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40" yWindow="1920" windowWidth="33880" windowHeight="18940" tabRatio="500" activeTab="1"/>
  </bookViews>
  <sheets>
    <sheet name="Sheet1" sheetId="1" r:id="rId1"/>
    <sheet name="sigma5_21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3" i="2" l="1"/>
  <c r="AE23" i="2"/>
  <c r="AG45" i="2"/>
  <c r="AE45" i="2"/>
  <c r="P59" i="2"/>
  <c r="P36" i="2"/>
  <c r="F26" i="2"/>
  <c r="F27" i="2"/>
  <c r="C26" i="2"/>
  <c r="C27" i="2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9" i="1"/>
  <c r="I3790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9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9" i="1"/>
  <c r="K3790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9" i="1"/>
  <c r="L3790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9" i="1"/>
  <c r="M3790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9" i="1"/>
  <c r="N3790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9" i="1"/>
  <c r="O3790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9" i="1"/>
  <c r="P3790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9" i="1"/>
  <c r="Q3790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9" i="1"/>
  <c r="R3790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9" i="1"/>
  <c r="S3790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9" i="1"/>
  <c r="T3790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9" i="1"/>
  <c r="U3790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9" i="1"/>
  <c r="V3790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9" i="1"/>
  <c r="W3790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9" i="1"/>
  <c r="X3790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9" i="1"/>
  <c r="Y3790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9" i="1"/>
  <c r="Z3790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9" i="1"/>
  <c r="AA3790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9" i="1"/>
  <c r="AB3790" i="1"/>
  <c r="J3790" i="1"/>
  <c r="AB3504" i="1"/>
  <c r="AT3504" i="1"/>
  <c r="AT3505" i="1"/>
  <c r="AT3506" i="1"/>
  <c r="AT3507" i="1"/>
  <c r="AT3508" i="1"/>
  <c r="AT3509" i="1"/>
  <c r="AT3510" i="1"/>
  <c r="AT3511" i="1"/>
  <c r="AT3512" i="1"/>
  <c r="AT3513" i="1"/>
  <c r="AT3514" i="1"/>
  <c r="AT3515" i="1"/>
  <c r="AT3516" i="1"/>
  <c r="AT3517" i="1"/>
  <c r="AT3518" i="1"/>
  <c r="AT3519" i="1"/>
  <c r="AT3520" i="1"/>
  <c r="AT3521" i="1"/>
  <c r="AT3522" i="1"/>
  <c r="AT3523" i="1"/>
  <c r="AT3524" i="1"/>
  <c r="AT3525" i="1"/>
  <c r="AT3526" i="1"/>
  <c r="AT3527" i="1"/>
  <c r="AT3528" i="1"/>
  <c r="AT3529" i="1"/>
  <c r="AT3530" i="1"/>
  <c r="AT3531" i="1"/>
  <c r="AT3532" i="1"/>
  <c r="AT3533" i="1"/>
  <c r="AT3534" i="1"/>
  <c r="AT3535" i="1"/>
  <c r="AT3536" i="1"/>
  <c r="AT3537" i="1"/>
  <c r="AT3538" i="1"/>
  <c r="AT3539" i="1"/>
  <c r="AT3540" i="1"/>
  <c r="AT3541" i="1"/>
  <c r="AT3542" i="1"/>
  <c r="AT3543" i="1"/>
  <c r="AT3544" i="1"/>
  <c r="AT3545" i="1"/>
  <c r="AT3546" i="1"/>
  <c r="AT3547" i="1"/>
  <c r="AT3548" i="1"/>
  <c r="AT3549" i="1"/>
  <c r="AT3550" i="1"/>
  <c r="AT3551" i="1"/>
  <c r="AT3552" i="1"/>
  <c r="AT3553" i="1"/>
  <c r="AT3554" i="1"/>
  <c r="AT3555" i="1"/>
  <c r="AT3556" i="1"/>
  <c r="AT3557" i="1"/>
  <c r="AT3558" i="1"/>
  <c r="AT3559" i="1"/>
  <c r="AT3560" i="1"/>
  <c r="AT3561" i="1"/>
  <c r="AT3562" i="1"/>
  <c r="AT3563" i="1"/>
  <c r="AT3564" i="1"/>
  <c r="AT3565" i="1"/>
  <c r="AT3566" i="1"/>
  <c r="AT3567" i="1"/>
  <c r="AT3568" i="1"/>
  <c r="AT3569" i="1"/>
  <c r="AT3570" i="1"/>
  <c r="AT3571" i="1"/>
  <c r="AT3572" i="1"/>
  <c r="AT3573" i="1"/>
  <c r="AT3574" i="1"/>
  <c r="AT3575" i="1"/>
  <c r="AT3576" i="1"/>
  <c r="AT3577" i="1"/>
  <c r="AT3578" i="1"/>
  <c r="AT3579" i="1"/>
  <c r="AT3580" i="1"/>
  <c r="AT3581" i="1"/>
  <c r="AT3582" i="1"/>
  <c r="AT3583" i="1"/>
  <c r="AT358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J3504" i="1"/>
  <c r="AJ3505" i="1"/>
  <c r="AJ3506" i="1"/>
  <c r="AJ3507" i="1"/>
  <c r="AJ3508" i="1"/>
  <c r="AJ3509" i="1"/>
  <c r="AJ3510" i="1"/>
  <c r="AJ3511" i="1"/>
  <c r="AJ3512" i="1"/>
  <c r="AJ3513" i="1"/>
  <c r="AJ3514" i="1"/>
  <c r="AJ3515" i="1"/>
  <c r="AJ3516" i="1"/>
  <c r="AJ3517" i="1"/>
  <c r="AJ3518" i="1"/>
  <c r="AJ3519" i="1"/>
  <c r="AJ3520" i="1"/>
  <c r="AJ3521" i="1"/>
  <c r="AJ3522" i="1"/>
  <c r="AJ3523" i="1"/>
  <c r="AJ3524" i="1"/>
  <c r="AJ3525" i="1"/>
  <c r="AJ3526" i="1"/>
  <c r="AJ3527" i="1"/>
  <c r="AJ3528" i="1"/>
  <c r="AJ3529" i="1"/>
  <c r="AJ3530" i="1"/>
  <c r="AJ3531" i="1"/>
  <c r="AJ3532" i="1"/>
  <c r="AJ3533" i="1"/>
  <c r="AJ3534" i="1"/>
  <c r="AJ3535" i="1"/>
  <c r="AJ3536" i="1"/>
  <c r="AJ3537" i="1"/>
  <c r="AJ3538" i="1"/>
  <c r="AJ3539" i="1"/>
  <c r="AJ3540" i="1"/>
  <c r="AJ3541" i="1"/>
  <c r="AJ3542" i="1"/>
  <c r="AJ3543" i="1"/>
  <c r="AJ3544" i="1"/>
  <c r="AJ3545" i="1"/>
  <c r="AJ3546" i="1"/>
  <c r="AJ3547" i="1"/>
  <c r="AJ3548" i="1"/>
  <c r="AJ3549" i="1"/>
  <c r="AJ3550" i="1"/>
  <c r="AJ3551" i="1"/>
  <c r="AJ3552" i="1"/>
  <c r="AJ3553" i="1"/>
  <c r="AJ3554" i="1"/>
  <c r="AJ3555" i="1"/>
  <c r="AJ3556" i="1"/>
  <c r="AJ3557" i="1"/>
  <c r="AJ3558" i="1"/>
  <c r="AJ3559" i="1"/>
  <c r="AJ3560" i="1"/>
  <c r="AJ3561" i="1"/>
  <c r="AJ3562" i="1"/>
  <c r="AJ3563" i="1"/>
  <c r="AJ3564" i="1"/>
  <c r="AJ3565" i="1"/>
  <c r="AJ3566" i="1"/>
  <c r="AJ3567" i="1"/>
  <c r="AJ3568" i="1"/>
  <c r="AJ3569" i="1"/>
  <c r="AJ3570" i="1"/>
  <c r="AJ3571" i="1"/>
  <c r="AJ3572" i="1"/>
  <c r="AJ3573" i="1"/>
  <c r="AJ3574" i="1"/>
  <c r="AJ3575" i="1"/>
  <c r="AJ3576" i="1"/>
  <c r="AJ3577" i="1"/>
  <c r="AJ3578" i="1"/>
  <c r="AJ3579" i="1"/>
  <c r="AJ3580" i="1"/>
  <c r="AJ3581" i="1"/>
  <c r="AJ3582" i="1"/>
  <c r="AJ3583" i="1"/>
  <c r="AJ3584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O3504" i="1"/>
  <c r="AO3505" i="1"/>
  <c r="AO3506" i="1"/>
  <c r="AO3507" i="1"/>
  <c r="AO3508" i="1"/>
  <c r="AO3509" i="1"/>
  <c r="AO3510" i="1"/>
  <c r="AO3511" i="1"/>
  <c r="AO3512" i="1"/>
  <c r="AO3513" i="1"/>
  <c r="AO3514" i="1"/>
  <c r="AO3515" i="1"/>
  <c r="AO3516" i="1"/>
  <c r="AO3517" i="1"/>
  <c r="AO3518" i="1"/>
  <c r="AO3519" i="1"/>
  <c r="AO3520" i="1"/>
  <c r="AO3521" i="1"/>
  <c r="AO3522" i="1"/>
  <c r="AO3523" i="1"/>
  <c r="AO3524" i="1"/>
  <c r="AO3525" i="1"/>
  <c r="AO3526" i="1"/>
  <c r="AO3527" i="1"/>
  <c r="AO3528" i="1"/>
  <c r="AO3529" i="1"/>
  <c r="AO3530" i="1"/>
  <c r="AO3531" i="1"/>
  <c r="AO3532" i="1"/>
  <c r="AO3533" i="1"/>
  <c r="AO3534" i="1"/>
  <c r="AO3535" i="1"/>
  <c r="AO3536" i="1"/>
  <c r="AO3537" i="1"/>
  <c r="AO3538" i="1"/>
  <c r="AO3539" i="1"/>
  <c r="AO3540" i="1"/>
  <c r="AO3541" i="1"/>
  <c r="AO3542" i="1"/>
  <c r="AO3543" i="1"/>
  <c r="AO3544" i="1"/>
  <c r="AO3545" i="1"/>
  <c r="AO3546" i="1"/>
  <c r="AO3547" i="1"/>
  <c r="AO3548" i="1"/>
  <c r="AO3549" i="1"/>
  <c r="AO3550" i="1"/>
  <c r="AO3551" i="1"/>
  <c r="AO3552" i="1"/>
  <c r="AO3553" i="1"/>
  <c r="AO3554" i="1"/>
  <c r="AO3555" i="1"/>
  <c r="AO3556" i="1"/>
  <c r="AO3557" i="1"/>
  <c r="AO3558" i="1"/>
  <c r="AO3559" i="1"/>
  <c r="AO3560" i="1"/>
  <c r="AO3561" i="1"/>
  <c r="AO3562" i="1"/>
  <c r="AO3563" i="1"/>
  <c r="AO3564" i="1"/>
  <c r="AO3565" i="1"/>
  <c r="AO3566" i="1"/>
  <c r="AO3567" i="1"/>
  <c r="AO3568" i="1"/>
  <c r="AO3569" i="1"/>
  <c r="AO3570" i="1"/>
  <c r="AO3571" i="1"/>
  <c r="AO3572" i="1"/>
  <c r="AO3573" i="1"/>
  <c r="AO3574" i="1"/>
  <c r="AO3575" i="1"/>
  <c r="AO3576" i="1"/>
  <c r="AO3577" i="1"/>
  <c r="AO3578" i="1"/>
  <c r="AO3579" i="1"/>
  <c r="AO3580" i="1"/>
  <c r="AO3581" i="1"/>
  <c r="AO3582" i="1"/>
  <c r="AO3583" i="1"/>
  <c r="AO3584" i="1"/>
  <c r="AP3504" i="1"/>
  <c r="AP3505" i="1"/>
  <c r="AP3506" i="1"/>
  <c r="AP3507" i="1"/>
  <c r="AP3508" i="1"/>
  <c r="AP3509" i="1"/>
  <c r="AP3510" i="1"/>
  <c r="AP3511" i="1"/>
  <c r="AP3512" i="1"/>
  <c r="AP3513" i="1"/>
  <c r="AP3514" i="1"/>
  <c r="AP3515" i="1"/>
  <c r="AP3516" i="1"/>
  <c r="AP3517" i="1"/>
  <c r="AP3518" i="1"/>
  <c r="AP3519" i="1"/>
  <c r="AP3520" i="1"/>
  <c r="AP3521" i="1"/>
  <c r="AP3522" i="1"/>
  <c r="AP3523" i="1"/>
  <c r="AP3524" i="1"/>
  <c r="AP3525" i="1"/>
  <c r="AP3526" i="1"/>
  <c r="AP3527" i="1"/>
  <c r="AP3528" i="1"/>
  <c r="AP3529" i="1"/>
  <c r="AP3530" i="1"/>
  <c r="AP3531" i="1"/>
  <c r="AP3532" i="1"/>
  <c r="AP3533" i="1"/>
  <c r="AP3534" i="1"/>
  <c r="AP3535" i="1"/>
  <c r="AP3536" i="1"/>
  <c r="AP3537" i="1"/>
  <c r="AP3538" i="1"/>
  <c r="AP3539" i="1"/>
  <c r="AP3540" i="1"/>
  <c r="AP3541" i="1"/>
  <c r="AP3542" i="1"/>
  <c r="AP3543" i="1"/>
  <c r="AP3544" i="1"/>
  <c r="AP3545" i="1"/>
  <c r="AP3546" i="1"/>
  <c r="AP3547" i="1"/>
  <c r="AP3548" i="1"/>
  <c r="AP3549" i="1"/>
  <c r="AP3550" i="1"/>
  <c r="AP3551" i="1"/>
  <c r="AP3552" i="1"/>
  <c r="AP3553" i="1"/>
  <c r="AP3554" i="1"/>
  <c r="AP3555" i="1"/>
  <c r="AP3556" i="1"/>
  <c r="AP3557" i="1"/>
  <c r="AP3558" i="1"/>
  <c r="AP3559" i="1"/>
  <c r="AP3560" i="1"/>
  <c r="AP3561" i="1"/>
  <c r="AP3562" i="1"/>
  <c r="AP3563" i="1"/>
  <c r="AP3564" i="1"/>
  <c r="AP3565" i="1"/>
  <c r="AP3566" i="1"/>
  <c r="AP3567" i="1"/>
  <c r="AP3568" i="1"/>
  <c r="AP3569" i="1"/>
  <c r="AP3570" i="1"/>
  <c r="AP3571" i="1"/>
  <c r="AP3572" i="1"/>
  <c r="AP3573" i="1"/>
  <c r="AP3574" i="1"/>
  <c r="AP3575" i="1"/>
  <c r="AP3576" i="1"/>
  <c r="AP3577" i="1"/>
  <c r="AP3578" i="1"/>
  <c r="AP3579" i="1"/>
  <c r="AP3580" i="1"/>
  <c r="AP3581" i="1"/>
  <c r="AP3582" i="1"/>
  <c r="AP3583" i="1"/>
  <c r="AP3584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R3504" i="1"/>
  <c r="AR3505" i="1"/>
  <c r="AR3506" i="1"/>
  <c r="AR3507" i="1"/>
  <c r="AR3508" i="1"/>
  <c r="AR3509" i="1"/>
  <c r="AR3510" i="1"/>
  <c r="AR3511" i="1"/>
  <c r="AR3512" i="1"/>
  <c r="AR3513" i="1"/>
  <c r="AR3514" i="1"/>
  <c r="AR3515" i="1"/>
  <c r="AR3516" i="1"/>
  <c r="AR3517" i="1"/>
  <c r="AR3518" i="1"/>
  <c r="AR3519" i="1"/>
  <c r="AR3520" i="1"/>
  <c r="AR3521" i="1"/>
  <c r="AR3522" i="1"/>
  <c r="AR3523" i="1"/>
  <c r="AR3524" i="1"/>
  <c r="AR3525" i="1"/>
  <c r="AR3526" i="1"/>
  <c r="AR3527" i="1"/>
  <c r="AR3528" i="1"/>
  <c r="AR3529" i="1"/>
  <c r="AR3530" i="1"/>
  <c r="AR3531" i="1"/>
  <c r="AR3532" i="1"/>
  <c r="AR3533" i="1"/>
  <c r="AR3534" i="1"/>
  <c r="AR3535" i="1"/>
  <c r="AR3536" i="1"/>
  <c r="AR3537" i="1"/>
  <c r="AR3538" i="1"/>
  <c r="AR3539" i="1"/>
  <c r="AR3540" i="1"/>
  <c r="AR3541" i="1"/>
  <c r="AR3542" i="1"/>
  <c r="AR3543" i="1"/>
  <c r="AR3544" i="1"/>
  <c r="AR3545" i="1"/>
  <c r="AR3546" i="1"/>
  <c r="AR3547" i="1"/>
  <c r="AR3548" i="1"/>
  <c r="AR3549" i="1"/>
  <c r="AR3550" i="1"/>
  <c r="AR3551" i="1"/>
  <c r="AR3552" i="1"/>
  <c r="AR3553" i="1"/>
  <c r="AR3554" i="1"/>
  <c r="AR3555" i="1"/>
  <c r="AR3556" i="1"/>
  <c r="AR3557" i="1"/>
  <c r="AR3558" i="1"/>
  <c r="AR3559" i="1"/>
  <c r="AR3560" i="1"/>
  <c r="AR3561" i="1"/>
  <c r="AR3562" i="1"/>
  <c r="AR3563" i="1"/>
  <c r="AR3564" i="1"/>
  <c r="AR3565" i="1"/>
  <c r="AR3566" i="1"/>
  <c r="AR3567" i="1"/>
  <c r="AR3568" i="1"/>
  <c r="AR3569" i="1"/>
  <c r="AR3570" i="1"/>
  <c r="AR3571" i="1"/>
  <c r="AR3572" i="1"/>
  <c r="AR3573" i="1"/>
  <c r="AR3574" i="1"/>
  <c r="AR3575" i="1"/>
  <c r="AR3576" i="1"/>
  <c r="AR3577" i="1"/>
  <c r="AR3578" i="1"/>
  <c r="AR3579" i="1"/>
  <c r="AR3580" i="1"/>
  <c r="AR3581" i="1"/>
  <c r="AR3582" i="1"/>
  <c r="AR3583" i="1"/>
  <c r="AR3584" i="1"/>
  <c r="AS3504" i="1"/>
  <c r="AS3505" i="1"/>
  <c r="AS3506" i="1"/>
  <c r="AS3507" i="1"/>
  <c r="AS3508" i="1"/>
  <c r="AS3509" i="1"/>
  <c r="AS3510" i="1"/>
  <c r="AS3511" i="1"/>
  <c r="AS3512" i="1"/>
  <c r="AS3513" i="1"/>
  <c r="AS3514" i="1"/>
  <c r="AS3515" i="1"/>
  <c r="AS3516" i="1"/>
  <c r="AS3517" i="1"/>
  <c r="AS3518" i="1"/>
  <c r="AS3519" i="1"/>
  <c r="AS3520" i="1"/>
  <c r="AS3521" i="1"/>
  <c r="AS3522" i="1"/>
  <c r="AS3523" i="1"/>
  <c r="AS3524" i="1"/>
  <c r="AS3525" i="1"/>
  <c r="AS3526" i="1"/>
  <c r="AS3527" i="1"/>
  <c r="AS3528" i="1"/>
  <c r="AS3529" i="1"/>
  <c r="AS3530" i="1"/>
  <c r="AS3531" i="1"/>
  <c r="AS3532" i="1"/>
  <c r="AS3533" i="1"/>
  <c r="AS3534" i="1"/>
  <c r="AS3535" i="1"/>
  <c r="AS3536" i="1"/>
  <c r="AS3537" i="1"/>
  <c r="AS3538" i="1"/>
  <c r="AS3539" i="1"/>
  <c r="AS3540" i="1"/>
  <c r="AS3541" i="1"/>
  <c r="AS3542" i="1"/>
  <c r="AS3543" i="1"/>
  <c r="AS3544" i="1"/>
  <c r="AS3545" i="1"/>
  <c r="AS3546" i="1"/>
  <c r="AS3547" i="1"/>
  <c r="AS3548" i="1"/>
  <c r="AS3549" i="1"/>
  <c r="AS3550" i="1"/>
  <c r="AS3551" i="1"/>
  <c r="AS3552" i="1"/>
  <c r="AS3553" i="1"/>
  <c r="AS3554" i="1"/>
  <c r="AS3555" i="1"/>
  <c r="AS3556" i="1"/>
  <c r="AS3557" i="1"/>
  <c r="AS3558" i="1"/>
  <c r="AS3559" i="1"/>
  <c r="AS3560" i="1"/>
  <c r="AS3561" i="1"/>
  <c r="AS3562" i="1"/>
  <c r="AS3563" i="1"/>
  <c r="AS3564" i="1"/>
  <c r="AS3565" i="1"/>
  <c r="AS3566" i="1"/>
  <c r="AS3567" i="1"/>
  <c r="AS3568" i="1"/>
  <c r="AS3569" i="1"/>
  <c r="AS3570" i="1"/>
  <c r="AS3571" i="1"/>
  <c r="AS3572" i="1"/>
  <c r="AS3573" i="1"/>
  <c r="AS3574" i="1"/>
  <c r="AS3575" i="1"/>
  <c r="AS3576" i="1"/>
  <c r="AS3577" i="1"/>
  <c r="AS3578" i="1"/>
  <c r="AS3579" i="1"/>
  <c r="AS3580" i="1"/>
  <c r="AS3581" i="1"/>
  <c r="AS3582" i="1"/>
  <c r="AS3583" i="1"/>
  <c r="AS3584" i="1"/>
</calcChain>
</file>

<file path=xl/sharedStrings.xml><?xml version="1.0" encoding="utf-8"?>
<sst xmlns="http://schemas.openxmlformats.org/spreadsheetml/2006/main" count="39" uniqueCount="27">
  <si>
    <t>ITEM:</t>
  </si>
  <si>
    <t>TIMESTEP</t>
  </si>
  <si>
    <t>NUMBER</t>
  </si>
  <si>
    <t>OF</t>
  </si>
  <si>
    <t>ATOMS</t>
  </si>
  <si>
    <t>BOX</t>
  </si>
  <si>
    <t>BOUNDS</t>
  </si>
  <si>
    <t>pp</t>
  </si>
  <si>
    <t>id</t>
  </si>
  <si>
    <t>type</t>
  </si>
  <si>
    <t>x</t>
  </si>
  <si>
    <t>y</t>
  </si>
  <si>
    <t>xs</t>
  </si>
  <si>
    <t>ys</t>
  </si>
  <si>
    <t>zs</t>
  </si>
  <si>
    <t>0 dump</t>
  </si>
  <si>
    <t>100 dump</t>
  </si>
  <si>
    <t>sigma5_210/SWAP</t>
  </si>
  <si>
    <t>5% moly</t>
  </si>
  <si>
    <t>SWAP 22</t>
  </si>
  <si>
    <t>#mo</t>
  </si>
  <si>
    <t>step 0</t>
  </si>
  <si>
    <t>step 25</t>
  </si>
  <si>
    <t>SWAP5</t>
  </si>
  <si>
    <t>SWAP22</t>
  </si>
  <si>
    <t>SWAP22T</t>
  </si>
  <si>
    <t>drifted…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</si>
</sst>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Sheet1!$G$3504:$G$4452</c:f>
              <c:strCache>
                <c:ptCount val="290"/>
                <c:pt idx="286">
                  <c:v>0 dump</c:v>
                </c:pt>
                <c:pt idx="288">
                  <c:v>0 dump</c:v>
                </c:pt>
                <c:pt idx="289">
                  <c:v>100 dump</c:v>
                </c:pt>
              </c:strCache>
            </c:strRef>
          </c:xVal>
          <c:yVal>
            <c:numRef>
              <c:f>Sheet1!$C$3504:$C$4452</c:f>
              <c:numCache>
                <c:formatCode>General</c:formatCode>
                <c:ptCount val="9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97224"/>
        <c:axId val="1975068408"/>
      </c:scatterChart>
      <c:valAx>
        <c:axId val="20095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068408"/>
        <c:crosses val="autoZero"/>
        <c:crossBetween val="midCat"/>
      </c:valAx>
      <c:valAx>
        <c:axId val="1975068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9597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sigma5_210!$O$16:$O$35</c:f>
              <c:numCache>
                <c:formatCode>General</c:formatCode>
                <c:ptCount val="20"/>
                <c:pt idx="0">
                  <c:v>-43.1699</c:v>
                </c:pt>
                <c:pt idx="1">
                  <c:v>-38.6257</c:v>
                </c:pt>
                <c:pt idx="2">
                  <c:v>-34.0815</c:v>
                </c:pt>
                <c:pt idx="3">
                  <c:v>-29.5373</c:v>
                </c:pt>
                <c:pt idx="4">
                  <c:v>-24.9931</c:v>
                </c:pt>
                <c:pt idx="5">
                  <c:v>-20.4489</c:v>
                </c:pt>
                <c:pt idx="6">
                  <c:v>-15.9047</c:v>
                </c:pt>
                <c:pt idx="7">
                  <c:v>-11.3605</c:v>
                </c:pt>
                <c:pt idx="8">
                  <c:v>-6.8163</c:v>
                </c:pt>
                <c:pt idx="9">
                  <c:v>-2.2721</c:v>
                </c:pt>
                <c:pt idx="10">
                  <c:v>2.2721</c:v>
                </c:pt>
                <c:pt idx="11">
                  <c:v>6.8163</c:v>
                </c:pt>
                <c:pt idx="12">
                  <c:v>11.3605</c:v>
                </c:pt>
                <c:pt idx="13">
                  <c:v>15.9047</c:v>
                </c:pt>
                <c:pt idx="14">
                  <c:v>20.4489</c:v>
                </c:pt>
                <c:pt idx="15">
                  <c:v>24.9931</c:v>
                </c:pt>
                <c:pt idx="16">
                  <c:v>29.5373</c:v>
                </c:pt>
                <c:pt idx="17">
                  <c:v>34.0815</c:v>
                </c:pt>
                <c:pt idx="18">
                  <c:v>38.6257</c:v>
                </c:pt>
                <c:pt idx="19">
                  <c:v>43.1699</c:v>
                </c:pt>
              </c:numCache>
            </c:numRef>
          </c:xVal>
          <c:yVal>
            <c:numRef>
              <c:f>sigma5_210!$P$16:$P$35</c:f>
              <c:numCache>
                <c:formatCode>General</c:formatCode>
                <c:ptCount val="20"/>
                <c:pt idx="0">
                  <c:v>78.0</c:v>
                </c:pt>
                <c:pt idx="1">
                  <c:v>90.0</c:v>
                </c:pt>
                <c:pt idx="2">
                  <c:v>90.0</c:v>
                </c:pt>
                <c:pt idx="3">
                  <c:v>66.0</c:v>
                </c:pt>
                <c:pt idx="4">
                  <c:v>80.0</c:v>
                </c:pt>
                <c:pt idx="5">
                  <c:v>76.0</c:v>
                </c:pt>
                <c:pt idx="6">
                  <c:v>74.0</c:v>
                </c:pt>
                <c:pt idx="7">
                  <c:v>94.0</c:v>
                </c:pt>
                <c:pt idx="8">
                  <c:v>86.0</c:v>
                </c:pt>
                <c:pt idx="9">
                  <c:v>68.0</c:v>
                </c:pt>
                <c:pt idx="10">
                  <c:v>70.0</c:v>
                </c:pt>
                <c:pt idx="11">
                  <c:v>82.0</c:v>
                </c:pt>
                <c:pt idx="12">
                  <c:v>80.0</c:v>
                </c:pt>
                <c:pt idx="13">
                  <c:v>96.0</c:v>
                </c:pt>
                <c:pt idx="14">
                  <c:v>98.0</c:v>
                </c:pt>
                <c:pt idx="15">
                  <c:v>74.0</c:v>
                </c:pt>
                <c:pt idx="16">
                  <c:v>78.0</c:v>
                </c:pt>
                <c:pt idx="17">
                  <c:v>98.0</c:v>
                </c:pt>
                <c:pt idx="18">
                  <c:v>88.0</c:v>
                </c:pt>
                <c:pt idx="19">
                  <c:v>68.0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sigma5_210!$O$39:$O$58</c:f>
              <c:numCache>
                <c:formatCode>General</c:formatCode>
                <c:ptCount val="20"/>
                <c:pt idx="0">
                  <c:v>-43.1629</c:v>
                </c:pt>
                <c:pt idx="1">
                  <c:v>-38.6194</c:v>
                </c:pt>
                <c:pt idx="2">
                  <c:v>-34.076</c:v>
                </c:pt>
                <c:pt idx="3">
                  <c:v>-29.5325</c:v>
                </c:pt>
                <c:pt idx="4">
                  <c:v>-24.989</c:v>
                </c:pt>
                <c:pt idx="5">
                  <c:v>-20.4456</c:v>
                </c:pt>
                <c:pt idx="6">
                  <c:v>-15.9021</c:v>
                </c:pt>
                <c:pt idx="7">
                  <c:v>-11.3587</c:v>
                </c:pt>
                <c:pt idx="8">
                  <c:v>-6.81519</c:v>
                </c:pt>
                <c:pt idx="9">
                  <c:v>-2.27173</c:v>
                </c:pt>
                <c:pt idx="10">
                  <c:v>2.27173</c:v>
                </c:pt>
                <c:pt idx="11">
                  <c:v>6.81519</c:v>
                </c:pt>
                <c:pt idx="12">
                  <c:v>11.3586</c:v>
                </c:pt>
                <c:pt idx="13">
                  <c:v>15.9021</c:v>
                </c:pt>
                <c:pt idx="14">
                  <c:v>20.4456</c:v>
                </c:pt>
                <c:pt idx="15">
                  <c:v>24.989</c:v>
                </c:pt>
                <c:pt idx="16">
                  <c:v>29.5325</c:v>
                </c:pt>
                <c:pt idx="17">
                  <c:v>34.076</c:v>
                </c:pt>
                <c:pt idx="18">
                  <c:v>38.6194</c:v>
                </c:pt>
                <c:pt idx="19">
                  <c:v>43.1629</c:v>
                </c:pt>
              </c:numCache>
            </c:numRef>
          </c:xVal>
          <c:yVal>
            <c:numRef>
              <c:f>sigma5_210!$P$39:$P$58</c:f>
              <c:numCache>
                <c:formatCode>General</c:formatCode>
                <c:ptCount val="20"/>
                <c:pt idx="0">
                  <c:v>70.0</c:v>
                </c:pt>
                <c:pt idx="1">
                  <c:v>78.0</c:v>
                </c:pt>
                <c:pt idx="2">
                  <c:v>96.0</c:v>
                </c:pt>
                <c:pt idx="3">
                  <c:v>66.0</c:v>
                </c:pt>
                <c:pt idx="4">
                  <c:v>78.0</c:v>
                </c:pt>
                <c:pt idx="5">
                  <c:v>74.0</c:v>
                </c:pt>
                <c:pt idx="6">
                  <c:v>66.0</c:v>
                </c:pt>
                <c:pt idx="7">
                  <c:v>90.0</c:v>
                </c:pt>
                <c:pt idx="8">
                  <c:v>90.0</c:v>
                </c:pt>
                <c:pt idx="9">
                  <c:v>68.0</c:v>
                </c:pt>
                <c:pt idx="10">
                  <c:v>78.0</c:v>
                </c:pt>
                <c:pt idx="11">
                  <c:v>82.0</c:v>
                </c:pt>
                <c:pt idx="12">
                  <c:v>80.0</c:v>
                </c:pt>
                <c:pt idx="13">
                  <c:v>94.0</c:v>
                </c:pt>
                <c:pt idx="14">
                  <c:v>90.0</c:v>
                </c:pt>
                <c:pt idx="15">
                  <c:v>90.0</c:v>
                </c:pt>
                <c:pt idx="16">
                  <c:v>84.0</c:v>
                </c:pt>
                <c:pt idx="17">
                  <c:v>108.0</c:v>
                </c:pt>
                <c:pt idx="18">
                  <c:v>82.0</c:v>
                </c:pt>
                <c:pt idx="1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10200"/>
        <c:axId val="1502333736"/>
      </c:scatterChart>
      <c:valAx>
        <c:axId val="209481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333736"/>
        <c:crosses val="autoZero"/>
        <c:crossBetween val="midCat"/>
      </c:valAx>
      <c:valAx>
        <c:axId val="1502333736"/>
        <c:scaling>
          <c:orientation val="minMax"/>
          <c:max val="11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209481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sigma5_210!$O$39:$O$58</c:f>
              <c:numCache>
                <c:formatCode>General</c:formatCode>
                <c:ptCount val="20"/>
                <c:pt idx="0">
                  <c:v>-43.1629</c:v>
                </c:pt>
                <c:pt idx="1">
                  <c:v>-38.6194</c:v>
                </c:pt>
                <c:pt idx="2">
                  <c:v>-34.076</c:v>
                </c:pt>
                <c:pt idx="3">
                  <c:v>-29.5325</c:v>
                </c:pt>
                <c:pt idx="4">
                  <c:v>-24.989</c:v>
                </c:pt>
                <c:pt idx="5">
                  <c:v>-20.4456</c:v>
                </c:pt>
                <c:pt idx="6">
                  <c:v>-15.9021</c:v>
                </c:pt>
                <c:pt idx="7">
                  <c:v>-11.3587</c:v>
                </c:pt>
                <c:pt idx="8">
                  <c:v>-6.81519</c:v>
                </c:pt>
                <c:pt idx="9">
                  <c:v>-2.27173</c:v>
                </c:pt>
                <c:pt idx="10">
                  <c:v>2.27173</c:v>
                </c:pt>
                <c:pt idx="11">
                  <c:v>6.81519</c:v>
                </c:pt>
                <c:pt idx="12">
                  <c:v>11.3586</c:v>
                </c:pt>
                <c:pt idx="13">
                  <c:v>15.9021</c:v>
                </c:pt>
                <c:pt idx="14">
                  <c:v>20.4456</c:v>
                </c:pt>
                <c:pt idx="15">
                  <c:v>24.989</c:v>
                </c:pt>
                <c:pt idx="16">
                  <c:v>29.5325</c:v>
                </c:pt>
                <c:pt idx="17">
                  <c:v>34.076</c:v>
                </c:pt>
                <c:pt idx="18">
                  <c:v>38.6194</c:v>
                </c:pt>
                <c:pt idx="19">
                  <c:v>43.1629</c:v>
                </c:pt>
              </c:numCache>
            </c:numRef>
          </c:xVal>
          <c:yVal>
            <c:numRef>
              <c:f>sigma5_210!$P$39:$P$58</c:f>
              <c:numCache>
                <c:formatCode>General</c:formatCode>
                <c:ptCount val="20"/>
                <c:pt idx="0">
                  <c:v>70.0</c:v>
                </c:pt>
                <c:pt idx="1">
                  <c:v>78.0</c:v>
                </c:pt>
                <c:pt idx="2">
                  <c:v>96.0</c:v>
                </c:pt>
                <c:pt idx="3">
                  <c:v>66.0</c:v>
                </c:pt>
                <c:pt idx="4">
                  <c:v>78.0</c:v>
                </c:pt>
                <c:pt idx="5">
                  <c:v>74.0</c:v>
                </c:pt>
                <c:pt idx="6">
                  <c:v>66.0</c:v>
                </c:pt>
                <c:pt idx="7">
                  <c:v>90.0</c:v>
                </c:pt>
                <c:pt idx="8">
                  <c:v>90.0</c:v>
                </c:pt>
                <c:pt idx="9">
                  <c:v>68.0</c:v>
                </c:pt>
                <c:pt idx="10">
                  <c:v>78.0</c:v>
                </c:pt>
                <c:pt idx="11">
                  <c:v>82.0</c:v>
                </c:pt>
                <c:pt idx="12">
                  <c:v>80.0</c:v>
                </c:pt>
                <c:pt idx="13">
                  <c:v>94.0</c:v>
                </c:pt>
                <c:pt idx="14">
                  <c:v>90.0</c:v>
                </c:pt>
                <c:pt idx="15">
                  <c:v>90.0</c:v>
                </c:pt>
                <c:pt idx="16">
                  <c:v>84.0</c:v>
                </c:pt>
                <c:pt idx="17">
                  <c:v>108.0</c:v>
                </c:pt>
                <c:pt idx="18">
                  <c:v>82.0</c:v>
                </c:pt>
                <c:pt idx="1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38360"/>
        <c:axId val="2128728952"/>
      </c:scatterChart>
      <c:valAx>
        <c:axId val="149493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28952"/>
        <c:crosses val="autoZero"/>
        <c:crossBetween val="midCat"/>
      </c:valAx>
      <c:valAx>
        <c:axId val="2128728952"/>
        <c:scaling>
          <c:orientation val="minMax"/>
          <c:max val="110.0"/>
          <c:min val="5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4938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sigma5_210!$AD$3:$AD$22</c:f>
              <c:numCache>
                <c:formatCode>General</c:formatCode>
                <c:ptCount val="20"/>
                <c:pt idx="0">
                  <c:v>-44.0167</c:v>
                </c:pt>
                <c:pt idx="1">
                  <c:v>-39.3834</c:v>
                </c:pt>
                <c:pt idx="2">
                  <c:v>-34.7501</c:v>
                </c:pt>
                <c:pt idx="3">
                  <c:v>-30.1167</c:v>
                </c:pt>
                <c:pt idx="4">
                  <c:v>-25.4834</c:v>
                </c:pt>
                <c:pt idx="5">
                  <c:v>-20.85</c:v>
                </c:pt>
                <c:pt idx="6">
                  <c:v>-16.2167</c:v>
                </c:pt>
                <c:pt idx="7">
                  <c:v>-11.5834</c:v>
                </c:pt>
                <c:pt idx="8">
                  <c:v>-6.95001</c:v>
                </c:pt>
                <c:pt idx="9">
                  <c:v>-2.31667</c:v>
                </c:pt>
                <c:pt idx="10">
                  <c:v>2.31667</c:v>
                </c:pt>
                <c:pt idx="11">
                  <c:v>6.95001</c:v>
                </c:pt>
                <c:pt idx="12">
                  <c:v>11.5833</c:v>
                </c:pt>
                <c:pt idx="13">
                  <c:v>16.2167</c:v>
                </c:pt>
                <c:pt idx="14">
                  <c:v>20.85</c:v>
                </c:pt>
                <c:pt idx="15">
                  <c:v>25.4834</c:v>
                </c:pt>
                <c:pt idx="16">
                  <c:v>30.1167</c:v>
                </c:pt>
                <c:pt idx="17">
                  <c:v>34.75</c:v>
                </c:pt>
                <c:pt idx="18">
                  <c:v>39.3834</c:v>
                </c:pt>
                <c:pt idx="19">
                  <c:v>44.0167</c:v>
                </c:pt>
              </c:numCache>
            </c:numRef>
          </c:xVal>
          <c:yVal>
            <c:numRef>
              <c:f>sigma5_210!$AE$3:$AE$22</c:f>
              <c:numCache>
                <c:formatCode>General</c:formatCode>
                <c:ptCount val="20"/>
                <c:pt idx="0">
                  <c:v>20.0</c:v>
                </c:pt>
                <c:pt idx="1">
                  <c:v>18.0</c:v>
                </c:pt>
                <c:pt idx="2">
                  <c:v>18.0</c:v>
                </c:pt>
                <c:pt idx="3">
                  <c:v>20.0</c:v>
                </c:pt>
                <c:pt idx="4">
                  <c:v>10.0</c:v>
                </c:pt>
                <c:pt idx="5">
                  <c:v>30.0</c:v>
                </c:pt>
                <c:pt idx="6">
                  <c:v>36.0</c:v>
                </c:pt>
                <c:pt idx="7">
                  <c:v>20.0</c:v>
                </c:pt>
                <c:pt idx="8">
                  <c:v>16.0</c:v>
                </c:pt>
                <c:pt idx="9">
                  <c:v>14.0</c:v>
                </c:pt>
                <c:pt idx="10">
                  <c:v>22.0</c:v>
                </c:pt>
                <c:pt idx="11">
                  <c:v>10.0</c:v>
                </c:pt>
                <c:pt idx="12">
                  <c:v>18.0</c:v>
                </c:pt>
                <c:pt idx="13">
                  <c:v>12.0</c:v>
                </c:pt>
                <c:pt idx="14">
                  <c:v>26.0</c:v>
                </c:pt>
                <c:pt idx="15">
                  <c:v>18.0</c:v>
                </c:pt>
                <c:pt idx="16">
                  <c:v>16.0</c:v>
                </c:pt>
                <c:pt idx="17">
                  <c:v>20.0</c:v>
                </c:pt>
                <c:pt idx="18">
                  <c:v>10.0</c:v>
                </c:pt>
                <c:pt idx="19">
                  <c:v>24.0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sigma5_210!$AF$3:$AF$22</c:f>
              <c:numCache>
                <c:formatCode>General</c:formatCode>
                <c:ptCount val="20"/>
                <c:pt idx="0">
                  <c:v>-44.0219</c:v>
                </c:pt>
                <c:pt idx="1">
                  <c:v>-39.388</c:v>
                </c:pt>
                <c:pt idx="2">
                  <c:v>-34.7541</c:v>
                </c:pt>
                <c:pt idx="3">
                  <c:v>-30.1202</c:v>
                </c:pt>
                <c:pt idx="4">
                  <c:v>-25.4863</c:v>
                </c:pt>
                <c:pt idx="5">
                  <c:v>-20.8525</c:v>
                </c:pt>
                <c:pt idx="6">
                  <c:v>-16.2186</c:v>
                </c:pt>
                <c:pt idx="7">
                  <c:v>-11.5847</c:v>
                </c:pt>
                <c:pt idx="8">
                  <c:v>-6.95082</c:v>
                </c:pt>
                <c:pt idx="9">
                  <c:v>-2.31694</c:v>
                </c:pt>
                <c:pt idx="10">
                  <c:v>2.31694</c:v>
                </c:pt>
                <c:pt idx="11">
                  <c:v>6.95082</c:v>
                </c:pt>
                <c:pt idx="12">
                  <c:v>11.5847</c:v>
                </c:pt>
                <c:pt idx="13">
                  <c:v>16.2186</c:v>
                </c:pt>
                <c:pt idx="14">
                  <c:v>20.8525</c:v>
                </c:pt>
                <c:pt idx="15">
                  <c:v>25.4863</c:v>
                </c:pt>
                <c:pt idx="16">
                  <c:v>30.1202</c:v>
                </c:pt>
                <c:pt idx="17">
                  <c:v>34.7541</c:v>
                </c:pt>
                <c:pt idx="18">
                  <c:v>39.388</c:v>
                </c:pt>
                <c:pt idx="19">
                  <c:v>44.0219</c:v>
                </c:pt>
              </c:numCache>
            </c:numRef>
          </c:xVal>
          <c:yVal>
            <c:numRef>
              <c:f>sigma5_210!$AG$3:$AG$22</c:f>
              <c:numCache>
                <c:formatCode>General</c:formatCode>
                <c:ptCount val="20"/>
                <c:pt idx="0">
                  <c:v>18.0</c:v>
                </c:pt>
                <c:pt idx="1">
                  <c:v>20.0</c:v>
                </c:pt>
                <c:pt idx="2">
                  <c:v>20.0</c:v>
                </c:pt>
                <c:pt idx="3">
                  <c:v>16.0</c:v>
                </c:pt>
                <c:pt idx="4">
                  <c:v>12.0</c:v>
                </c:pt>
                <c:pt idx="5">
                  <c:v>28.0</c:v>
                </c:pt>
                <c:pt idx="6">
                  <c:v>36.0</c:v>
                </c:pt>
                <c:pt idx="7">
                  <c:v>20.0</c:v>
                </c:pt>
                <c:pt idx="8">
                  <c:v>16.0</c:v>
                </c:pt>
                <c:pt idx="9">
                  <c:v>22.0</c:v>
                </c:pt>
                <c:pt idx="10">
                  <c:v>20.0</c:v>
                </c:pt>
                <c:pt idx="11">
                  <c:v>8.0</c:v>
                </c:pt>
                <c:pt idx="12">
                  <c:v>18.0</c:v>
                </c:pt>
                <c:pt idx="13">
                  <c:v>10.0</c:v>
                </c:pt>
                <c:pt idx="14">
                  <c:v>28.0</c:v>
                </c:pt>
                <c:pt idx="15">
                  <c:v>18.0</c:v>
                </c:pt>
                <c:pt idx="16">
                  <c:v>16.0</c:v>
                </c:pt>
                <c:pt idx="17">
                  <c:v>20.0</c:v>
                </c:pt>
                <c:pt idx="18">
                  <c:v>10.0</c:v>
                </c:pt>
                <c:pt idx="19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69336"/>
        <c:axId val="1500736744"/>
      </c:scatterChart>
      <c:valAx>
        <c:axId val="149376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736744"/>
        <c:crosses val="autoZero"/>
        <c:crossBetween val="midCat"/>
      </c:valAx>
      <c:valAx>
        <c:axId val="1500736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76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sigma5_210!$AD$25:$AD$44</c:f>
              <c:numCache>
                <c:formatCode>General</c:formatCode>
                <c:ptCount val="20"/>
                <c:pt idx="0">
                  <c:v>-43.1296</c:v>
                </c:pt>
                <c:pt idx="1">
                  <c:v>-38.5897</c:v>
                </c:pt>
                <c:pt idx="2">
                  <c:v>-34.0497</c:v>
                </c:pt>
                <c:pt idx="3">
                  <c:v>-29.5097</c:v>
                </c:pt>
                <c:pt idx="4">
                  <c:v>-24.9698</c:v>
                </c:pt>
                <c:pt idx="5">
                  <c:v>-20.4298</c:v>
                </c:pt>
                <c:pt idx="6">
                  <c:v>-15.8899</c:v>
                </c:pt>
                <c:pt idx="7">
                  <c:v>-11.3499</c:v>
                </c:pt>
                <c:pt idx="8">
                  <c:v>-6.80994</c:v>
                </c:pt>
                <c:pt idx="9">
                  <c:v>-2.26998</c:v>
                </c:pt>
                <c:pt idx="10">
                  <c:v>2.26998</c:v>
                </c:pt>
                <c:pt idx="11">
                  <c:v>6.80994</c:v>
                </c:pt>
                <c:pt idx="12">
                  <c:v>11.3499</c:v>
                </c:pt>
                <c:pt idx="13">
                  <c:v>15.8899</c:v>
                </c:pt>
                <c:pt idx="14">
                  <c:v>20.4298</c:v>
                </c:pt>
                <c:pt idx="15">
                  <c:v>24.9698</c:v>
                </c:pt>
                <c:pt idx="16">
                  <c:v>29.5097</c:v>
                </c:pt>
                <c:pt idx="17">
                  <c:v>34.0497</c:v>
                </c:pt>
                <c:pt idx="18">
                  <c:v>38.5897</c:v>
                </c:pt>
                <c:pt idx="19">
                  <c:v>43.1296</c:v>
                </c:pt>
              </c:numCache>
            </c:numRef>
          </c:xVal>
          <c:yVal>
            <c:numRef>
              <c:f>sigma5_210!$AE$25:$AE$44</c:f>
              <c:numCache>
                <c:formatCode>General</c:formatCode>
                <c:ptCount val="20"/>
                <c:pt idx="0">
                  <c:v>68.0</c:v>
                </c:pt>
                <c:pt idx="1">
                  <c:v>88.0</c:v>
                </c:pt>
                <c:pt idx="2">
                  <c:v>88.0</c:v>
                </c:pt>
                <c:pt idx="3">
                  <c:v>74.0</c:v>
                </c:pt>
                <c:pt idx="4">
                  <c:v>58.0</c:v>
                </c:pt>
                <c:pt idx="5">
                  <c:v>98.0</c:v>
                </c:pt>
                <c:pt idx="6">
                  <c:v>94.0</c:v>
                </c:pt>
                <c:pt idx="7">
                  <c:v>86.0</c:v>
                </c:pt>
                <c:pt idx="8">
                  <c:v>84.0</c:v>
                </c:pt>
                <c:pt idx="9">
                  <c:v>98.0</c:v>
                </c:pt>
                <c:pt idx="10">
                  <c:v>78.0</c:v>
                </c:pt>
                <c:pt idx="11">
                  <c:v>96.0</c:v>
                </c:pt>
                <c:pt idx="12">
                  <c:v>84.0</c:v>
                </c:pt>
                <c:pt idx="13">
                  <c:v>52.0</c:v>
                </c:pt>
                <c:pt idx="14">
                  <c:v>86.0</c:v>
                </c:pt>
                <c:pt idx="15">
                  <c:v>72.0</c:v>
                </c:pt>
                <c:pt idx="16">
                  <c:v>88.0</c:v>
                </c:pt>
                <c:pt idx="17">
                  <c:v>98.0</c:v>
                </c:pt>
                <c:pt idx="18">
                  <c:v>72.0</c:v>
                </c:pt>
                <c:pt idx="19">
                  <c:v>102.0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sigma5_210!$AF$25:$AF$44</c:f>
              <c:numCache>
                <c:formatCode>General</c:formatCode>
                <c:ptCount val="20"/>
                <c:pt idx="0">
                  <c:v>-43.1268</c:v>
                </c:pt>
                <c:pt idx="1">
                  <c:v>-38.5871</c:v>
                </c:pt>
                <c:pt idx="2">
                  <c:v>-34.0475</c:v>
                </c:pt>
                <c:pt idx="3">
                  <c:v>-29.5078</c:v>
                </c:pt>
                <c:pt idx="4">
                  <c:v>-24.9681</c:v>
                </c:pt>
                <c:pt idx="5">
                  <c:v>-20.4285</c:v>
                </c:pt>
                <c:pt idx="6">
                  <c:v>-15.8888</c:v>
                </c:pt>
                <c:pt idx="7">
                  <c:v>-11.3492</c:v>
                </c:pt>
                <c:pt idx="8">
                  <c:v>-6.80949</c:v>
                </c:pt>
                <c:pt idx="9">
                  <c:v>-2.26983</c:v>
                </c:pt>
                <c:pt idx="10">
                  <c:v>2.26982</c:v>
                </c:pt>
                <c:pt idx="11">
                  <c:v>6.80949</c:v>
                </c:pt>
                <c:pt idx="12">
                  <c:v>11.3491</c:v>
                </c:pt>
                <c:pt idx="13">
                  <c:v>15.8888</c:v>
                </c:pt>
                <c:pt idx="14">
                  <c:v>20.4285</c:v>
                </c:pt>
                <c:pt idx="15">
                  <c:v>24.9681</c:v>
                </c:pt>
                <c:pt idx="16">
                  <c:v>29.5078</c:v>
                </c:pt>
                <c:pt idx="17">
                  <c:v>34.0474</c:v>
                </c:pt>
                <c:pt idx="18">
                  <c:v>38.5871</c:v>
                </c:pt>
                <c:pt idx="19">
                  <c:v>43.1268</c:v>
                </c:pt>
              </c:numCache>
            </c:numRef>
          </c:xVal>
          <c:yVal>
            <c:numRef>
              <c:f>sigma5_210!$AG$25:$AG$44</c:f>
              <c:numCache>
                <c:formatCode>General</c:formatCode>
                <c:ptCount val="20"/>
                <c:pt idx="0">
                  <c:v>68.0</c:v>
                </c:pt>
                <c:pt idx="1">
                  <c:v>90.0</c:v>
                </c:pt>
                <c:pt idx="2">
                  <c:v>90.0</c:v>
                </c:pt>
                <c:pt idx="3">
                  <c:v>76.0</c:v>
                </c:pt>
                <c:pt idx="4">
                  <c:v>62.0</c:v>
                </c:pt>
                <c:pt idx="5">
                  <c:v>94.0</c:v>
                </c:pt>
                <c:pt idx="6">
                  <c:v>96.0</c:v>
                </c:pt>
                <c:pt idx="7">
                  <c:v>94.0</c:v>
                </c:pt>
                <c:pt idx="8">
                  <c:v>84.0</c:v>
                </c:pt>
                <c:pt idx="9">
                  <c:v>88.0</c:v>
                </c:pt>
                <c:pt idx="10">
                  <c:v>74.0</c:v>
                </c:pt>
                <c:pt idx="11">
                  <c:v>96.0</c:v>
                </c:pt>
                <c:pt idx="12">
                  <c:v>82.0</c:v>
                </c:pt>
                <c:pt idx="13">
                  <c:v>60.0</c:v>
                </c:pt>
                <c:pt idx="14">
                  <c:v>82.0</c:v>
                </c:pt>
                <c:pt idx="15">
                  <c:v>72.0</c:v>
                </c:pt>
                <c:pt idx="16">
                  <c:v>90.0</c:v>
                </c:pt>
                <c:pt idx="17">
                  <c:v>90.0</c:v>
                </c:pt>
                <c:pt idx="18">
                  <c:v>76.0</c:v>
                </c:pt>
                <c:pt idx="1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82968"/>
        <c:axId val="1920174424"/>
      </c:scatterChart>
      <c:valAx>
        <c:axId val="19736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0174424"/>
        <c:crosses val="autoZero"/>
        <c:crossBetween val="midCat"/>
      </c:valAx>
      <c:valAx>
        <c:axId val="1920174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368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Sheet1!$H$4453:$AA$4453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75672"/>
        <c:axId val="1960739416"/>
      </c:scatterChart>
      <c:valAx>
        <c:axId val="196077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739416"/>
        <c:crosses val="autoZero"/>
        <c:crossBetween val="midCat"/>
      </c:valAx>
      <c:valAx>
        <c:axId val="1960739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0775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Sheet1!$I$3791:$AB$3791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Sheet1!$I$3792:$AB$3792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6.0</c:v>
                </c:pt>
                <c:pt idx="6">
                  <c:v>9.0</c:v>
                </c:pt>
                <c:pt idx="7">
                  <c:v>9.0</c:v>
                </c:pt>
                <c:pt idx="8">
                  <c:v>16.0</c:v>
                </c:pt>
                <c:pt idx="9">
                  <c:v>6.0</c:v>
                </c:pt>
                <c:pt idx="10">
                  <c:v>10.0</c:v>
                </c:pt>
                <c:pt idx="11">
                  <c:v>11.0</c:v>
                </c:pt>
                <c:pt idx="12">
                  <c:v>7.0</c:v>
                </c:pt>
                <c:pt idx="13">
                  <c:v>15.0</c:v>
                </c:pt>
                <c:pt idx="14">
                  <c:v>16.0</c:v>
                </c:pt>
                <c:pt idx="15">
                  <c:v>3.0</c:v>
                </c:pt>
                <c:pt idx="16">
                  <c:v>13.0</c:v>
                </c:pt>
                <c:pt idx="17">
                  <c:v>8.0</c:v>
                </c:pt>
                <c:pt idx="18">
                  <c:v>8.0</c:v>
                </c:pt>
                <c:pt idx="19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89048"/>
        <c:axId val="2009580600"/>
      </c:scatterChart>
      <c:valAx>
        <c:axId val="196058904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09580600"/>
        <c:crosses val="autoZero"/>
        <c:crossBetween val="midCat"/>
      </c:valAx>
      <c:valAx>
        <c:axId val="2009580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058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Sheet1!$I$3791:$AB$3791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Sheet1!$I$3793:$AB$3793</c:f>
              <c:numCache>
                <c:formatCode>General</c:formatCode>
                <c:ptCount val="20"/>
                <c:pt idx="0">
                  <c:v>9.0</c:v>
                </c:pt>
                <c:pt idx="1">
                  <c:v>10.0</c:v>
                </c:pt>
                <c:pt idx="2">
                  <c:v>21.0</c:v>
                </c:pt>
                <c:pt idx="3">
                  <c:v>8.0</c:v>
                </c:pt>
                <c:pt idx="4">
                  <c:v>8.0</c:v>
                </c:pt>
                <c:pt idx="5">
                  <c:v>3.0</c:v>
                </c:pt>
                <c:pt idx="6">
                  <c:v>17.0</c:v>
                </c:pt>
                <c:pt idx="7">
                  <c:v>9.0</c:v>
                </c:pt>
                <c:pt idx="8">
                  <c:v>10.0</c:v>
                </c:pt>
                <c:pt idx="9">
                  <c:v>4.0</c:v>
                </c:pt>
                <c:pt idx="10">
                  <c:v>11.0</c:v>
                </c:pt>
                <c:pt idx="11">
                  <c:v>9.0</c:v>
                </c:pt>
                <c:pt idx="12">
                  <c:v>7.0</c:v>
                </c:pt>
                <c:pt idx="13">
                  <c:v>10.0</c:v>
                </c:pt>
                <c:pt idx="14">
                  <c:v>11.0</c:v>
                </c:pt>
                <c:pt idx="15">
                  <c:v>8.0</c:v>
                </c:pt>
                <c:pt idx="16">
                  <c:v>9.0</c:v>
                </c:pt>
                <c:pt idx="17">
                  <c:v>14.0</c:v>
                </c:pt>
                <c:pt idx="18">
                  <c:v>8.0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32904"/>
        <c:axId val="1960184104"/>
      </c:scatterChart>
      <c:valAx>
        <c:axId val="1960732904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1960184104"/>
        <c:crosses val="autoZero"/>
        <c:crossBetween val="midCat"/>
      </c:valAx>
      <c:valAx>
        <c:axId val="1960184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073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Sheet1!$D$3798:$D$3817</c:f>
              <c:numCache>
                <c:formatCode>General</c:formatCode>
                <c:ptCount val="20"/>
                <c:pt idx="0">
                  <c:v>-44.1284</c:v>
                </c:pt>
                <c:pt idx="1">
                  <c:v>-39.4834</c:v>
                </c:pt>
                <c:pt idx="2">
                  <c:v>-34.8382</c:v>
                </c:pt>
                <c:pt idx="3">
                  <c:v>-30.1932</c:v>
                </c:pt>
                <c:pt idx="4">
                  <c:v>-25.5481</c:v>
                </c:pt>
                <c:pt idx="5">
                  <c:v>-20.903</c:v>
                </c:pt>
                <c:pt idx="6">
                  <c:v>-16.2579</c:v>
                </c:pt>
                <c:pt idx="7">
                  <c:v>-11.6128</c:v>
                </c:pt>
                <c:pt idx="8">
                  <c:v>-6.96766</c:v>
                </c:pt>
                <c:pt idx="9">
                  <c:v>-2.32255</c:v>
                </c:pt>
                <c:pt idx="10">
                  <c:v>2.32254</c:v>
                </c:pt>
                <c:pt idx="11">
                  <c:v>6.96765</c:v>
                </c:pt>
                <c:pt idx="12">
                  <c:v>11.6127</c:v>
                </c:pt>
                <c:pt idx="13">
                  <c:v>16.2578</c:v>
                </c:pt>
                <c:pt idx="14">
                  <c:v>20.9029</c:v>
                </c:pt>
                <c:pt idx="15">
                  <c:v>25.548</c:v>
                </c:pt>
                <c:pt idx="16">
                  <c:v>30.1931</c:v>
                </c:pt>
                <c:pt idx="17">
                  <c:v>34.8382</c:v>
                </c:pt>
                <c:pt idx="18">
                  <c:v>39.4833</c:v>
                </c:pt>
                <c:pt idx="19">
                  <c:v>44.1284</c:v>
                </c:pt>
              </c:numCache>
            </c:numRef>
          </c:xVal>
          <c:yVal>
            <c:numRef>
              <c:f>Sheet1!$E$3798:$E$3817</c:f>
              <c:numCache>
                <c:formatCode>General</c:formatCode>
                <c:ptCount val="20"/>
                <c:pt idx="0">
                  <c:v>13.4185</c:v>
                </c:pt>
                <c:pt idx="1">
                  <c:v>14.8663</c:v>
                </c:pt>
                <c:pt idx="2">
                  <c:v>14.0875</c:v>
                </c:pt>
                <c:pt idx="3">
                  <c:v>14.238</c:v>
                </c:pt>
                <c:pt idx="4">
                  <c:v>14.1388</c:v>
                </c:pt>
                <c:pt idx="5">
                  <c:v>14.0926</c:v>
                </c:pt>
                <c:pt idx="6">
                  <c:v>14.2403</c:v>
                </c:pt>
                <c:pt idx="7">
                  <c:v>13.8841</c:v>
                </c:pt>
                <c:pt idx="8">
                  <c:v>13.2882</c:v>
                </c:pt>
                <c:pt idx="9">
                  <c:v>15.0455</c:v>
                </c:pt>
                <c:pt idx="10">
                  <c:v>14.1344</c:v>
                </c:pt>
                <c:pt idx="11">
                  <c:v>13.3089</c:v>
                </c:pt>
                <c:pt idx="12">
                  <c:v>13.922</c:v>
                </c:pt>
                <c:pt idx="13">
                  <c:v>14.2033</c:v>
                </c:pt>
                <c:pt idx="14">
                  <c:v>13.688</c:v>
                </c:pt>
                <c:pt idx="15">
                  <c:v>14.0909</c:v>
                </c:pt>
                <c:pt idx="16">
                  <c:v>13.4615</c:v>
                </c:pt>
                <c:pt idx="17">
                  <c:v>14.1765</c:v>
                </c:pt>
                <c:pt idx="18">
                  <c:v>14.4301</c:v>
                </c:pt>
                <c:pt idx="19">
                  <c:v>13.7211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11384"/>
        <c:axId val="1960657736"/>
      </c:scatterChart>
      <c:valAx>
        <c:axId val="196001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657736"/>
        <c:crosses val="autoZero"/>
        <c:crossBetween val="midCat"/>
      </c:valAx>
      <c:valAx>
        <c:axId val="196065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001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Sheet1!$A$3798:$A$3817</c:f>
              <c:numCache>
                <c:formatCode>General</c:formatCode>
                <c:ptCount val="20"/>
                <c:pt idx="0">
                  <c:v>-40.09</c:v>
                </c:pt>
                <c:pt idx="1">
                  <c:v>-35.87</c:v>
                </c:pt>
                <c:pt idx="2">
                  <c:v>-31.65</c:v>
                </c:pt>
                <c:pt idx="3">
                  <c:v>-27.43</c:v>
                </c:pt>
                <c:pt idx="4">
                  <c:v>-23.21</c:v>
                </c:pt>
                <c:pt idx="5">
                  <c:v>-18.99</c:v>
                </c:pt>
                <c:pt idx="6">
                  <c:v>-14.77</c:v>
                </c:pt>
                <c:pt idx="7">
                  <c:v>-10.55</c:v>
                </c:pt>
                <c:pt idx="8">
                  <c:v>-6.33</c:v>
                </c:pt>
                <c:pt idx="9">
                  <c:v>-2.11</c:v>
                </c:pt>
                <c:pt idx="10">
                  <c:v>2.11</c:v>
                </c:pt>
                <c:pt idx="11">
                  <c:v>6.33</c:v>
                </c:pt>
                <c:pt idx="12">
                  <c:v>10.55</c:v>
                </c:pt>
                <c:pt idx="13">
                  <c:v>14.77</c:v>
                </c:pt>
                <c:pt idx="14">
                  <c:v>18.99</c:v>
                </c:pt>
                <c:pt idx="15">
                  <c:v>23.21</c:v>
                </c:pt>
                <c:pt idx="16">
                  <c:v>27.43</c:v>
                </c:pt>
                <c:pt idx="17">
                  <c:v>31.65</c:v>
                </c:pt>
                <c:pt idx="18">
                  <c:v>35.87</c:v>
                </c:pt>
                <c:pt idx="19">
                  <c:v>40.09</c:v>
                </c:pt>
              </c:numCache>
            </c:numRef>
          </c:xVal>
          <c:yVal>
            <c:numRef>
              <c:f>Sheet1!$B$3798:$B$3817</c:f>
              <c:numCache>
                <c:formatCode>General</c:formatCode>
                <c:ptCount val="20"/>
                <c:pt idx="0">
                  <c:v>13.6914</c:v>
                </c:pt>
                <c:pt idx="1">
                  <c:v>13.6914</c:v>
                </c:pt>
                <c:pt idx="2">
                  <c:v>13.9255</c:v>
                </c:pt>
                <c:pt idx="3">
                  <c:v>12.9893</c:v>
                </c:pt>
                <c:pt idx="4">
                  <c:v>14.3936</c:v>
                </c:pt>
                <c:pt idx="5">
                  <c:v>13.4574</c:v>
                </c:pt>
                <c:pt idx="6">
                  <c:v>13.6914</c:v>
                </c:pt>
                <c:pt idx="7">
                  <c:v>13.9255</c:v>
                </c:pt>
                <c:pt idx="8">
                  <c:v>12.9893</c:v>
                </c:pt>
                <c:pt idx="9">
                  <c:v>14.7446</c:v>
                </c:pt>
                <c:pt idx="10">
                  <c:v>13.8419</c:v>
                </c:pt>
                <c:pt idx="11">
                  <c:v>12.9893</c:v>
                </c:pt>
                <c:pt idx="12">
                  <c:v>13.9255</c:v>
                </c:pt>
                <c:pt idx="13">
                  <c:v>13.6914</c:v>
                </c:pt>
                <c:pt idx="14">
                  <c:v>13.4574</c:v>
                </c:pt>
                <c:pt idx="15">
                  <c:v>14.3936</c:v>
                </c:pt>
                <c:pt idx="16">
                  <c:v>12.9893</c:v>
                </c:pt>
                <c:pt idx="17">
                  <c:v>13.9255</c:v>
                </c:pt>
                <c:pt idx="18">
                  <c:v>13.6914</c:v>
                </c:pt>
                <c:pt idx="19">
                  <c:v>13.4574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67592"/>
        <c:axId val="1974812552"/>
      </c:scatterChart>
      <c:valAx>
        <c:axId val="197456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4812552"/>
        <c:crosses val="autoZero"/>
        <c:crossBetween val="midCat"/>
      </c:valAx>
      <c:valAx>
        <c:axId val="1974812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456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sigma5_210!$B$5:$B$24</c:f>
              <c:numCache>
                <c:formatCode>General</c:formatCode>
                <c:ptCount val="20"/>
                <c:pt idx="0">
                  <c:v>-43.9972</c:v>
                </c:pt>
                <c:pt idx="1">
                  <c:v>-39.3659</c:v>
                </c:pt>
                <c:pt idx="2">
                  <c:v>-34.7346</c:v>
                </c:pt>
                <c:pt idx="3">
                  <c:v>-30.1033</c:v>
                </c:pt>
                <c:pt idx="4">
                  <c:v>-25.472</c:v>
                </c:pt>
                <c:pt idx="5">
                  <c:v>-20.8408</c:v>
                </c:pt>
                <c:pt idx="6">
                  <c:v>-16.2095</c:v>
                </c:pt>
                <c:pt idx="7">
                  <c:v>-11.5782</c:v>
                </c:pt>
                <c:pt idx="8">
                  <c:v>-6.94692</c:v>
                </c:pt>
                <c:pt idx="9">
                  <c:v>-2.31564</c:v>
                </c:pt>
                <c:pt idx="10">
                  <c:v>2.31564</c:v>
                </c:pt>
                <c:pt idx="11">
                  <c:v>6.94692</c:v>
                </c:pt>
                <c:pt idx="12">
                  <c:v>11.5782</c:v>
                </c:pt>
                <c:pt idx="13">
                  <c:v>16.2095</c:v>
                </c:pt>
                <c:pt idx="14">
                  <c:v>20.8408</c:v>
                </c:pt>
                <c:pt idx="15">
                  <c:v>25.472</c:v>
                </c:pt>
                <c:pt idx="16">
                  <c:v>30.1033</c:v>
                </c:pt>
                <c:pt idx="17">
                  <c:v>34.7346</c:v>
                </c:pt>
                <c:pt idx="18">
                  <c:v>39.3659</c:v>
                </c:pt>
                <c:pt idx="19">
                  <c:v>43.9972</c:v>
                </c:pt>
              </c:numCache>
            </c:numRef>
          </c:xVal>
          <c:yVal>
            <c:numRef>
              <c:f>sigma5_210!$C$5:$C$24</c:f>
              <c:numCache>
                <c:formatCode>General</c:formatCode>
                <c:ptCount val="20"/>
                <c:pt idx="0">
                  <c:v>15.3983</c:v>
                </c:pt>
                <c:pt idx="1">
                  <c:v>15.3493</c:v>
                </c:pt>
                <c:pt idx="2">
                  <c:v>16.4121</c:v>
                </c:pt>
                <c:pt idx="3">
                  <c:v>15.1227</c:v>
                </c:pt>
                <c:pt idx="4">
                  <c:v>13.5958</c:v>
                </c:pt>
                <c:pt idx="5">
                  <c:v>14.337</c:v>
                </c:pt>
                <c:pt idx="6">
                  <c:v>16.817</c:v>
                </c:pt>
                <c:pt idx="7">
                  <c:v>14.6964</c:v>
                </c:pt>
                <c:pt idx="8">
                  <c:v>11.5463</c:v>
                </c:pt>
                <c:pt idx="9">
                  <c:v>8.95105</c:v>
                </c:pt>
                <c:pt idx="10">
                  <c:v>12.7767</c:v>
                </c:pt>
                <c:pt idx="11">
                  <c:v>14.4027</c:v>
                </c:pt>
                <c:pt idx="12">
                  <c:v>8.61119</c:v>
                </c:pt>
                <c:pt idx="13">
                  <c:v>15.2539</c:v>
                </c:pt>
                <c:pt idx="14">
                  <c:v>11.1661</c:v>
                </c:pt>
                <c:pt idx="15">
                  <c:v>13.1003</c:v>
                </c:pt>
                <c:pt idx="16">
                  <c:v>12.8699</c:v>
                </c:pt>
                <c:pt idx="17">
                  <c:v>12.419</c:v>
                </c:pt>
                <c:pt idx="18">
                  <c:v>15.4016</c:v>
                </c:pt>
                <c:pt idx="19">
                  <c:v>14.3889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87736"/>
        <c:axId val="1482948056"/>
      </c:scatterChart>
      <c:valAx>
        <c:axId val="199728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948056"/>
        <c:crosses val="autoZero"/>
        <c:crossBetween val="midCat"/>
      </c:valAx>
      <c:valAx>
        <c:axId val="1482948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728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sigma5_210!$E$5:$E$24</c:f>
              <c:numCache>
                <c:formatCode>General</c:formatCode>
                <c:ptCount val="20"/>
                <c:pt idx="0">
                  <c:v>-43.9443</c:v>
                </c:pt>
                <c:pt idx="1">
                  <c:v>-39.3186</c:v>
                </c:pt>
                <c:pt idx="2">
                  <c:v>-34.6929</c:v>
                </c:pt>
                <c:pt idx="3">
                  <c:v>-30.0672</c:v>
                </c:pt>
                <c:pt idx="4">
                  <c:v>-25.4415</c:v>
                </c:pt>
                <c:pt idx="5">
                  <c:v>-20.8157</c:v>
                </c:pt>
                <c:pt idx="6">
                  <c:v>-16.19</c:v>
                </c:pt>
                <c:pt idx="7">
                  <c:v>-11.5643</c:v>
                </c:pt>
                <c:pt idx="8">
                  <c:v>-6.93858</c:v>
                </c:pt>
                <c:pt idx="9">
                  <c:v>-2.31286</c:v>
                </c:pt>
                <c:pt idx="10">
                  <c:v>2.31286</c:v>
                </c:pt>
                <c:pt idx="11">
                  <c:v>6.93858</c:v>
                </c:pt>
                <c:pt idx="12">
                  <c:v>11.5643</c:v>
                </c:pt>
                <c:pt idx="13">
                  <c:v>16.19</c:v>
                </c:pt>
                <c:pt idx="14">
                  <c:v>20.8157</c:v>
                </c:pt>
                <c:pt idx="15">
                  <c:v>25.4415</c:v>
                </c:pt>
                <c:pt idx="16">
                  <c:v>30.0672</c:v>
                </c:pt>
                <c:pt idx="17">
                  <c:v>34.6929</c:v>
                </c:pt>
                <c:pt idx="18">
                  <c:v>39.3186</c:v>
                </c:pt>
                <c:pt idx="19">
                  <c:v>43.9443</c:v>
                </c:pt>
              </c:numCache>
            </c:numRef>
          </c:xVal>
          <c:yVal>
            <c:numRef>
              <c:f>sigma5_210!$F$5:$F$24</c:f>
              <c:numCache>
                <c:formatCode>General</c:formatCode>
                <c:ptCount val="20"/>
                <c:pt idx="0">
                  <c:v>9.41218</c:v>
                </c:pt>
                <c:pt idx="1">
                  <c:v>16.8978</c:v>
                </c:pt>
                <c:pt idx="2">
                  <c:v>17.7976</c:v>
                </c:pt>
                <c:pt idx="3">
                  <c:v>9.23266</c:v>
                </c:pt>
                <c:pt idx="4">
                  <c:v>10.5363</c:v>
                </c:pt>
                <c:pt idx="5">
                  <c:v>11.6874</c:v>
                </c:pt>
                <c:pt idx="6">
                  <c:v>15.3617</c:v>
                </c:pt>
                <c:pt idx="7">
                  <c:v>12.5878</c:v>
                </c:pt>
                <c:pt idx="8">
                  <c:v>9.62072</c:v>
                </c:pt>
                <c:pt idx="9">
                  <c:v>11.5926</c:v>
                </c:pt>
                <c:pt idx="10">
                  <c:v>13.4453</c:v>
                </c:pt>
                <c:pt idx="11">
                  <c:v>14.9614</c:v>
                </c:pt>
                <c:pt idx="12">
                  <c:v>13.3041</c:v>
                </c:pt>
                <c:pt idx="13">
                  <c:v>14.2388</c:v>
                </c:pt>
                <c:pt idx="14">
                  <c:v>18.5536</c:v>
                </c:pt>
                <c:pt idx="15">
                  <c:v>13.5793</c:v>
                </c:pt>
                <c:pt idx="16">
                  <c:v>10.8052</c:v>
                </c:pt>
                <c:pt idx="17">
                  <c:v>15.7613</c:v>
                </c:pt>
                <c:pt idx="18">
                  <c:v>13.3422</c:v>
                </c:pt>
                <c:pt idx="19">
                  <c:v>17.9671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52312"/>
        <c:axId val="2002755272"/>
      </c:scatterChart>
      <c:valAx>
        <c:axId val="200275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755272"/>
        <c:crosses val="autoZero"/>
        <c:crossBetween val="midCat"/>
      </c:valAx>
      <c:valAx>
        <c:axId val="200275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275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sigma5_210!$B$30:$B$49</c:f>
              <c:numCache>
                <c:formatCode>General</c:formatCode>
                <c:ptCount val="20"/>
                <c:pt idx="0">
                  <c:v>-43.9631</c:v>
                </c:pt>
                <c:pt idx="1">
                  <c:v>-39.3354</c:v>
                </c:pt>
                <c:pt idx="2">
                  <c:v>-34.7077</c:v>
                </c:pt>
                <c:pt idx="3">
                  <c:v>-30.08</c:v>
                </c:pt>
                <c:pt idx="4">
                  <c:v>-25.4523</c:v>
                </c:pt>
                <c:pt idx="5">
                  <c:v>-20.8246</c:v>
                </c:pt>
                <c:pt idx="6">
                  <c:v>-16.1969</c:v>
                </c:pt>
                <c:pt idx="7">
                  <c:v>-11.5692</c:v>
                </c:pt>
                <c:pt idx="8">
                  <c:v>-6.94153</c:v>
                </c:pt>
                <c:pt idx="9">
                  <c:v>-2.31384</c:v>
                </c:pt>
                <c:pt idx="10">
                  <c:v>2.31385</c:v>
                </c:pt>
                <c:pt idx="11">
                  <c:v>6.94154</c:v>
                </c:pt>
                <c:pt idx="12">
                  <c:v>11.5692</c:v>
                </c:pt>
                <c:pt idx="13">
                  <c:v>16.1969</c:v>
                </c:pt>
                <c:pt idx="14">
                  <c:v>20.8246</c:v>
                </c:pt>
                <c:pt idx="15">
                  <c:v>25.4523</c:v>
                </c:pt>
                <c:pt idx="16">
                  <c:v>30.08</c:v>
                </c:pt>
                <c:pt idx="17">
                  <c:v>34.7077</c:v>
                </c:pt>
                <c:pt idx="18">
                  <c:v>39.3354</c:v>
                </c:pt>
                <c:pt idx="19">
                  <c:v>43.9631</c:v>
                </c:pt>
              </c:numCache>
            </c:numRef>
          </c:xVal>
          <c:yVal>
            <c:numRef>
              <c:f>sigma5_210!$C$30:$C$49</c:f>
              <c:numCache>
                <c:formatCode>General</c:formatCode>
                <c:ptCount val="20"/>
                <c:pt idx="0">
                  <c:v>12.4121</c:v>
                </c:pt>
                <c:pt idx="1">
                  <c:v>16.7802</c:v>
                </c:pt>
                <c:pt idx="2">
                  <c:v>15.8901</c:v>
                </c:pt>
                <c:pt idx="3">
                  <c:v>12.9963</c:v>
                </c:pt>
                <c:pt idx="4">
                  <c:v>15.2755</c:v>
                </c:pt>
                <c:pt idx="5">
                  <c:v>16.8834</c:v>
                </c:pt>
                <c:pt idx="6">
                  <c:v>9.12485</c:v>
                </c:pt>
                <c:pt idx="7">
                  <c:v>14.5112</c:v>
                </c:pt>
                <c:pt idx="8">
                  <c:v>11.2057</c:v>
                </c:pt>
                <c:pt idx="9">
                  <c:v>11.8566</c:v>
                </c:pt>
                <c:pt idx="10">
                  <c:v>14.044</c:v>
                </c:pt>
                <c:pt idx="11">
                  <c:v>17.6297</c:v>
                </c:pt>
                <c:pt idx="12">
                  <c:v>11.403</c:v>
                </c:pt>
                <c:pt idx="13">
                  <c:v>12.827</c:v>
                </c:pt>
                <c:pt idx="14">
                  <c:v>14.2532</c:v>
                </c:pt>
                <c:pt idx="15">
                  <c:v>11.8945</c:v>
                </c:pt>
                <c:pt idx="16">
                  <c:v>9.50408</c:v>
                </c:pt>
                <c:pt idx="17">
                  <c:v>20.0116</c:v>
                </c:pt>
                <c:pt idx="18">
                  <c:v>8.4978</c:v>
                </c:pt>
                <c:pt idx="19">
                  <c:v>20.5975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68808"/>
        <c:axId val="2008771768"/>
      </c:scatterChart>
      <c:valAx>
        <c:axId val="200876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771768"/>
        <c:crosses val="autoZero"/>
        <c:crossBetween val="midCat"/>
      </c:valAx>
      <c:valAx>
        <c:axId val="2008771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0876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3481</xdr:row>
      <xdr:rowOff>38100</xdr:rowOff>
    </xdr:from>
    <xdr:to>
      <xdr:col>13</xdr:col>
      <xdr:colOff>698500</xdr:colOff>
      <xdr:row>3495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4453</xdr:row>
      <xdr:rowOff>152400</xdr:rowOff>
    </xdr:from>
    <xdr:to>
      <xdr:col>12</xdr:col>
      <xdr:colOff>749300</xdr:colOff>
      <xdr:row>4468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</xdr:colOff>
      <xdr:row>3795</xdr:row>
      <xdr:rowOff>25400</xdr:rowOff>
    </xdr:from>
    <xdr:to>
      <xdr:col>14</xdr:col>
      <xdr:colOff>488950</xdr:colOff>
      <xdr:row>3809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3795</xdr:row>
      <xdr:rowOff>0</xdr:rowOff>
    </xdr:from>
    <xdr:to>
      <xdr:col>20</xdr:col>
      <xdr:colOff>444500</xdr:colOff>
      <xdr:row>3809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3815</xdr:row>
      <xdr:rowOff>88900</xdr:rowOff>
    </xdr:from>
    <xdr:to>
      <xdr:col>17</xdr:col>
      <xdr:colOff>12700</xdr:colOff>
      <xdr:row>3829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3815</xdr:row>
      <xdr:rowOff>76200</xdr:rowOff>
    </xdr:from>
    <xdr:to>
      <xdr:col>10</xdr:col>
      <xdr:colOff>774700</xdr:colOff>
      <xdr:row>3829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25400</xdr:rowOff>
    </xdr:from>
    <xdr:to>
      <xdr:col>12</xdr:col>
      <xdr:colOff>577850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114300</xdr:rowOff>
    </xdr:from>
    <xdr:to>
      <xdr:col>12</xdr:col>
      <xdr:colOff>444500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444500</xdr:colOff>
      <xdr:row>48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444500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584200</xdr:colOff>
      <xdr:row>39</xdr:row>
      <xdr:rowOff>127000</xdr:rowOff>
    </xdr:from>
    <xdr:to>
      <xdr:col>22</xdr:col>
      <xdr:colOff>203200</xdr:colOff>
      <xdr:row>54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88900</xdr:colOff>
      <xdr:row>5</xdr:row>
      <xdr:rowOff>76200</xdr:rowOff>
    </xdr:from>
    <xdr:to>
      <xdr:col>35</xdr:col>
      <xdr:colOff>533400</xdr:colOff>
      <xdr:row>19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35</xdr:col>
      <xdr:colOff>444500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3817"/>
  <sheetViews>
    <sheetView topLeftCell="A3786" workbookViewId="0">
      <selection activeCell="S3815" sqref="S3815"/>
    </sheetView>
  </sheetViews>
  <sheetFormatPr baseColWidth="10" defaultRowHeight="15" x14ac:dyDescent="0"/>
  <sheetData>
    <row r="3" spans="2:8">
      <c r="B3" t="s">
        <v>0</v>
      </c>
      <c r="C3" t="s">
        <v>1</v>
      </c>
    </row>
    <row r="4" spans="2:8">
      <c r="B4">
        <v>100000</v>
      </c>
    </row>
    <row r="5" spans="2:8">
      <c r="B5" t="s">
        <v>0</v>
      </c>
      <c r="C5" t="s">
        <v>2</v>
      </c>
      <c r="D5" t="s">
        <v>3</v>
      </c>
      <c r="E5" t="s">
        <v>4</v>
      </c>
    </row>
    <row r="6" spans="2:8">
      <c r="B6">
        <v>3776</v>
      </c>
    </row>
    <row r="7" spans="2:8">
      <c r="B7" t="s">
        <v>0</v>
      </c>
      <c r="C7" t="s">
        <v>5</v>
      </c>
      <c r="D7" t="s">
        <v>6</v>
      </c>
      <c r="E7" t="s">
        <v>7</v>
      </c>
      <c r="F7" t="s">
        <v>7</v>
      </c>
      <c r="G7" t="s">
        <v>7</v>
      </c>
    </row>
    <row r="8" spans="2:8">
      <c r="B8" s="1">
        <v>-1.4145799999999999</v>
      </c>
      <c r="C8" s="1">
        <v>29.499600000000001</v>
      </c>
    </row>
    <row r="9" spans="2:8">
      <c r="B9" s="1">
        <v>-46.451000000000001</v>
      </c>
      <c r="C9" s="1">
        <v>46.451000000000001</v>
      </c>
    </row>
    <row r="10" spans="2:8">
      <c r="B10" s="1">
        <v>-1.2652399999999999</v>
      </c>
      <c r="C10" s="1">
        <v>26.385200000000001</v>
      </c>
    </row>
    <row r="11" spans="2:8">
      <c r="B11" t="s">
        <v>0</v>
      </c>
      <c r="C11" t="s">
        <v>4</v>
      </c>
      <c r="D11" t="s">
        <v>8</v>
      </c>
      <c r="E11" t="s">
        <v>9</v>
      </c>
      <c r="F11" t="s">
        <v>12</v>
      </c>
      <c r="G11" t="s">
        <v>13</v>
      </c>
      <c r="H11" t="s">
        <v>14</v>
      </c>
    </row>
    <row r="12" spans="2:8">
      <c r="B12">
        <v>1</v>
      </c>
      <c r="C12">
        <v>1</v>
      </c>
      <c r="D12">
        <v>4.0800400000000001E-2</v>
      </c>
      <c r="E12">
        <v>2.6079499999999999E-2</v>
      </c>
      <c r="F12">
        <v>6.2674300000000002E-2</v>
      </c>
    </row>
    <row r="13" spans="2:8">
      <c r="B13">
        <v>2</v>
      </c>
      <c r="C13">
        <v>1</v>
      </c>
      <c r="D13">
        <v>9.8625900000000002E-2</v>
      </c>
      <c r="E13">
        <v>1.3965399999999999E-2</v>
      </c>
      <c r="F13" s="1">
        <v>-5.3846900000000001E-5</v>
      </c>
    </row>
    <row r="14" spans="2:8">
      <c r="B14">
        <v>4</v>
      </c>
      <c r="C14">
        <v>1</v>
      </c>
      <c r="D14">
        <v>9.8878599999999997E-2</v>
      </c>
      <c r="E14">
        <v>1.36165E-2</v>
      </c>
      <c r="F14">
        <v>0.124344</v>
      </c>
    </row>
    <row r="15" spans="2:8">
      <c r="B15">
        <v>5</v>
      </c>
      <c r="C15">
        <v>1</v>
      </c>
      <c r="D15">
        <v>0.290327</v>
      </c>
      <c r="E15">
        <v>2.6150400000000001E-2</v>
      </c>
      <c r="F15">
        <v>6.2982800000000005E-2</v>
      </c>
    </row>
    <row r="16" spans="2:8">
      <c r="B16">
        <v>6</v>
      </c>
      <c r="C16">
        <v>1</v>
      </c>
      <c r="D16">
        <v>0.196905</v>
      </c>
      <c r="E16">
        <v>3.1492100000000002E-2</v>
      </c>
      <c r="F16">
        <v>0.99991699999999994</v>
      </c>
    </row>
    <row r="17" spans="2:6">
      <c r="B17">
        <v>7</v>
      </c>
      <c r="C17">
        <v>1</v>
      </c>
      <c r="D17">
        <v>0.19779099999999999</v>
      </c>
      <c r="E17">
        <v>3.1697200000000002E-2</v>
      </c>
      <c r="F17">
        <v>0.12543699999999999</v>
      </c>
    </row>
    <row r="18" spans="2:6">
      <c r="B18">
        <v>9</v>
      </c>
      <c r="C18">
        <v>1</v>
      </c>
      <c r="D18">
        <v>0.34837600000000002</v>
      </c>
      <c r="E18">
        <v>1.3828999999999999E-2</v>
      </c>
      <c r="F18">
        <v>-6.6470400000000001E-4</v>
      </c>
    </row>
    <row r="19" spans="2:6">
      <c r="B19">
        <v>10</v>
      </c>
      <c r="C19">
        <v>1</v>
      </c>
      <c r="D19">
        <v>0.38784600000000002</v>
      </c>
      <c r="E19">
        <v>4.2722499999999997E-2</v>
      </c>
      <c r="F19">
        <v>6.1862500000000001E-2</v>
      </c>
    </row>
    <row r="20" spans="2:6">
      <c r="B20">
        <v>11</v>
      </c>
      <c r="C20">
        <v>1</v>
      </c>
      <c r="D20">
        <v>0.34879700000000002</v>
      </c>
      <c r="E20">
        <v>1.4345200000000001E-2</v>
      </c>
      <c r="F20">
        <v>0.12526899999999999</v>
      </c>
    </row>
    <row r="21" spans="2:6">
      <c r="B21">
        <v>12</v>
      </c>
      <c r="C21">
        <v>1</v>
      </c>
      <c r="D21">
        <v>0.44646200000000003</v>
      </c>
      <c r="E21">
        <v>3.1474500000000002E-2</v>
      </c>
      <c r="F21">
        <v>1.00017</v>
      </c>
    </row>
    <row r="22" spans="2:6">
      <c r="B22">
        <v>13</v>
      </c>
      <c r="C22">
        <v>1</v>
      </c>
      <c r="D22">
        <v>0.44699299999999997</v>
      </c>
      <c r="E22">
        <v>3.1660300000000002E-2</v>
      </c>
      <c r="F22">
        <v>0.12526799999999999</v>
      </c>
    </row>
    <row r="23" spans="2:6">
      <c r="B23">
        <v>15</v>
      </c>
      <c r="C23">
        <v>1</v>
      </c>
      <c r="D23">
        <v>0.54150399999999999</v>
      </c>
      <c r="E23">
        <v>2.6338400000000001E-2</v>
      </c>
      <c r="F23">
        <v>6.3125299999999995E-2</v>
      </c>
    </row>
    <row r="24" spans="2:6">
      <c r="B24">
        <v>16</v>
      </c>
      <c r="C24">
        <v>1</v>
      </c>
      <c r="D24">
        <v>0.59962300000000002</v>
      </c>
      <c r="E24">
        <v>1.4022E-2</v>
      </c>
      <c r="F24">
        <v>0.99946100000000004</v>
      </c>
    </row>
    <row r="25" spans="2:6">
      <c r="B25">
        <v>17</v>
      </c>
      <c r="C25">
        <v>1</v>
      </c>
      <c r="D25">
        <v>0.63813900000000001</v>
      </c>
      <c r="E25">
        <v>4.24888E-2</v>
      </c>
      <c r="F25">
        <v>6.2172499999999999E-2</v>
      </c>
    </row>
    <row r="26" spans="2:6">
      <c r="B26">
        <v>18</v>
      </c>
      <c r="C26">
        <v>1</v>
      </c>
      <c r="D26">
        <v>0.59855999999999998</v>
      </c>
      <c r="E26">
        <v>1.42364E-2</v>
      </c>
      <c r="F26">
        <v>0.12474200000000001</v>
      </c>
    </row>
    <row r="27" spans="2:6">
      <c r="B27">
        <v>19</v>
      </c>
      <c r="C27">
        <v>1</v>
      </c>
      <c r="D27">
        <v>0.69706599999999996</v>
      </c>
      <c r="E27">
        <v>3.1520899999999998E-2</v>
      </c>
      <c r="F27">
        <v>-2.72475E-4</v>
      </c>
    </row>
    <row r="28" spans="2:6">
      <c r="B28">
        <v>20</v>
      </c>
      <c r="C28">
        <v>1</v>
      </c>
      <c r="D28">
        <v>0.69715499999999997</v>
      </c>
      <c r="E28">
        <v>3.1700199999999998E-2</v>
      </c>
      <c r="F28">
        <v>0.124961</v>
      </c>
    </row>
    <row r="29" spans="2:6">
      <c r="B29">
        <v>22</v>
      </c>
      <c r="C29">
        <v>1</v>
      </c>
      <c r="D29">
        <v>0.79085099999999997</v>
      </c>
      <c r="E29">
        <v>2.62416E-2</v>
      </c>
      <c r="F29">
        <v>6.2575599999999995E-2</v>
      </c>
    </row>
    <row r="30" spans="2:6">
      <c r="B30">
        <v>23</v>
      </c>
      <c r="C30">
        <v>1</v>
      </c>
      <c r="D30">
        <v>0.84819800000000001</v>
      </c>
      <c r="E30">
        <v>1.38613E-2</v>
      </c>
      <c r="F30">
        <v>0.99982599999999999</v>
      </c>
    </row>
    <row r="31" spans="2:6">
      <c r="B31">
        <v>24</v>
      </c>
      <c r="C31">
        <v>1</v>
      </c>
      <c r="D31">
        <v>0.88753000000000004</v>
      </c>
      <c r="E31">
        <v>4.2601699999999999E-2</v>
      </c>
      <c r="F31">
        <v>6.1557399999999998E-2</v>
      </c>
    </row>
    <row r="32" spans="2:6">
      <c r="B32">
        <v>25</v>
      </c>
      <c r="C32">
        <v>1</v>
      </c>
      <c r="D32">
        <v>0.848306</v>
      </c>
      <c r="E32">
        <v>1.40836E-2</v>
      </c>
      <c r="F32">
        <v>0.12529000000000001</v>
      </c>
    </row>
    <row r="33" spans="2:6">
      <c r="B33">
        <v>26</v>
      </c>
      <c r="C33">
        <v>1</v>
      </c>
      <c r="D33">
        <v>0.94711599999999996</v>
      </c>
      <c r="E33">
        <v>3.1534600000000003E-2</v>
      </c>
      <c r="F33">
        <v>-2.0515400000000001E-4</v>
      </c>
    </row>
    <row r="34" spans="2:6">
      <c r="B34">
        <v>27</v>
      </c>
      <c r="C34">
        <v>1</v>
      </c>
      <c r="D34">
        <v>0.94656899999999999</v>
      </c>
      <c r="E34">
        <v>3.1741400000000003E-2</v>
      </c>
      <c r="F34">
        <v>0.124933</v>
      </c>
    </row>
    <row r="35" spans="2:6">
      <c r="B35">
        <v>29</v>
      </c>
      <c r="C35">
        <v>1</v>
      </c>
      <c r="D35">
        <v>4.7677900000000002E-2</v>
      </c>
      <c r="E35">
        <v>4.8461700000000003E-2</v>
      </c>
      <c r="F35">
        <v>-1.5856999999999999E-4</v>
      </c>
    </row>
    <row r="36" spans="2:6">
      <c r="B36">
        <v>30</v>
      </c>
      <c r="C36">
        <v>1</v>
      </c>
      <c r="D36">
        <v>7.8882400000000005E-2</v>
      </c>
      <c r="E36">
        <v>7.7058699999999994E-2</v>
      </c>
      <c r="F36">
        <v>6.3027200000000005E-2</v>
      </c>
    </row>
    <row r="37" spans="2:6">
      <c r="B37">
        <v>31</v>
      </c>
      <c r="C37">
        <v>1</v>
      </c>
      <c r="D37">
        <v>4.8075699999999999E-2</v>
      </c>
      <c r="E37">
        <v>4.8350799999999999E-2</v>
      </c>
      <c r="F37">
        <v>0.124919</v>
      </c>
    </row>
    <row r="38" spans="2:6">
      <c r="B38">
        <v>32</v>
      </c>
      <c r="C38">
        <v>1</v>
      </c>
      <c r="D38">
        <v>0.145597</v>
      </c>
      <c r="E38">
        <v>6.5166199999999994E-2</v>
      </c>
      <c r="F38">
        <v>-6.8852400000000004E-4</v>
      </c>
    </row>
    <row r="39" spans="2:6">
      <c r="B39">
        <v>33</v>
      </c>
      <c r="C39">
        <v>1</v>
      </c>
      <c r="D39">
        <v>0.145818</v>
      </c>
      <c r="E39">
        <v>6.4944000000000002E-2</v>
      </c>
      <c r="F39">
        <v>0.12573400000000001</v>
      </c>
    </row>
    <row r="40" spans="2:6">
      <c r="B40">
        <v>34</v>
      </c>
      <c r="C40">
        <v>1</v>
      </c>
      <c r="D40">
        <v>0.99513099999999999</v>
      </c>
      <c r="E40">
        <v>8.2386799999999996E-2</v>
      </c>
      <c r="F40">
        <v>1.0001100000000001</v>
      </c>
    </row>
    <row r="41" spans="2:6">
      <c r="B41">
        <v>35</v>
      </c>
      <c r="C41">
        <v>1</v>
      </c>
      <c r="D41">
        <v>-5.0373600000000003E-3</v>
      </c>
      <c r="E41">
        <v>8.1847000000000003E-2</v>
      </c>
      <c r="F41">
        <v>0.12483900000000001</v>
      </c>
    </row>
    <row r="42" spans="2:6">
      <c r="B42">
        <v>36</v>
      </c>
      <c r="C42">
        <v>1</v>
      </c>
      <c r="D42">
        <v>0.23166900000000001</v>
      </c>
      <c r="E42">
        <v>5.9774300000000002E-2</v>
      </c>
      <c r="F42">
        <v>6.2674800000000003E-2</v>
      </c>
    </row>
    <row r="43" spans="2:6">
      <c r="B43">
        <v>37</v>
      </c>
      <c r="C43">
        <v>1</v>
      </c>
      <c r="D43">
        <v>0.297315</v>
      </c>
      <c r="E43">
        <v>4.8590800000000003E-2</v>
      </c>
      <c r="F43">
        <v>0.99934000000000001</v>
      </c>
    </row>
    <row r="44" spans="2:6">
      <c r="B44">
        <v>38</v>
      </c>
      <c r="C44">
        <v>1</v>
      </c>
      <c r="D44">
        <v>0.32895999999999997</v>
      </c>
      <c r="E44">
        <v>7.7252899999999999E-2</v>
      </c>
      <c r="F44">
        <v>6.25386E-2</v>
      </c>
    </row>
    <row r="45" spans="2:6">
      <c r="B45">
        <v>39</v>
      </c>
      <c r="C45">
        <v>1</v>
      </c>
      <c r="D45">
        <v>0.297765</v>
      </c>
      <c r="E45">
        <v>4.8632099999999998E-2</v>
      </c>
      <c r="F45">
        <v>0.125336</v>
      </c>
    </row>
    <row r="46" spans="2:6">
      <c r="B46">
        <v>40</v>
      </c>
      <c r="C46">
        <v>1</v>
      </c>
      <c r="D46">
        <v>0.17515500000000001</v>
      </c>
      <c r="E46">
        <v>9.3245499999999995E-2</v>
      </c>
      <c r="F46">
        <v>6.2886200000000003E-2</v>
      </c>
    </row>
    <row r="47" spans="2:6">
      <c r="B47">
        <v>41</v>
      </c>
      <c r="C47">
        <v>1</v>
      </c>
      <c r="D47">
        <v>0.246174</v>
      </c>
      <c r="E47">
        <v>8.2663E-2</v>
      </c>
      <c r="F47">
        <v>1.0002899999999999</v>
      </c>
    </row>
    <row r="48" spans="2:6">
      <c r="B48">
        <v>42</v>
      </c>
      <c r="C48">
        <v>1</v>
      </c>
      <c r="D48">
        <v>0.24448</v>
      </c>
      <c r="E48">
        <v>8.1613000000000005E-2</v>
      </c>
      <c r="F48">
        <v>0.125306</v>
      </c>
    </row>
    <row r="49" spans="2:6">
      <c r="B49">
        <v>43</v>
      </c>
      <c r="C49">
        <v>1</v>
      </c>
      <c r="D49">
        <v>0.48338399999999998</v>
      </c>
      <c r="E49">
        <v>5.99926E-2</v>
      </c>
      <c r="F49">
        <v>6.2035E-2</v>
      </c>
    </row>
    <row r="50" spans="2:6">
      <c r="B50">
        <v>44</v>
      </c>
      <c r="C50">
        <v>1</v>
      </c>
      <c r="D50">
        <v>0.39563199999999998</v>
      </c>
      <c r="E50">
        <v>6.5114099999999994E-2</v>
      </c>
      <c r="F50">
        <v>2.9178299999999999E-4</v>
      </c>
    </row>
    <row r="51" spans="2:6">
      <c r="B51">
        <v>46</v>
      </c>
      <c r="C51">
        <v>1</v>
      </c>
      <c r="D51">
        <v>0.39563399999999999</v>
      </c>
      <c r="E51">
        <v>6.5159900000000007E-2</v>
      </c>
      <c r="F51">
        <v>0.12523000000000001</v>
      </c>
    </row>
    <row r="52" spans="2:6">
      <c r="B52">
        <v>47</v>
      </c>
      <c r="C52">
        <v>1</v>
      </c>
      <c r="D52">
        <v>0.58008099999999996</v>
      </c>
      <c r="E52">
        <v>7.7108499999999996E-2</v>
      </c>
      <c r="F52">
        <v>6.2820399999999998E-2</v>
      </c>
    </row>
    <row r="53" spans="2:6">
      <c r="B53">
        <v>48</v>
      </c>
      <c r="C53">
        <v>1</v>
      </c>
      <c r="D53">
        <v>0.54771199999999998</v>
      </c>
      <c r="E53">
        <v>4.8516999999999998E-2</v>
      </c>
      <c r="F53">
        <v>0.12508</v>
      </c>
    </row>
    <row r="54" spans="2:6">
      <c r="B54">
        <v>49</v>
      </c>
      <c r="C54">
        <v>1</v>
      </c>
      <c r="D54">
        <v>0.64626399999999995</v>
      </c>
      <c r="E54">
        <v>6.5050499999999997E-2</v>
      </c>
      <c r="F54">
        <v>1.00038</v>
      </c>
    </row>
    <row r="55" spans="2:6">
      <c r="B55">
        <v>50</v>
      </c>
      <c r="C55">
        <v>1</v>
      </c>
      <c r="D55">
        <v>0.493759</v>
      </c>
      <c r="E55">
        <v>8.2026299999999996E-2</v>
      </c>
      <c r="F55">
        <v>0.125805</v>
      </c>
    </row>
    <row r="56" spans="2:6">
      <c r="B56">
        <v>51</v>
      </c>
      <c r="C56">
        <v>1</v>
      </c>
      <c r="D56">
        <v>0.54755200000000004</v>
      </c>
      <c r="E56">
        <v>4.8380199999999998E-2</v>
      </c>
      <c r="F56">
        <v>1.5096900000000001E-4</v>
      </c>
    </row>
    <row r="57" spans="2:6">
      <c r="B57">
        <v>52</v>
      </c>
      <c r="C57">
        <v>1</v>
      </c>
      <c r="D57">
        <v>0.64562399999999998</v>
      </c>
      <c r="E57">
        <v>6.4994300000000005E-2</v>
      </c>
      <c r="F57">
        <v>0.12485</v>
      </c>
    </row>
    <row r="58" spans="2:6">
      <c r="B58">
        <v>53</v>
      </c>
      <c r="C58">
        <v>1</v>
      </c>
      <c r="D58">
        <v>0.49447999999999998</v>
      </c>
      <c r="E58">
        <v>8.20655E-2</v>
      </c>
      <c r="F58">
        <v>4.27711E-4</v>
      </c>
    </row>
    <row r="59" spans="2:6">
      <c r="B59">
        <v>54</v>
      </c>
      <c r="C59">
        <v>1</v>
      </c>
      <c r="D59">
        <v>0.73175599999999996</v>
      </c>
      <c r="E59">
        <v>5.9434099999999997E-2</v>
      </c>
      <c r="F59">
        <v>6.2449600000000001E-2</v>
      </c>
    </row>
    <row r="60" spans="2:6">
      <c r="B60">
        <v>55</v>
      </c>
      <c r="C60">
        <v>1</v>
      </c>
      <c r="D60">
        <v>0.796906</v>
      </c>
      <c r="E60">
        <v>4.8635299999999999E-2</v>
      </c>
      <c r="F60" s="1">
        <v>-2.9476299999999998E-8</v>
      </c>
    </row>
    <row r="61" spans="2:6">
      <c r="B61">
        <v>56</v>
      </c>
      <c r="C61">
        <v>1</v>
      </c>
      <c r="D61">
        <v>0.82845000000000002</v>
      </c>
      <c r="E61">
        <v>7.7103199999999997E-2</v>
      </c>
      <c r="F61">
        <v>6.2788999999999998E-2</v>
      </c>
    </row>
    <row r="62" spans="2:6">
      <c r="B62">
        <v>57</v>
      </c>
      <c r="C62">
        <v>1</v>
      </c>
      <c r="D62">
        <v>0.79786199999999996</v>
      </c>
      <c r="E62">
        <v>4.8520099999999997E-2</v>
      </c>
      <c r="F62">
        <v>0.12520999999999999</v>
      </c>
    </row>
    <row r="63" spans="2:6">
      <c r="B63">
        <v>58</v>
      </c>
      <c r="C63">
        <v>1</v>
      </c>
      <c r="D63">
        <v>0.67805400000000005</v>
      </c>
      <c r="E63">
        <v>9.3702499999999994E-2</v>
      </c>
      <c r="F63">
        <v>6.3275200000000004E-2</v>
      </c>
    </row>
    <row r="64" spans="2:6">
      <c r="B64">
        <v>59</v>
      </c>
      <c r="C64">
        <v>1</v>
      </c>
      <c r="D64">
        <v>0.74725299999999995</v>
      </c>
      <c r="E64">
        <v>8.3371899999999999E-2</v>
      </c>
      <c r="F64">
        <v>6.1264000000000002E-4</v>
      </c>
    </row>
    <row r="65" spans="2:6">
      <c r="B65">
        <v>60</v>
      </c>
      <c r="C65">
        <v>1</v>
      </c>
      <c r="D65">
        <v>0.74422100000000002</v>
      </c>
      <c r="E65">
        <v>8.1900399999999998E-2</v>
      </c>
      <c r="F65">
        <v>0.12435599999999999</v>
      </c>
    </row>
    <row r="66" spans="2:6">
      <c r="B66">
        <v>61</v>
      </c>
      <c r="C66">
        <v>1</v>
      </c>
      <c r="D66">
        <v>0.98292999999999997</v>
      </c>
      <c r="E66">
        <v>5.9920800000000003E-2</v>
      </c>
      <c r="F66">
        <v>6.2776799999999994E-2</v>
      </c>
    </row>
    <row r="67" spans="2:6">
      <c r="B67">
        <v>62</v>
      </c>
      <c r="C67">
        <v>1</v>
      </c>
      <c r="D67">
        <v>0.89593500000000004</v>
      </c>
      <c r="E67">
        <v>6.5028500000000003E-2</v>
      </c>
      <c r="F67">
        <v>1.00041</v>
      </c>
    </row>
    <row r="68" spans="2:6">
      <c r="B68">
        <v>63</v>
      </c>
      <c r="C68">
        <v>1</v>
      </c>
      <c r="D68">
        <v>0.926373</v>
      </c>
      <c r="E68">
        <v>9.3625799999999995E-2</v>
      </c>
      <c r="F68">
        <v>6.3420900000000002E-2</v>
      </c>
    </row>
    <row r="69" spans="2:6">
      <c r="B69">
        <v>64</v>
      </c>
      <c r="C69">
        <v>1</v>
      </c>
      <c r="D69">
        <v>0.89576800000000001</v>
      </c>
      <c r="E69">
        <v>6.5046699999999999E-2</v>
      </c>
      <c r="F69">
        <v>0.125221</v>
      </c>
    </row>
    <row r="70" spans="2:6">
      <c r="B70">
        <v>65</v>
      </c>
      <c r="C70">
        <v>1</v>
      </c>
      <c r="D70">
        <v>2.4324200000000001E-2</v>
      </c>
      <c r="E70">
        <v>0.110582</v>
      </c>
      <c r="F70">
        <v>6.2971299999999994E-2</v>
      </c>
    </row>
    <row r="71" spans="2:6">
      <c r="B71">
        <v>67</v>
      </c>
      <c r="C71">
        <v>1</v>
      </c>
      <c r="D71">
        <v>0.12289700000000001</v>
      </c>
      <c r="E71">
        <v>0.12737799999999999</v>
      </c>
      <c r="F71">
        <v>6.2773999999999996E-2</v>
      </c>
    </row>
    <row r="72" spans="2:6">
      <c r="B72">
        <v>68</v>
      </c>
      <c r="C72">
        <v>1</v>
      </c>
      <c r="D72">
        <v>9.4643500000000005E-2</v>
      </c>
      <c r="E72">
        <v>9.8313800000000007E-2</v>
      </c>
      <c r="F72">
        <v>0.124806</v>
      </c>
    </row>
    <row r="73" spans="2:6">
      <c r="B73">
        <v>69</v>
      </c>
      <c r="C73">
        <v>1</v>
      </c>
      <c r="D73">
        <v>4.5902100000000001E-2</v>
      </c>
      <c r="E73">
        <v>0.13144</v>
      </c>
      <c r="F73">
        <v>1.00101</v>
      </c>
    </row>
    <row r="74" spans="2:6">
      <c r="B74">
        <v>70</v>
      </c>
      <c r="C74">
        <v>1</v>
      </c>
      <c r="D74">
        <v>4.6015899999999998E-2</v>
      </c>
      <c r="E74">
        <v>0.131212</v>
      </c>
      <c r="F74">
        <v>0.126305</v>
      </c>
    </row>
    <row r="75" spans="2:6">
      <c r="B75">
        <v>71</v>
      </c>
      <c r="C75">
        <v>1</v>
      </c>
      <c r="D75">
        <v>0.27379599999999998</v>
      </c>
      <c r="E75">
        <v>0.110303</v>
      </c>
      <c r="F75">
        <v>6.2838400000000003E-2</v>
      </c>
    </row>
    <row r="76" spans="2:6">
      <c r="B76">
        <v>72</v>
      </c>
      <c r="C76">
        <v>1</v>
      </c>
      <c r="D76">
        <v>0.19590299999999999</v>
      </c>
      <c r="E76">
        <v>0.115115</v>
      </c>
      <c r="F76">
        <v>4.2256699999999999E-4</v>
      </c>
    </row>
    <row r="77" spans="2:6">
      <c r="B77">
        <v>73</v>
      </c>
      <c r="C77">
        <v>1</v>
      </c>
      <c r="D77">
        <v>0.22259200000000001</v>
      </c>
      <c r="E77">
        <v>0.14363100000000001</v>
      </c>
      <c r="F77">
        <v>6.3965999999999995E-2</v>
      </c>
    </row>
    <row r="78" spans="2:6">
      <c r="B78">
        <v>74</v>
      </c>
      <c r="C78">
        <v>1</v>
      </c>
      <c r="D78">
        <v>0.19525500000000001</v>
      </c>
      <c r="E78">
        <v>0.11476699999999999</v>
      </c>
      <c r="F78">
        <v>0.125722</v>
      </c>
    </row>
    <row r="79" spans="2:6">
      <c r="B79">
        <v>75</v>
      </c>
      <c r="C79">
        <v>1</v>
      </c>
      <c r="D79">
        <v>0.297072</v>
      </c>
      <c r="E79">
        <v>0.13195100000000001</v>
      </c>
      <c r="F79">
        <v>1.0009399999999999</v>
      </c>
    </row>
    <row r="80" spans="2:6">
      <c r="B80">
        <v>76</v>
      </c>
      <c r="C80">
        <v>1</v>
      </c>
      <c r="D80">
        <v>0.29688100000000001</v>
      </c>
      <c r="E80">
        <v>0.13131899999999999</v>
      </c>
      <c r="F80">
        <v>0.125446</v>
      </c>
    </row>
    <row r="81" spans="2:6">
      <c r="B81">
        <v>77</v>
      </c>
      <c r="C81">
        <v>1</v>
      </c>
      <c r="D81">
        <v>0.34414699999999998</v>
      </c>
      <c r="E81">
        <v>9.8729600000000001E-2</v>
      </c>
      <c r="F81">
        <v>7.5620199999999998E-4</v>
      </c>
    </row>
    <row r="82" spans="2:6">
      <c r="B82">
        <v>78</v>
      </c>
      <c r="C82">
        <v>1</v>
      </c>
      <c r="D82">
        <v>0.372336</v>
      </c>
      <c r="E82">
        <v>0.127557</v>
      </c>
      <c r="F82">
        <v>6.3219999999999998E-2</v>
      </c>
    </row>
    <row r="83" spans="2:6">
      <c r="B83">
        <v>79</v>
      </c>
      <c r="C83">
        <v>1</v>
      </c>
      <c r="D83">
        <v>0.345391</v>
      </c>
      <c r="E83">
        <v>9.8775699999999994E-2</v>
      </c>
      <c r="F83">
        <v>0.12570200000000001</v>
      </c>
    </row>
    <row r="84" spans="2:6">
      <c r="B84">
        <v>81</v>
      </c>
      <c r="C84">
        <v>1</v>
      </c>
      <c r="D84">
        <v>0.47234399999999999</v>
      </c>
      <c r="E84">
        <v>0.14283999999999999</v>
      </c>
      <c r="F84">
        <v>6.5437499999999996E-2</v>
      </c>
    </row>
    <row r="85" spans="2:6">
      <c r="B85">
        <v>82</v>
      </c>
      <c r="C85">
        <v>1</v>
      </c>
      <c r="D85">
        <v>0.44520500000000002</v>
      </c>
      <c r="E85">
        <v>0.11534899999999999</v>
      </c>
      <c r="F85">
        <v>0.126608</v>
      </c>
    </row>
    <row r="86" spans="2:6">
      <c r="B86">
        <v>83</v>
      </c>
      <c r="C86">
        <v>1</v>
      </c>
      <c r="D86">
        <v>0.52505000000000002</v>
      </c>
      <c r="E86">
        <v>0.110429</v>
      </c>
      <c r="F86">
        <v>6.36129E-2</v>
      </c>
    </row>
    <row r="87" spans="2:6">
      <c r="B87">
        <v>84</v>
      </c>
      <c r="C87">
        <v>1</v>
      </c>
      <c r="D87">
        <v>0.62354699999999996</v>
      </c>
      <c r="E87">
        <v>0.12718099999999999</v>
      </c>
      <c r="F87">
        <v>6.3813800000000004E-2</v>
      </c>
    </row>
    <row r="88" spans="2:6">
      <c r="B88">
        <v>85</v>
      </c>
      <c r="C88">
        <v>1</v>
      </c>
      <c r="D88">
        <v>0.59353699999999998</v>
      </c>
      <c r="E88">
        <v>9.8497100000000004E-2</v>
      </c>
      <c r="F88">
        <v>0.125722</v>
      </c>
    </row>
    <row r="89" spans="2:6">
      <c r="B89">
        <v>86</v>
      </c>
      <c r="C89">
        <v>1</v>
      </c>
      <c r="D89">
        <v>0.54609600000000003</v>
      </c>
      <c r="E89">
        <v>0.13181599999999999</v>
      </c>
      <c r="F89">
        <v>1.0009600000000001</v>
      </c>
    </row>
    <row r="90" spans="2:6">
      <c r="B90">
        <v>87</v>
      </c>
      <c r="C90">
        <v>1</v>
      </c>
      <c r="D90">
        <v>0.54606200000000005</v>
      </c>
      <c r="E90">
        <v>0.13163800000000001</v>
      </c>
      <c r="F90">
        <v>0.12557299999999999</v>
      </c>
    </row>
    <row r="91" spans="2:6">
      <c r="B91">
        <v>88</v>
      </c>
      <c r="C91">
        <v>1</v>
      </c>
      <c r="D91">
        <v>0.59386700000000003</v>
      </c>
      <c r="E91">
        <v>9.86683E-2</v>
      </c>
      <c r="F91">
        <v>1.0005500000000001</v>
      </c>
    </row>
    <row r="92" spans="2:6">
      <c r="B92">
        <v>89</v>
      </c>
      <c r="C92">
        <v>1</v>
      </c>
      <c r="D92">
        <v>0.77509899999999998</v>
      </c>
      <c r="E92">
        <v>0.11069</v>
      </c>
      <c r="F92">
        <v>6.3442600000000002E-2</v>
      </c>
    </row>
    <row r="93" spans="2:6">
      <c r="B93">
        <v>90</v>
      </c>
      <c r="C93">
        <v>1</v>
      </c>
      <c r="D93">
        <v>0.69468200000000002</v>
      </c>
      <c r="E93">
        <v>0.11484800000000001</v>
      </c>
      <c r="F93">
        <v>1.0015400000000001</v>
      </c>
    </row>
    <row r="94" spans="2:6">
      <c r="B94">
        <v>92</v>
      </c>
      <c r="C94">
        <v>1</v>
      </c>
      <c r="D94">
        <v>0.69379900000000005</v>
      </c>
      <c r="E94">
        <v>0.115116</v>
      </c>
      <c r="F94">
        <v>0.125975</v>
      </c>
    </row>
    <row r="95" spans="2:6">
      <c r="B95">
        <v>93</v>
      </c>
      <c r="C95">
        <v>1</v>
      </c>
      <c r="D95">
        <v>0.79545200000000005</v>
      </c>
      <c r="E95">
        <v>0.13159799999999999</v>
      </c>
      <c r="F95">
        <v>2.4224899999999998E-3</v>
      </c>
    </row>
    <row r="96" spans="2:6">
      <c r="B96">
        <v>94</v>
      </c>
      <c r="C96">
        <v>1</v>
      </c>
      <c r="D96">
        <v>0.79553399999999996</v>
      </c>
      <c r="E96">
        <v>0.132964</v>
      </c>
      <c r="F96">
        <v>0.126026</v>
      </c>
    </row>
    <row r="97" spans="2:6">
      <c r="B97">
        <v>95</v>
      </c>
      <c r="C97">
        <v>1</v>
      </c>
      <c r="D97">
        <v>0.84379800000000005</v>
      </c>
      <c r="E97">
        <v>9.8530400000000004E-2</v>
      </c>
      <c r="F97">
        <v>1.0010600000000001</v>
      </c>
    </row>
    <row r="98" spans="2:6">
      <c r="B98">
        <v>96</v>
      </c>
      <c r="C98">
        <v>1</v>
      </c>
      <c r="D98">
        <v>0.87300299999999997</v>
      </c>
      <c r="E98">
        <v>0.127218</v>
      </c>
      <c r="F98">
        <v>6.3543100000000005E-2</v>
      </c>
    </row>
    <row r="99" spans="2:6">
      <c r="B99">
        <v>97</v>
      </c>
      <c r="C99">
        <v>1</v>
      </c>
      <c r="D99">
        <v>0.84384199999999998</v>
      </c>
      <c r="E99">
        <v>9.88512E-2</v>
      </c>
      <c r="F99">
        <v>0.126053</v>
      </c>
    </row>
    <row r="100" spans="2:6">
      <c r="B100">
        <v>98</v>
      </c>
      <c r="C100">
        <v>1</v>
      </c>
      <c r="D100">
        <v>0.94601100000000005</v>
      </c>
      <c r="E100">
        <v>0.11611</v>
      </c>
      <c r="F100">
        <v>1.0007299999999999</v>
      </c>
    </row>
    <row r="101" spans="2:6">
      <c r="B101">
        <v>99</v>
      </c>
      <c r="C101">
        <v>1</v>
      </c>
      <c r="D101">
        <v>0.97231800000000002</v>
      </c>
      <c r="E101">
        <v>0.14376700000000001</v>
      </c>
      <c r="F101">
        <v>6.3662200000000002E-2</v>
      </c>
    </row>
    <row r="102" spans="2:6">
      <c r="B102">
        <v>100</v>
      </c>
      <c r="C102">
        <v>1</v>
      </c>
      <c r="D102">
        <v>0.94403700000000002</v>
      </c>
      <c r="E102">
        <v>0.114772</v>
      </c>
      <c r="F102">
        <v>0.12527099999999999</v>
      </c>
    </row>
    <row r="103" spans="2:6">
      <c r="B103">
        <v>101</v>
      </c>
      <c r="C103">
        <v>1</v>
      </c>
      <c r="D103">
        <v>0.102239</v>
      </c>
      <c r="E103">
        <v>0.18135699999999999</v>
      </c>
      <c r="F103">
        <v>0.121183</v>
      </c>
    </row>
    <row r="104" spans="2:6">
      <c r="B104">
        <v>102</v>
      </c>
      <c r="C104">
        <v>1</v>
      </c>
      <c r="D104">
        <v>0.101996</v>
      </c>
      <c r="E104">
        <v>0.181425</v>
      </c>
      <c r="F104">
        <v>-3.6090200000000001E-3</v>
      </c>
    </row>
    <row r="105" spans="2:6">
      <c r="B105">
        <v>103</v>
      </c>
      <c r="C105">
        <v>1</v>
      </c>
      <c r="D105">
        <v>0.99899000000000004</v>
      </c>
      <c r="E105">
        <v>0.16425999999999999</v>
      </c>
      <c r="F105">
        <v>0.12543099999999999</v>
      </c>
    </row>
    <row r="106" spans="2:6">
      <c r="B106">
        <v>104</v>
      </c>
      <c r="C106">
        <v>1</v>
      </c>
      <c r="D106">
        <v>2.3774400000000001E-2</v>
      </c>
      <c r="E106">
        <v>0.192555</v>
      </c>
      <c r="F106">
        <v>6.8592E-2</v>
      </c>
    </row>
    <row r="107" spans="2:6">
      <c r="B107">
        <v>105</v>
      </c>
      <c r="C107">
        <v>1</v>
      </c>
      <c r="D107">
        <v>0.99975999999999998</v>
      </c>
      <c r="E107">
        <v>0.16508800000000001</v>
      </c>
      <c r="F107">
        <v>1.0009399999999999</v>
      </c>
    </row>
    <row r="108" spans="2:6">
      <c r="B108">
        <v>106</v>
      </c>
      <c r="C108">
        <v>1</v>
      </c>
      <c r="D108">
        <v>7.2496199999999997E-2</v>
      </c>
      <c r="E108">
        <v>0.15934799999999999</v>
      </c>
      <c r="F108">
        <v>6.5306199999999995E-2</v>
      </c>
    </row>
    <row r="109" spans="2:6">
      <c r="B109">
        <v>107</v>
      </c>
      <c r="C109">
        <v>1</v>
      </c>
      <c r="D109">
        <v>0.14873</v>
      </c>
      <c r="E109">
        <v>0.147755</v>
      </c>
      <c r="F109">
        <v>1.1167200000000001E-3</v>
      </c>
    </row>
    <row r="110" spans="2:6">
      <c r="B110">
        <v>108</v>
      </c>
      <c r="C110">
        <v>1</v>
      </c>
      <c r="D110">
        <v>0.14868999999999999</v>
      </c>
      <c r="E110">
        <v>0.14783399999999999</v>
      </c>
      <c r="F110">
        <v>0.12572900000000001</v>
      </c>
    </row>
    <row r="111" spans="2:6">
      <c r="B111">
        <v>109</v>
      </c>
      <c r="C111">
        <v>1</v>
      </c>
      <c r="D111">
        <v>0.32291799999999998</v>
      </c>
      <c r="E111">
        <v>0.15911800000000001</v>
      </c>
      <c r="F111">
        <v>6.5144499999999994E-2</v>
      </c>
    </row>
    <row r="112" spans="2:6">
      <c r="B112">
        <v>110</v>
      </c>
      <c r="C112">
        <v>1</v>
      </c>
      <c r="D112">
        <v>0.172455</v>
      </c>
      <c r="E112">
        <v>0.17591100000000001</v>
      </c>
      <c r="F112">
        <v>6.6783400000000007E-2</v>
      </c>
    </row>
    <row r="113" spans="2:6">
      <c r="B113">
        <v>111</v>
      </c>
      <c r="C113">
        <v>1</v>
      </c>
      <c r="D113">
        <v>0.25074000000000002</v>
      </c>
      <c r="E113">
        <v>0.16464300000000001</v>
      </c>
      <c r="F113">
        <v>-1.84205E-3</v>
      </c>
    </row>
    <row r="114" spans="2:6">
      <c r="B114">
        <v>112</v>
      </c>
      <c r="C114">
        <v>1</v>
      </c>
      <c r="D114">
        <v>0.27415499999999998</v>
      </c>
      <c r="E114">
        <v>0.19236400000000001</v>
      </c>
      <c r="F114">
        <v>6.6887500000000003E-2</v>
      </c>
    </row>
    <row r="115" spans="2:6">
      <c r="B115">
        <v>113</v>
      </c>
      <c r="C115">
        <v>1</v>
      </c>
      <c r="D115">
        <v>0.249912</v>
      </c>
      <c r="E115">
        <v>0.164994</v>
      </c>
      <c r="F115">
        <v>0.122873</v>
      </c>
    </row>
    <row r="116" spans="2:6">
      <c r="B116">
        <v>114</v>
      </c>
      <c r="C116">
        <v>1</v>
      </c>
      <c r="D116">
        <v>0.39900200000000002</v>
      </c>
      <c r="E116">
        <v>0.14810200000000001</v>
      </c>
      <c r="F116">
        <v>1.0005599999999999</v>
      </c>
    </row>
    <row r="117" spans="2:6">
      <c r="B117">
        <v>115</v>
      </c>
      <c r="C117">
        <v>1</v>
      </c>
      <c r="D117">
        <v>0.423039</v>
      </c>
      <c r="E117">
        <v>0.17602200000000001</v>
      </c>
      <c r="F117">
        <v>6.8266499999999994E-2</v>
      </c>
    </row>
    <row r="118" spans="2:6">
      <c r="B118">
        <v>116</v>
      </c>
      <c r="C118">
        <v>1</v>
      </c>
      <c r="D118">
        <v>0.39853300000000003</v>
      </c>
      <c r="E118">
        <v>0.14813599999999999</v>
      </c>
      <c r="F118">
        <v>0.125275</v>
      </c>
    </row>
    <row r="119" spans="2:6">
      <c r="B119">
        <v>117</v>
      </c>
      <c r="C119">
        <v>1</v>
      </c>
      <c r="D119">
        <v>0.35168700000000003</v>
      </c>
      <c r="E119">
        <v>0.181786</v>
      </c>
      <c r="F119">
        <v>-5.0031399999999997E-3</v>
      </c>
    </row>
    <row r="120" spans="2:6">
      <c r="B120">
        <v>118</v>
      </c>
      <c r="C120">
        <v>1</v>
      </c>
      <c r="D120">
        <v>0.351186</v>
      </c>
      <c r="E120">
        <v>0.182033</v>
      </c>
      <c r="F120">
        <v>0.119918</v>
      </c>
    </row>
    <row r="121" spans="2:6">
      <c r="B121">
        <v>119</v>
      </c>
      <c r="C121">
        <v>1</v>
      </c>
      <c r="D121">
        <v>0.57145800000000002</v>
      </c>
      <c r="E121">
        <v>0.15978100000000001</v>
      </c>
      <c r="F121">
        <v>6.8512400000000001E-2</v>
      </c>
    </row>
    <row r="122" spans="2:6">
      <c r="B122">
        <v>120</v>
      </c>
      <c r="C122">
        <v>1</v>
      </c>
      <c r="D122">
        <v>0.64903900000000003</v>
      </c>
      <c r="E122">
        <v>0.147871</v>
      </c>
      <c r="F122">
        <v>1.8121700000000001E-3</v>
      </c>
    </row>
    <row r="123" spans="2:6">
      <c r="B123">
        <v>123</v>
      </c>
      <c r="C123">
        <v>1</v>
      </c>
      <c r="D123">
        <v>0.50016899999999997</v>
      </c>
      <c r="E123">
        <v>0.16513900000000001</v>
      </c>
      <c r="F123">
        <v>0.121281</v>
      </c>
    </row>
    <row r="124" spans="2:6">
      <c r="B124">
        <v>124</v>
      </c>
      <c r="C124">
        <v>1</v>
      </c>
      <c r="D124">
        <v>0.60155999999999998</v>
      </c>
      <c r="E124">
        <v>0.18174100000000001</v>
      </c>
      <c r="F124">
        <v>0.99534299999999998</v>
      </c>
    </row>
    <row r="125" spans="2:6">
      <c r="B125">
        <v>125</v>
      </c>
      <c r="C125">
        <v>1</v>
      </c>
      <c r="D125">
        <v>0.60093399999999997</v>
      </c>
      <c r="E125">
        <v>0.181897</v>
      </c>
      <c r="F125">
        <v>0.119875</v>
      </c>
    </row>
    <row r="126" spans="2:6">
      <c r="B126">
        <v>126</v>
      </c>
      <c r="C126">
        <v>1</v>
      </c>
      <c r="D126">
        <v>0.64914499999999997</v>
      </c>
      <c r="E126">
        <v>0.14918600000000001</v>
      </c>
      <c r="F126">
        <v>0.12551000000000001</v>
      </c>
    </row>
    <row r="127" spans="2:6">
      <c r="B127">
        <v>128</v>
      </c>
      <c r="C127">
        <v>1</v>
      </c>
      <c r="D127">
        <v>0.67354999999999998</v>
      </c>
      <c r="E127">
        <v>0.17507200000000001</v>
      </c>
      <c r="F127">
        <v>6.5029100000000006E-2</v>
      </c>
    </row>
    <row r="128" spans="2:6">
      <c r="B128">
        <v>129</v>
      </c>
      <c r="C128">
        <v>1</v>
      </c>
      <c r="D128">
        <v>0.750475</v>
      </c>
      <c r="E128">
        <v>0.16484299999999999</v>
      </c>
      <c r="F128">
        <v>0.99937200000000004</v>
      </c>
    </row>
    <row r="129" spans="2:6">
      <c r="B129">
        <v>130</v>
      </c>
      <c r="C129">
        <v>1</v>
      </c>
      <c r="D129">
        <v>0.77346599999999999</v>
      </c>
      <c r="E129">
        <v>0.19242000000000001</v>
      </c>
      <c r="F129">
        <v>6.8848199999999998E-2</v>
      </c>
    </row>
    <row r="130" spans="2:6">
      <c r="B130">
        <v>131</v>
      </c>
      <c r="C130">
        <v>1</v>
      </c>
      <c r="D130">
        <v>0.74880500000000005</v>
      </c>
      <c r="E130">
        <v>0.16575999999999999</v>
      </c>
      <c r="F130">
        <v>0.124678</v>
      </c>
    </row>
    <row r="131" spans="2:6">
      <c r="B131">
        <v>132</v>
      </c>
      <c r="C131">
        <v>1</v>
      </c>
      <c r="D131">
        <v>0.89790800000000004</v>
      </c>
      <c r="E131">
        <v>0.14782200000000001</v>
      </c>
      <c r="F131">
        <v>2.05141E-3</v>
      </c>
    </row>
    <row r="132" spans="2:6">
      <c r="B132">
        <v>133</v>
      </c>
      <c r="C132">
        <v>1</v>
      </c>
      <c r="D132">
        <v>0.92166999999999999</v>
      </c>
      <c r="E132">
        <v>0.17640600000000001</v>
      </c>
      <c r="F132">
        <v>6.8606299999999995E-2</v>
      </c>
    </row>
    <row r="133" spans="2:6">
      <c r="B133">
        <v>134</v>
      </c>
      <c r="C133">
        <v>1</v>
      </c>
      <c r="D133">
        <v>0.896899</v>
      </c>
      <c r="E133">
        <v>0.148593</v>
      </c>
      <c r="F133">
        <v>0.12632099999999999</v>
      </c>
    </row>
    <row r="134" spans="2:6">
      <c r="B134">
        <v>135</v>
      </c>
      <c r="C134">
        <v>1</v>
      </c>
      <c r="D134">
        <v>0.85165199999999996</v>
      </c>
      <c r="E134">
        <v>0.18177699999999999</v>
      </c>
      <c r="F134">
        <v>-3.4380600000000002E-3</v>
      </c>
    </row>
    <row r="135" spans="2:6">
      <c r="B135">
        <v>136</v>
      </c>
      <c r="C135">
        <v>1</v>
      </c>
      <c r="D135">
        <v>0.85107500000000003</v>
      </c>
      <c r="E135">
        <v>0.18169199999999999</v>
      </c>
      <c r="F135">
        <v>0.120575</v>
      </c>
    </row>
    <row r="136" spans="2:6">
      <c r="B136">
        <v>137</v>
      </c>
      <c r="C136">
        <v>1</v>
      </c>
      <c r="D136">
        <v>0.151479</v>
      </c>
      <c r="E136">
        <v>0.23278199999999999</v>
      </c>
      <c r="F136">
        <v>0.11480799999999999</v>
      </c>
    </row>
    <row r="137" spans="2:6">
      <c r="B137">
        <v>138</v>
      </c>
      <c r="C137">
        <v>1</v>
      </c>
      <c r="D137">
        <v>0.15157499999999999</v>
      </c>
      <c r="E137">
        <v>0.23292399999999999</v>
      </c>
      <c r="F137">
        <v>-9.2315599999999998E-3</v>
      </c>
    </row>
    <row r="138" spans="2:6">
      <c r="B138">
        <v>139</v>
      </c>
      <c r="C138">
        <v>1</v>
      </c>
      <c r="D138">
        <v>7.5194899999999995E-2</v>
      </c>
      <c r="E138">
        <v>0.242233</v>
      </c>
      <c r="F138">
        <v>6.7215700000000003E-2</v>
      </c>
    </row>
    <row r="139" spans="2:6">
      <c r="B139">
        <v>140</v>
      </c>
      <c r="C139">
        <v>1</v>
      </c>
      <c r="D139">
        <v>5.2342300000000001E-2</v>
      </c>
      <c r="E139">
        <v>0.215535</v>
      </c>
      <c r="F139">
        <v>0.99155400000000005</v>
      </c>
    </row>
    <row r="140" spans="2:6">
      <c r="B140">
        <v>141</v>
      </c>
      <c r="C140">
        <v>1</v>
      </c>
      <c r="D140">
        <v>0.12492499999999999</v>
      </c>
      <c r="E140">
        <v>0.20909700000000001</v>
      </c>
      <c r="F140">
        <v>6.8078600000000003E-2</v>
      </c>
    </row>
    <row r="141" spans="2:6">
      <c r="B141">
        <v>142</v>
      </c>
      <c r="C141">
        <v>1</v>
      </c>
      <c r="D141">
        <v>5.1872000000000001E-2</v>
      </c>
      <c r="E141">
        <v>0.21568300000000001</v>
      </c>
      <c r="F141">
        <v>0.11608499999999999</v>
      </c>
    </row>
    <row r="142" spans="2:6">
      <c r="B142">
        <v>143</v>
      </c>
      <c r="C142">
        <v>1</v>
      </c>
      <c r="D142">
        <v>0.30087700000000001</v>
      </c>
      <c r="E142">
        <v>0.21574499999999999</v>
      </c>
      <c r="F142">
        <v>0.115554</v>
      </c>
    </row>
    <row r="143" spans="2:6">
      <c r="B143">
        <v>144</v>
      </c>
      <c r="C143">
        <v>1</v>
      </c>
      <c r="D143">
        <v>0.32483099999999998</v>
      </c>
      <c r="E143">
        <v>0.242234</v>
      </c>
      <c r="F143">
        <v>6.7954500000000001E-2</v>
      </c>
    </row>
    <row r="144" spans="2:6">
      <c r="B144">
        <v>145</v>
      </c>
      <c r="C144">
        <v>1</v>
      </c>
      <c r="D144">
        <v>0.30249500000000001</v>
      </c>
      <c r="E144">
        <v>0.21601000000000001</v>
      </c>
      <c r="F144">
        <v>0.99021199999999998</v>
      </c>
    </row>
    <row r="145" spans="2:6">
      <c r="B145">
        <v>146</v>
      </c>
      <c r="C145">
        <v>1</v>
      </c>
      <c r="D145">
        <v>0.20165</v>
      </c>
      <c r="E145">
        <v>0.19964299999999999</v>
      </c>
      <c r="F145">
        <v>0.122687</v>
      </c>
    </row>
    <row r="146" spans="2:6">
      <c r="B146">
        <v>147</v>
      </c>
      <c r="C146">
        <v>1</v>
      </c>
      <c r="D146">
        <v>0.22561999999999999</v>
      </c>
      <c r="E146">
        <v>0.22545299999999999</v>
      </c>
      <c r="F146">
        <v>6.5814399999999995E-2</v>
      </c>
    </row>
    <row r="147" spans="2:6">
      <c r="B147">
        <v>148</v>
      </c>
      <c r="C147">
        <v>1</v>
      </c>
      <c r="D147">
        <v>0.202212</v>
      </c>
      <c r="E147">
        <v>0.19872600000000001</v>
      </c>
      <c r="F147">
        <v>-4.1359400000000003E-3</v>
      </c>
    </row>
    <row r="148" spans="2:6">
      <c r="B148">
        <v>149</v>
      </c>
      <c r="C148">
        <v>1</v>
      </c>
      <c r="D148">
        <v>0.40044099999999999</v>
      </c>
      <c r="E148">
        <v>0.23319400000000001</v>
      </c>
      <c r="F148">
        <v>0.11747</v>
      </c>
    </row>
    <row r="149" spans="2:6">
      <c r="B149">
        <v>150</v>
      </c>
      <c r="C149">
        <v>1</v>
      </c>
      <c r="D149">
        <v>0.40098200000000001</v>
      </c>
      <c r="E149">
        <v>0.233404</v>
      </c>
      <c r="F149">
        <v>-2.9712599999999999E-3</v>
      </c>
    </row>
    <row r="150" spans="2:6">
      <c r="B150">
        <v>151</v>
      </c>
      <c r="C150">
        <v>1</v>
      </c>
      <c r="D150">
        <v>0.37450899999999998</v>
      </c>
      <c r="E150">
        <v>0.208957</v>
      </c>
      <c r="F150">
        <v>6.7286899999999997E-2</v>
      </c>
    </row>
    <row r="151" spans="2:6">
      <c r="B151">
        <v>152</v>
      </c>
      <c r="C151">
        <v>1</v>
      </c>
      <c r="D151">
        <v>0.45141300000000001</v>
      </c>
      <c r="E151">
        <v>0.19912299999999999</v>
      </c>
      <c r="F151">
        <v>-7.6073499999999997E-3</v>
      </c>
    </row>
    <row r="152" spans="2:6">
      <c r="B152">
        <v>153</v>
      </c>
      <c r="C152">
        <v>1</v>
      </c>
      <c r="D152">
        <v>0.47478599999999999</v>
      </c>
      <c r="E152">
        <v>0.22581499999999999</v>
      </c>
      <c r="F152">
        <v>6.77368E-2</v>
      </c>
    </row>
    <row r="153" spans="2:6">
      <c r="B153">
        <v>154</v>
      </c>
      <c r="C153">
        <v>1</v>
      </c>
      <c r="D153">
        <v>0.45075999999999999</v>
      </c>
      <c r="E153">
        <v>0.19906499999999999</v>
      </c>
      <c r="F153">
        <v>0.118008</v>
      </c>
    </row>
    <row r="154" spans="2:6">
      <c r="B154">
        <v>155</v>
      </c>
      <c r="C154">
        <v>1</v>
      </c>
      <c r="D154">
        <v>0.62494700000000003</v>
      </c>
      <c r="E154">
        <v>0.20904400000000001</v>
      </c>
      <c r="F154">
        <v>6.8744100000000002E-2</v>
      </c>
    </row>
    <row r="155" spans="2:6">
      <c r="B155">
        <v>156</v>
      </c>
      <c r="C155">
        <v>1</v>
      </c>
      <c r="D155">
        <v>0.65071000000000001</v>
      </c>
      <c r="E155">
        <v>0.23306099999999999</v>
      </c>
      <c r="F155">
        <v>0.114978</v>
      </c>
    </row>
    <row r="156" spans="2:6">
      <c r="B156">
        <v>157</v>
      </c>
      <c r="C156">
        <v>1</v>
      </c>
      <c r="D156">
        <v>0.65164500000000003</v>
      </c>
      <c r="E156">
        <v>0.232962</v>
      </c>
      <c r="F156">
        <v>0.98971799999999999</v>
      </c>
    </row>
    <row r="157" spans="2:6">
      <c r="B157">
        <v>158</v>
      </c>
      <c r="C157">
        <v>1</v>
      </c>
      <c r="D157">
        <v>0.55151399999999995</v>
      </c>
      <c r="E157">
        <v>0.21591399999999999</v>
      </c>
      <c r="F157">
        <v>-8.7975199999999996E-3</v>
      </c>
    </row>
    <row r="158" spans="2:6">
      <c r="B158">
        <v>159</v>
      </c>
      <c r="C158">
        <v>1</v>
      </c>
      <c r="D158">
        <v>0.57521100000000003</v>
      </c>
      <c r="E158">
        <v>0.24238299999999999</v>
      </c>
      <c r="F158">
        <v>6.7367999999999997E-2</v>
      </c>
    </row>
    <row r="159" spans="2:6">
      <c r="B159">
        <v>160</v>
      </c>
      <c r="C159">
        <v>1</v>
      </c>
      <c r="D159">
        <v>0.55109699999999995</v>
      </c>
      <c r="E159">
        <v>0.21609100000000001</v>
      </c>
      <c r="F159">
        <v>0.116893</v>
      </c>
    </row>
    <row r="160" spans="2:6">
      <c r="B160">
        <v>161</v>
      </c>
      <c r="C160">
        <v>1</v>
      </c>
      <c r="D160">
        <v>0.70165699999999998</v>
      </c>
      <c r="E160">
        <v>0.198688</v>
      </c>
      <c r="F160">
        <v>-5.1487299999999998E-3</v>
      </c>
    </row>
    <row r="161" spans="2:6">
      <c r="B161">
        <v>162</v>
      </c>
      <c r="C161">
        <v>1</v>
      </c>
      <c r="D161">
        <v>0.72522299999999995</v>
      </c>
      <c r="E161">
        <v>0.22559399999999999</v>
      </c>
      <c r="F161">
        <v>6.6889699999999996E-2</v>
      </c>
    </row>
    <row r="162" spans="2:6">
      <c r="B162">
        <v>163</v>
      </c>
      <c r="C162">
        <v>1</v>
      </c>
      <c r="D162">
        <v>0.70171099999999997</v>
      </c>
      <c r="E162">
        <v>0.198883</v>
      </c>
      <c r="F162">
        <v>0.118451</v>
      </c>
    </row>
    <row r="163" spans="2:6">
      <c r="B163">
        <v>164</v>
      </c>
      <c r="C163">
        <v>1</v>
      </c>
      <c r="D163">
        <v>0.80202399999999996</v>
      </c>
      <c r="E163">
        <v>0.21565799999999999</v>
      </c>
      <c r="F163">
        <v>0.99192899999999995</v>
      </c>
    </row>
    <row r="164" spans="2:6">
      <c r="B164">
        <v>165</v>
      </c>
      <c r="C164">
        <v>1</v>
      </c>
      <c r="D164">
        <v>0.82566399999999995</v>
      </c>
      <c r="E164">
        <v>0.24210799999999999</v>
      </c>
      <c r="F164">
        <v>6.6676100000000002E-2</v>
      </c>
    </row>
    <row r="165" spans="2:6">
      <c r="B165">
        <v>166</v>
      </c>
      <c r="C165">
        <v>1</v>
      </c>
      <c r="D165">
        <v>0.80130000000000001</v>
      </c>
      <c r="E165">
        <v>0.21598200000000001</v>
      </c>
      <c r="F165">
        <v>0.115629</v>
      </c>
    </row>
    <row r="166" spans="2:6">
      <c r="B166">
        <v>167</v>
      </c>
      <c r="C166">
        <v>1</v>
      </c>
      <c r="D166">
        <v>0.87522</v>
      </c>
      <c r="E166">
        <v>0.20874699999999999</v>
      </c>
      <c r="F166">
        <v>6.4413100000000001E-2</v>
      </c>
    </row>
    <row r="167" spans="2:6">
      <c r="B167">
        <v>169</v>
      </c>
      <c r="C167">
        <v>1</v>
      </c>
      <c r="D167">
        <v>0.97462300000000002</v>
      </c>
      <c r="E167">
        <v>0.22567000000000001</v>
      </c>
      <c r="F167">
        <v>6.7181900000000003E-2</v>
      </c>
    </row>
    <row r="168" spans="2:6">
      <c r="B168">
        <v>170</v>
      </c>
      <c r="C168">
        <v>1</v>
      </c>
      <c r="D168">
        <v>0.95183099999999998</v>
      </c>
      <c r="E168">
        <v>0.19867099999999999</v>
      </c>
      <c r="F168">
        <v>0.11904000000000001</v>
      </c>
    </row>
    <row r="169" spans="2:6">
      <c r="B169">
        <v>171</v>
      </c>
      <c r="C169">
        <v>1</v>
      </c>
      <c r="D169">
        <v>0.90173199999999998</v>
      </c>
      <c r="E169">
        <v>0.23285800000000001</v>
      </c>
      <c r="F169">
        <v>0.99061200000000005</v>
      </c>
    </row>
    <row r="170" spans="2:6">
      <c r="B170">
        <v>172</v>
      </c>
      <c r="C170">
        <v>1</v>
      </c>
      <c r="D170">
        <v>0.90153099999999997</v>
      </c>
      <c r="E170">
        <v>0.233129</v>
      </c>
      <c r="F170">
        <v>0.114538</v>
      </c>
    </row>
    <row r="171" spans="2:6">
      <c r="B171">
        <v>173</v>
      </c>
      <c r="C171">
        <v>1</v>
      </c>
      <c r="D171">
        <v>4.02847E-2</v>
      </c>
      <c r="E171">
        <v>2.6452300000000002E-2</v>
      </c>
      <c r="F171">
        <v>0.18736900000000001</v>
      </c>
    </row>
    <row r="172" spans="2:6">
      <c r="B172">
        <v>174</v>
      </c>
      <c r="C172">
        <v>1</v>
      </c>
      <c r="D172">
        <v>4.2770599999999999E-2</v>
      </c>
      <c r="E172">
        <v>2.60909E-2</v>
      </c>
      <c r="F172">
        <v>0.31231399999999998</v>
      </c>
    </row>
    <row r="173" spans="2:6">
      <c r="B173">
        <v>175</v>
      </c>
      <c r="C173">
        <v>1</v>
      </c>
      <c r="D173">
        <v>0.13872599999999999</v>
      </c>
      <c r="E173">
        <v>4.2258700000000003E-2</v>
      </c>
      <c r="F173">
        <v>0.186775</v>
      </c>
    </row>
    <row r="174" spans="2:6">
      <c r="B174">
        <v>176</v>
      </c>
      <c r="C174">
        <v>1</v>
      </c>
      <c r="D174">
        <v>9.8501699999999998E-2</v>
      </c>
      <c r="E174">
        <v>1.37079E-2</v>
      </c>
      <c r="F174">
        <v>0.249721</v>
      </c>
    </row>
    <row r="175" spans="2:6">
      <c r="B175">
        <v>177</v>
      </c>
      <c r="C175">
        <v>1</v>
      </c>
      <c r="D175">
        <v>0.13814100000000001</v>
      </c>
      <c r="E175">
        <v>4.27202E-2</v>
      </c>
      <c r="F175">
        <v>0.31284000000000001</v>
      </c>
    </row>
    <row r="176" spans="2:6">
      <c r="B176">
        <v>178</v>
      </c>
      <c r="C176">
        <v>1</v>
      </c>
      <c r="D176">
        <v>0.29144500000000001</v>
      </c>
      <c r="E176">
        <v>2.6209400000000001E-2</v>
      </c>
      <c r="F176">
        <v>0.18740799999999999</v>
      </c>
    </row>
    <row r="177" spans="2:6">
      <c r="B177">
        <v>179</v>
      </c>
      <c r="C177">
        <v>1</v>
      </c>
      <c r="D177">
        <v>0.29275899999999999</v>
      </c>
      <c r="E177">
        <v>2.6404299999999999E-2</v>
      </c>
      <c r="F177">
        <v>0.312388</v>
      </c>
    </row>
    <row r="178" spans="2:6">
      <c r="B178">
        <v>180</v>
      </c>
      <c r="C178">
        <v>1</v>
      </c>
      <c r="D178">
        <v>0.19666500000000001</v>
      </c>
      <c r="E178">
        <v>3.1759200000000001E-2</v>
      </c>
      <c r="F178">
        <v>0.25001299999999999</v>
      </c>
    </row>
    <row r="179" spans="2:6">
      <c r="B179">
        <v>183</v>
      </c>
      <c r="C179">
        <v>1</v>
      </c>
      <c r="D179">
        <v>0.34871999999999997</v>
      </c>
      <c r="E179">
        <v>1.49712E-2</v>
      </c>
      <c r="F179">
        <v>0.25026799999999999</v>
      </c>
    </row>
    <row r="180" spans="2:6">
      <c r="B180">
        <v>184</v>
      </c>
      <c r="C180">
        <v>1</v>
      </c>
      <c r="D180">
        <v>0.38761400000000001</v>
      </c>
      <c r="E180">
        <v>4.2707500000000002E-2</v>
      </c>
      <c r="F180">
        <v>0.31324999999999997</v>
      </c>
    </row>
    <row r="181" spans="2:6">
      <c r="B181">
        <v>185</v>
      </c>
      <c r="C181">
        <v>1</v>
      </c>
      <c r="D181">
        <v>0.44747199999999998</v>
      </c>
      <c r="E181">
        <v>3.17413E-2</v>
      </c>
      <c r="F181">
        <v>0.250303</v>
      </c>
    </row>
    <row r="182" spans="2:6">
      <c r="B182">
        <v>188</v>
      </c>
      <c r="C182">
        <v>1</v>
      </c>
      <c r="D182">
        <v>0.38853900000000002</v>
      </c>
      <c r="E182">
        <v>4.3034500000000003E-2</v>
      </c>
      <c r="F182">
        <v>0.18773000000000001</v>
      </c>
    </row>
    <row r="183" spans="2:6">
      <c r="B183">
        <v>190</v>
      </c>
      <c r="C183">
        <v>1</v>
      </c>
      <c r="D183">
        <v>0.54274100000000003</v>
      </c>
      <c r="E183">
        <v>2.63562E-2</v>
      </c>
      <c r="F183">
        <v>0.31256899999999999</v>
      </c>
    </row>
    <row r="184" spans="2:6">
      <c r="B184">
        <v>192</v>
      </c>
      <c r="C184">
        <v>1</v>
      </c>
      <c r="D184">
        <v>0.59947899999999998</v>
      </c>
      <c r="E184">
        <v>1.5013800000000001E-2</v>
      </c>
      <c r="F184">
        <v>0.250274</v>
      </c>
    </row>
    <row r="185" spans="2:6">
      <c r="B185">
        <v>193</v>
      </c>
      <c r="C185">
        <v>1</v>
      </c>
      <c r="D185">
        <v>0.63820299999999996</v>
      </c>
      <c r="E185">
        <v>4.3063400000000002E-2</v>
      </c>
      <c r="F185">
        <v>0.312919</v>
      </c>
    </row>
    <row r="186" spans="2:6">
      <c r="B186">
        <v>194</v>
      </c>
      <c r="C186">
        <v>1</v>
      </c>
      <c r="D186">
        <v>0.79258200000000001</v>
      </c>
      <c r="E186">
        <v>2.6204499999999999E-2</v>
      </c>
      <c r="F186">
        <v>0.18776300000000001</v>
      </c>
    </row>
    <row r="187" spans="2:6">
      <c r="B187">
        <v>195</v>
      </c>
      <c r="C187">
        <v>1</v>
      </c>
      <c r="D187">
        <v>0.79135</v>
      </c>
      <c r="E187">
        <v>2.61855E-2</v>
      </c>
      <c r="F187">
        <v>0.31287100000000001</v>
      </c>
    </row>
    <row r="188" spans="2:6">
      <c r="B188">
        <v>196</v>
      </c>
      <c r="C188">
        <v>1</v>
      </c>
      <c r="D188">
        <v>0.69740899999999995</v>
      </c>
      <c r="E188">
        <v>3.1740999999999998E-2</v>
      </c>
      <c r="F188">
        <v>0.25011</v>
      </c>
    </row>
    <row r="189" spans="2:6">
      <c r="B189">
        <v>199</v>
      </c>
      <c r="C189">
        <v>1</v>
      </c>
      <c r="D189">
        <v>0.88853899999999997</v>
      </c>
      <c r="E189">
        <v>4.2752600000000002E-2</v>
      </c>
      <c r="F189">
        <v>0.187414</v>
      </c>
    </row>
    <row r="190" spans="2:6">
      <c r="B190">
        <v>200</v>
      </c>
      <c r="C190">
        <v>1</v>
      </c>
      <c r="D190">
        <v>0.84916400000000003</v>
      </c>
      <c r="E190">
        <v>1.41917E-2</v>
      </c>
      <c r="F190">
        <v>0.25031300000000001</v>
      </c>
    </row>
    <row r="191" spans="2:6">
      <c r="B191">
        <v>201</v>
      </c>
      <c r="C191">
        <v>1</v>
      </c>
      <c r="D191">
        <v>0.88843000000000005</v>
      </c>
      <c r="E191">
        <v>4.2806799999999999E-2</v>
      </c>
      <c r="F191">
        <v>0.31287199999999998</v>
      </c>
    </row>
    <row r="192" spans="2:6">
      <c r="B192">
        <v>202</v>
      </c>
      <c r="C192">
        <v>1</v>
      </c>
      <c r="D192">
        <v>0.94711100000000004</v>
      </c>
      <c r="E192">
        <v>3.1771599999999997E-2</v>
      </c>
      <c r="F192">
        <v>0.25045400000000001</v>
      </c>
    </row>
    <row r="193" spans="2:6">
      <c r="B193">
        <v>205</v>
      </c>
      <c r="C193">
        <v>1</v>
      </c>
      <c r="D193">
        <v>7.8178399999999995E-2</v>
      </c>
      <c r="E193">
        <v>7.6871999999999996E-2</v>
      </c>
      <c r="F193">
        <v>0.18795899999999999</v>
      </c>
    </row>
    <row r="194" spans="2:6">
      <c r="B194">
        <v>206</v>
      </c>
      <c r="C194">
        <v>1</v>
      </c>
      <c r="D194">
        <v>4.8315900000000002E-2</v>
      </c>
      <c r="E194">
        <v>4.8280799999999999E-2</v>
      </c>
      <c r="F194">
        <v>0.250421</v>
      </c>
    </row>
    <row r="195" spans="2:6">
      <c r="B195">
        <v>207</v>
      </c>
      <c r="C195">
        <v>1</v>
      </c>
      <c r="D195">
        <v>7.8150200000000003E-2</v>
      </c>
      <c r="E195">
        <v>7.6355800000000001E-2</v>
      </c>
      <c r="F195">
        <v>0.31289699999999998</v>
      </c>
    </row>
    <row r="196" spans="2:6">
      <c r="B196">
        <v>208</v>
      </c>
      <c r="C196">
        <v>1</v>
      </c>
      <c r="D196">
        <v>0.147422</v>
      </c>
      <c r="E196">
        <v>6.5391599999999994E-2</v>
      </c>
      <c r="F196">
        <v>0.25083499999999997</v>
      </c>
    </row>
    <row r="197" spans="2:6">
      <c r="B197">
        <v>209</v>
      </c>
      <c r="C197">
        <v>1</v>
      </c>
      <c r="D197">
        <v>0.99429599999999996</v>
      </c>
      <c r="E197">
        <v>8.1704399999999996E-2</v>
      </c>
      <c r="F197">
        <v>0.25063800000000003</v>
      </c>
    </row>
    <row r="198" spans="2:6">
      <c r="B198">
        <v>210</v>
      </c>
      <c r="C198">
        <v>1</v>
      </c>
      <c r="D198">
        <v>0.233094</v>
      </c>
      <c r="E198">
        <v>5.9950999999999997E-2</v>
      </c>
      <c r="F198">
        <v>0.18783900000000001</v>
      </c>
    </row>
    <row r="199" spans="2:6">
      <c r="B199">
        <v>211</v>
      </c>
      <c r="C199">
        <v>1</v>
      </c>
      <c r="D199">
        <v>0.23180400000000001</v>
      </c>
      <c r="E199">
        <v>5.9518099999999997E-2</v>
      </c>
      <c r="F199">
        <v>0.31288300000000002</v>
      </c>
    </row>
    <row r="200" spans="2:6">
      <c r="B200">
        <v>212</v>
      </c>
      <c r="C200">
        <v>1</v>
      </c>
      <c r="D200">
        <v>0.329654</v>
      </c>
      <c r="E200">
        <v>7.7330700000000002E-2</v>
      </c>
      <c r="F200">
        <v>0.187805</v>
      </c>
    </row>
    <row r="201" spans="2:6">
      <c r="B201">
        <v>213</v>
      </c>
      <c r="C201">
        <v>1</v>
      </c>
      <c r="D201">
        <v>0.29825299999999999</v>
      </c>
      <c r="E201">
        <v>4.8876599999999999E-2</v>
      </c>
      <c r="F201">
        <v>0.25058999999999998</v>
      </c>
    </row>
    <row r="202" spans="2:6">
      <c r="B202">
        <v>214</v>
      </c>
      <c r="C202">
        <v>1</v>
      </c>
      <c r="D202">
        <v>0.32855099999999998</v>
      </c>
      <c r="E202">
        <v>7.7316099999999999E-2</v>
      </c>
      <c r="F202">
        <v>0.31300600000000001</v>
      </c>
    </row>
    <row r="203" spans="2:6">
      <c r="B203">
        <v>215</v>
      </c>
      <c r="C203">
        <v>1</v>
      </c>
      <c r="D203">
        <v>0.17702599999999999</v>
      </c>
      <c r="E203">
        <v>9.3731499999999995E-2</v>
      </c>
      <c r="F203">
        <v>0.187802</v>
      </c>
    </row>
    <row r="204" spans="2:6">
      <c r="B204">
        <v>216</v>
      </c>
      <c r="C204">
        <v>1</v>
      </c>
      <c r="D204">
        <v>0.177062</v>
      </c>
      <c r="E204">
        <v>9.3326599999999996E-2</v>
      </c>
      <c r="F204">
        <v>0.313718</v>
      </c>
    </row>
    <row r="205" spans="2:6">
      <c r="B205">
        <v>217</v>
      </c>
      <c r="C205">
        <v>1</v>
      </c>
      <c r="D205">
        <v>0.246338</v>
      </c>
      <c r="E205">
        <v>8.2406199999999999E-2</v>
      </c>
      <c r="F205">
        <v>0.25069399999999997</v>
      </c>
    </row>
    <row r="206" spans="2:6">
      <c r="B206">
        <v>218</v>
      </c>
      <c r="C206">
        <v>1</v>
      </c>
      <c r="D206">
        <v>0.48235499999999998</v>
      </c>
      <c r="E206">
        <v>5.9634300000000001E-2</v>
      </c>
      <c r="F206">
        <v>0.18781999999999999</v>
      </c>
    </row>
    <row r="207" spans="2:6">
      <c r="B207">
        <v>219</v>
      </c>
      <c r="C207">
        <v>1</v>
      </c>
      <c r="D207">
        <v>0.48142099999999999</v>
      </c>
      <c r="E207">
        <v>5.9535400000000002E-2</v>
      </c>
      <c r="F207">
        <v>0.31283300000000003</v>
      </c>
    </row>
    <row r="208" spans="2:6">
      <c r="B208">
        <v>220</v>
      </c>
      <c r="C208">
        <v>1</v>
      </c>
      <c r="D208">
        <v>0.42767899999999998</v>
      </c>
      <c r="E208">
        <v>9.3709799999999996E-2</v>
      </c>
      <c r="F208">
        <v>0.18799199999999999</v>
      </c>
    </row>
    <row r="209" spans="2:6">
      <c r="B209">
        <v>221</v>
      </c>
      <c r="C209">
        <v>1</v>
      </c>
      <c r="D209">
        <v>0.39623700000000001</v>
      </c>
      <c r="E209">
        <v>6.5217700000000003E-2</v>
      </c>
      <c r="F209">
        <v>0.25045400000000001</v>
      </c>
    </row>
    <row r="210" spans="2:6">
      <c r="B210">
        <v>223</v>
      </c>
      <c r="C210">
        <v>1</v>
      </c>
      <c r="D210">
        <v>0.578905</v>
      </c>
      <c r="E210">
        <v>7.6955599999999999E-2</v>
      </c>
      <c r="F210">
        <v>0.188219</v>
      </c>
    </row>
    <row r="211" spans="2:6">
      <c r="B211">
        <v>224</v>
      </c>
      <c r="C211">
        <v>1</v>
      </c>
      <c r="D211">
        <v>0.54827599999999999</v>
      </c>
      <c r="E211">
        <v>4.8716700000000002E-2</v>
      </c>
      <c r="F211">
        <v>0.250473</v>
      </c>
    </row>
    <row r="212" spans="2:6">
      <c r="B212">
        <v>225</v>
      </c>
      <c r="C212">
        <v>1</v>
      </c>
      <c r="D212">
        <v>0.57877900000000004</v>
      </c>
      <c r="E212">
        <v>7.6937800000000001E-2</v>
      </c>
      <c r="F212">
        <v>0.31314799999999998</v>
      </c>
    </row>
    <row r="213" spans="2:6">
      <c r="B213">
        <v>226</v>
      </c>
      <c r="C213">
        <v>1</v>
      </c>
      <c r="D213">
        <v>0.64587000000000006</v>
      </c>
      <c r="E213">
        <v>6.5008099999999999E-2</v>
      </c>
      <c r="F213">
        <v>0.25022100000000003</v>
      </c>
    </row>
    <row r="214" spans="2:6">
      <c r="B214">
        <v>227</v>
      </c>
      <c r="C214">
        <v>1</v>
      </c>
      <c r="D214">
        <v>0.49356</v>
      </c>
      <c r="E214">
        <v>8.2146700000000003E-2</v>
      </c>
      <c r="F214">
        <v>0.25063400000000002</v>
      </c>
    </row>
    <row r="215" spans="2:6">
      <c r="B215">
        <v>228</v>
      </c>
      <c r="C215">
        <v>1</v>
      </c>
      <c r="D215">
        <v>0.73321499999999995</v>
      </c>
      <c r="E215">
        <v>5.9948399999999999E-2</v>
      </c>
      <c r="F215">
        <v>0.18753700000000001</v>
      </c>
    </row>
    <row r="216" spans="2:6">
      <c r="B216">
        <v>229</v>
      </c>
      <c r="C216">
        <v>1</v>
      </c>
      <c r="D216">
        <v>0.73300200000000004</v>
      </c>
      <c r="E216">
        <v>5.98039E-2</v>
      </c>
      <c r="F216">
        <v>0.31277899999999997</v>
      </c>
    </row>
    <row r="217" spans="2:6">
      <c r="B217">
        <v>230</v>
      </c>
      <c r="C217">
        <v>1</v>
      </c>
      <c r="D217">
        <v>0.82871799999999995</v>
      </c>
      <c r="E217">
        <v>7.7025800000000005E-2</v>
      </c>
      <c r="F217">
        <v>0.18790200000000001</v>
      </c>
    </row>
    <row r="218" spans="2:6">
      <c r="B218">
        <v>231</v>
      </c>
      <c r="C218">
        <v>1</v>
      </c>
      <c r="D218">
        <v>0.79786100000000004</v>
      </c>
      <c r="E218">
        <v>4.8409199999999999E-2</v>
      </c>
      <c r="F218">
        <v>0.25019400000000003</v>
      </c>
    </row>
    <row r="219" spans="2:6">
      <c r="B219">
        <v>232</v>
      </c>
      <c r="C219">
        <v>1</v>
      </c>
      <c r="D219">
        <v>0.82884800000000003</v>
      </c>
      <c r="E219">
        <v>7.6846700000000004E-2</v>
      </c>
      <c r="F219">
        <v>0.31275500000000001</v>
      </c>
    </row>
    <row r="220" spans="2:6">
      <c r="B220">
        <v>233</v>
      </c>
      <c r="C220">
        <v>1</v>
      </c>
      <c r="D220">
        <v>0.67801100000000003</v>
      </c>
      <c r="E220">
        <v>9.37693E-2</v>
      </c>
      <c r="F220">
        <v>0.188223</v>
      </c>
    </row>
    <row r="221" spans="2:6">
      <c r="B221">
        <v>234</v>
      </c>
      <c r="C221">
        <v>1</v>
      </c>
      <c r="D221">
        <v>0.67690399999999995</v>
      </c>
      <c r="E221">
        <v>9.3307699999999993E-2</v>
      </c>
      <c r="F221">
        <v>0.31329699999999999</v>
      </c>
    </row>
    <row r="222" spans="2:6">
      <c r="B222">
        <v>235</v>
      </c>
      <c r="C222">
        <v>1</v>
      </c>
      <c r="D222">
        <v>0.74474499999999999</v>
      </c>
      <c r="E222">
        <v>8.1921400000000005E-2</v>
      </c>
      <c r="F222">
        <v>0.25066100000000002</v>
      </c>
    </row>
    <row r="223" spans="2:6">
      <c r="B223">
        <v>237</v>
      </c>
      <c r="C223">
        <v>1</v>
      </c>
      <c r="D223">
        <v>0.98335399999999995</v>
      </c>
      <c r="E223">
        <v>6.0069200000000003E-2</v>
      </c>
      <c r="F223">
        <v>0.31255100000000002</v>
      </c>
    </row>
    <row r="224" spans="2:6">
      <c r="B224">
        <v>238</v>
      </c>
      <c r="C224">
        <v>1</v>
      </c>
      <c r="D224">
        <v>0.89577600000000002</v>
      </c>
      <c r="E224">
        <v>6.5012700000000007E-2</v>
      </c>
      <c r="F224">
        <v>0.25061299999999997</v>
      </c>
    </row>
    <row r="225" spans="2:6">
      <c r="B225">
        <v>239</v>
      </c>
      <c r="C225">
        <v>1</v>
      </c>
      <c r="D225">
        <v>0.92515099999999995</v>
      </c>
      <c r="E225">
        <v>9.2690300000000003E-2</v>
      </c>
      <c r="F225">
        <v>0.31309300000000001</v>
      </c>
    </row>
    <row r="226" spans="2:6">
      <c r="B226">
        <v>240</v>
      </c>
      <c r="C226">
        <v>1</v>
      </c>
      <c r="D226">
        <v>0.92608100000000004</v>
      </c>
      <c r="E226">
        <v>9.3195299999999995E-2</v>
      </c>
      <c r="F226">
        <v>0.18835299999999999</v>
      </c>
    </row>
    <row r="227" spans="2:6">
      <c r="B227">
        <v>242</v>
      </c>
      <c r="C227">
        <v>1</v>
      </c>
      <c r="D227">
        <v>2.5193500000000001E-2</v>
      </c>
      <c r="E227">
        <v>0.110365</v>
      </c>
      <c r="F227">
        <v>0.31303700000000001</v>
      </c>
    </row>
    <row r="228" spans="2:6">
      <c r="B228">
        <v>244</v>
      </c>
      <c r="C228">
        <v>1</v>
      </c>
      <c r="D228">
        <v>9.3788300000000005E-2</v>
      </c>
      <c r="E228">
        <v>9.8302500000000001E-2</v>
      </c>
      <c r="F228">
        <v>0.25048100000000001</v>
      </c>
    </row>
    <row r="229" spans="2:6">
      <c r="B229">
        <v>246</v>
      </c>
      <c r="C229">
        <v>1</v>
      </c>
      <c r="D229">
        <v>4.55536E-2</v>
      </c>
      <c r="E229">
        <v>0.13159299999999999</v>
      </c>
      <c r="F229">
        <v>0.25129099999999999</v>
      </c>
    </row>
    <row r="230" spans="2:6">
      <c r="B230">
        <v>247</v>
      </c>
      <c r="C230">
        <v>1</v>
      </c>
      <c r="D230">
        <v>0.275005</v>
      </c>
      <c r="E230">
        <v>0.110639</v>
      </c>
      <c r="F230">
        <v>0.187912</v>
      </c>
    </row>
    <row r="231" spans="2:6">
      <c r="B231">
        <v>248</v>
      </c>
      <c r="C231">
        <v>1</v>
      </c>
      <c r="D231">
        <v>0.27431</v>
      </c>
      <c r="E231">
        <v>0.11003400000000001</v>
      </c>
      <c r="F231">
        <v>0.31335800000000003</v>
      </c>
    </row>
    <row r="232" spans="2:6">
      <c r="B232">
        <v>249</v>
      </c>
      <c r="C232">
        <v>1</v>
      </c>
      <c r="D232">
        <v>0.22225700000000001</v>
      </c>
      <c r="E232">
        <v>0.14344599999999999</v>
      </c>
      <c r="F232">
        <v>0.18970000000000001</v>
      </c>
    </row>
    <row r="233" spans="2:6">
      <c r="B233">
        <v>250</v>
      </c>
      <c r="C233">
        <v>1</v>
      </c>
      <c r="D233">
        <v>0.19453000000000001</v>
      </c>
      <c r="E233">
        <v>0.11486399999999999</v>
      </c>
      <c r="F233">
        <v>0.25159999999999999</v>
      </c>
    </row>
    <row r="234" spans="2:6">
      <c r="B234">
        <v>251</v>
      </c>
      <c r="C234">
        <v>1</v>
      </c>
      <c r="D234">
        <v>0.22315499999999999</v>
      </c>
      <c r="E234">
        <v>0.14326700000000001</v>
      </c>
      <c r="F234">
        <v>0.31426500000000002</v>
      </c>
    </row>
    <row r="235" spans="2:6">
      <c r="B235">
        <v>252</v>
      </c>
      <c r="C235">
        <v>1</v>
      </c>
      <c r="D235">
        <v>0.29642299999999999</v>
      </c>
      <c r="E235">
        <v>0.131244</v>
      </c>
      <c r="F235">
        <v>0.251278</v>
      </c>
    </row>
    <row r="236" spans="2:6">
      <c r="B236">
        <v>254</v>
      </c>
      <c r="C236">
        <v>1</v>
      </c>
      <c r="D236">
        <v>0.346051</v>
      </c>
      <c r="E236">
        <v>9.8739599999999997E-2</v>
      </c>
      <c r="F236">
        <v>0.250585</v>
      </c>
    </row>
    <row r="237" spans="2:6">
      <c r="B237">
        <v>255</v>
      </c>
      <c r="C237">
        <v>1</v>
      </c>
      <c r="D237">
        <v>0.37331900000000001</v>
      </c>
      <c r="E237">
        <v>0.126801</v>
      </c>
      <c r="F237">
        <v>0.313162</v>
      </c>
    </row>
    <row r="238" spans="2:6">
      <c r="B238">
        <v>256</v>
      </c>
      <c r="C238">
        <v>1</v>
      </c>
      <c r="D238">
        <v>0.47277000000000002</v>
      </c>
      <c r="E238">
        <v>0.14266899999999999</v>
      </c>
      <c r="F238">
        <v>0.189248</v>
      </c>
    </row>
    <row r="239" spans="2:6">
      <c r="B239">
        <v>257</v>
      </c>
      <c r="C239">
        <v>1</v>
      </c>
      <c r="D239">
        <v>0.44590800000000003</v>
      </c>
      <c r="E239">
        <v>0.116171</v>
      </c>
      <c r="F239">
        <v>0.25079000000000001</v>
      </c>
    </row>
    <row r="240" spans="2:6">
      <c r="B240">
        <v>258</v>
      </c>
      <c r="C240">
        <v>1</v>
      </c>
      <c r="D240">
        <v>0.47305799999999998</v>
      </c>
      <c r="E240">
        <v>0.143286</v>
      </c>
      <c r="F240">
        <v>0.31428800000000001</v>
      </c>
    </row>
    <row r="241" spans="2:6">
      <c r="B241">
        <v>259</v>
      </c>
      <c r="C241">
        <v>1</v>
      </c>
      <c r="D241">
        <v>0.52442</v>
      </c>
      <c r="E241">
        <v>0.109767</v>
      </c>
      <c r="F241">
        <v>0.18806999999999999</v>
      </c>
    </row>
    <row r="242" spans="2:6">
      <c r="B242">
        <v>260</v>
      </c>
      <c r="C242">
        <v>1</v>
      </c>
      <c r="D242">
        <v>0.52574399999999999</v>
      </c>
      <c r="E242">
        <v>0.11059099999999999</v>
      </c>
      <c r="F242">
        <v>0.31281900000000001</v>
      </c>
    </row>
    <row r="243" spans="2:6">
      <c r="B243">
        <v>262</v>
      </c>
      <c r="C243">
        <v>1</v>
      </c>
      <c r="D243">
        <v>0.59363600000000005</v>
      </c>
      <c r="E243">
        <v>9.8448599999999997E-2</v>
      </c>
      <c r="F243">
        <v>0.25062400000000001</v>
      </c>
    </row>
    <row r="244" spans="2:6">
      <c r="B244">
        <v>263</v>
      </c>
      <c r="C244">
        <v>1</v>
      </c>
      <c r="D244">
        <v>0.62481500000000001</v>
      </c>
      <c r="E244">
        <v>0.126749</v>
      </c>
      <c r="F244">
        <v>0.31273600000000001</v>
      </c>
    </row>
    <row r="245" spans="2:6">
      <c r="B245">
        <v>264</v>
      </c>
      <c r="C245">
        <v>1</v>
      </c>
      <c r="D245">
        <v>0.54581199999999996</v>
      </c>
      <c r="E245">
        <v>0.13182099999999999</v>
      </c>
      <c r="F245">
        <v>0.250695</v>
      </c>
    </row>
    <row r="246" spans="2:6">
      <c r="B246">
        <v>265</v>
      </c>
      <c r="C246">
        <v>1</v>
      </c>
      <c r="D246">
        <v>0.77496399999999999</v>
      </c>
      <c r="E246">
        <v>0.110027</v>
      </c>
      <c r="F246">
        <v>0.31281199999999998</v>
      </c>
    </row>
    <row r="247" spans="2:6">
      <c r="B247">
        <v>266</v>
      </c>
      <c r="C247">
        <v>1</v>
      </c>
      <c r="D247">
        <v>0.72243000000000002</v>
      </c>
      <c r="E247">
        <v>0.14314099999999999</v>
      </c>
      <c r="F247">
        <v>0.19035299999999999</v>
      </c>
    </row>
    <row r="248" spans="2:6">
      <c r="B248">
        <v>267</v>
      </c>
      <c r="C248">
        <v>1</v>
      </c>
      <c r="D248">
        <v>0.69367599999999996</v>
      </c>
      <c r="E248">
        <v>0.114999</v>
      </c>
      <c r="F248">
        <v>0.250745</v>
      </c>
    </row>
    <row r="249" spans="2:6">
      <c r="B249">
        <v>269</v>
      </c>
      <c r="C249">
        <v>1</v>
      </c>
      <c r="D249">
        <v>0.79403299999999999</v>
      </c>
      <c r="E249">
        <v>0.13173899999999999</v>
      </c>
      <c r="F249">
        <v>0.250114</v>
      </c>
    </row>
    <row r="250" spans="2:6">
      <c r="B250">
        <v>271</v>
      </c>
      <c r="C250">
        <v>1</v>
      </c>
      <c r="D250">
        <v>0.87335099999999999</v>
      </c>
      <c r="E250">
        <v>0.126777</v>
      </c>
      <c r="F250">
        <v>0.18857099999999999</v>
      </c>
    </row>
    <row r="251" spans="2:6">
      <c r="B251">
        <v>272</v>
      </c>
      <c r="C251">
        <v>1</v>
      </c>
      <c r="D251">
        <v>0.84340899999999996</v>
      </c>
      <c r="E251">
        <v>9.8436800000000005E-2</v>
      </c>
      <c r="F251">
        <v>0.25107699999999999</v>
      </c>
    </row>
    <row r="252" spans="2:6">
      <c r="B252">
        <v>273</v>
      </c>
      <c r="C252">
        <v>1</v>
      </c>
      <c r="D252">
        <v>0.87445799999999996</v>
      </c>
      <c r="E252">
        <v>0.126835</v>
      </c>
      <c r="F252">
        <v>0.31320199999999998</v>
      </c>
    </row>
    <row r="253" spans="2:6">
      <c r="B253">
        <v>274</v>
      </c>
      <c r="C253">
        <v>1</v>
      </c>
      <c r="D253">
        <v>0.973167</v>
      </c>
      <c r="E253">
        <v>0.143788</v>
      </c>
      <c r="F253">
        <v>0.188858</v>
      </c>
    </row>
    <row r="254" spans="2:6">
      <c r="B254">
        <v>275</v>
      </c>
      <c r="C254">
        <v>1</v>
      </c>
      <c r="D254">
        <v>0.973437</v>
      </c>
      <c r="E254">
        <v>0.14369599999999999</v>
      </c>
      <c r="F254">
        <v>0.31366899999999998</v>
      </c>
    </row>
    <row r="255" spans="2:6">
      <c r="B255">
        <v>276</v>
      </c>
      <c r="C255">
        <v>1</v>
      </c>
      <c r="D255">
        <v>0.94406599999999996</v>
      </c>
      <c r="E255">
        <v>0.114901</v>
      </c>
      <c r="F255">
        <v>0.25090099999999999</v>
      </c>
    </row>
    <row r="256" spans="2:6">
      <c r="B256">
        <v>277</v>
      </c>
      <c r="C256">
        <v>1</v>
      </c>
      <c r="D256">
        <v>0.100087</v>
      </c>
      <c r="E256">
        <v>0.18174999999999999</v>
      </c>
      <c r="F256">
        <v>0.24628800000000001</v>
      </c>
    </row>
    <row r="257" spans="2:6">
      <c r="B257">
        <v>278</v>
      </c>
      <c r="C257">
        <v>1</v>
      </c>
      <c r="D257">
        <v>2.4466600000000002E-2</v>
      </c>
      <c r="E257">
        <v>0.192334</v>
      </c>
      <c r="F257">
        <v>0.31583600000000001</v>
      </c>
    </row>
    <row r="258" spans="2:6">
      <c r="B258">
        <v>279</v>
      </c>
      <c r="C258">
        <v>1</v>
      </c>
      <c r="D258">
        <v>0.99879600000000002</v>
      </c>
      <c r="E258">
        <v>0.164766</v>
      </c>
      <c r="F258">
        <v>0.25015399999999999</v>
      </c>
    </row>
    <row r="259" spans="2:6">
      <c r="B259">
        <v>280</v>
      </c>
      <c r="C259">
        <v>1</v>
      </c>
      <c r="D259">
        <v>2.4052299999999999E-2</v>
      </c>
      <c r="E259">
        <v>0.19259699999999999</v>
      </c>
      <c r="F259">
        <v>0.193329</v>
      </c>
    </row>
    <row r="260" spans="2:6">
      <c r="B260">
        <v>281</v>
      </c>
      <c r="C260">
        <v>1</v>
      </c>
      <c r="D260">
        <v>7.3318800000000003E-2</v>
      </c>
      <c r="E260">
        <v>0.15970999999999999</v>
      </c>
      <c r="F260">
        <v>0.19037799999999999</v>
      </c>
    </row>
    <row r="261" spans="2:6">
      <c r="B261">
        <v>282</v>
      </c>
      <c r="C261">
        <v>1</v>
      </c>
      <c r="D261">
        <v>7.3004100000000002E-2</v>
      </c>
      <c r="E261">
        <v>0.15968099999999999</v>
      </c>
      <c r="F261">
        <v>0.31528800000000001</v>
      </c>
    </row>
    <row r="262" spans="2:6">
      <c r="B262">
        <v>283</v>
      </c>
      <c r="C262">
        <v>1</v>
      </c>
      <c r="D262">
        <v>0.147392</v>
      </c>
      <c r="E262">
        <v>0.147922</v>
      </c>
      <c r="F262">
        <v>0.25124299999999999</v>
      </c>
    </row>
    <row r="263" spans="2:6">
      <c r="B263">
        <v>284</v>
      </c>
      <c r="C263">
        <v>1</v>
      </c>
      <c r="D263">
        <v>0.32226199999999999</v>
      </c>
      <c r="E263">
        <v>0.159524</v>
      </c>
      <c r="F263">
        <v>0.19130800000000001</v>
      </c>
    </row>
    <row r="264" spans="2:6">
      <c r="B264">
        <v>285</v>
      </c>
      <c r="C264">
        <v>1</v>
      </c>
      <c r="D264">
        <v>0.32272299999999998</v>
      </c>
      <c r="E264">
        <v>0.15982399999999999</v>
      </c>
      <c r="F264">
        <v>0.31580399999999997</v>
      </c>
    </row>
    <row r="265" spans="2:6">
      <c r="B265">
        <v>286</v>
      </c>
      <c r="C265">
        <v>1</v>
      </c>
      <c r="D265">
        <v>0.173459</v>
      </c>
      <c r="E265">
        <v>0.17635100000000001</v>
      </c>
      <c r="F265">
        <v>0.192547</v>
      </c>
    </row>
    <row r="266" spans="2:6">
      <c r="B266">
        <v>288</v>
      </c>
      <c r="C266">
        <v>1</v>
      </c>
      <c r="D266">
        <v>0.25009300000000001</v>
      </c>
      <c r="E266">
        <v>0.164572</v>
      </c>
      <c r="F266">
        <v>0.24743599999999999</v>
      </c>
    </row>
    <row r="267" spans="2:6">
      <c r="B267">
        <v>289</v>
      </c>
      <c r="C267">
        <v>1</v>
      </c>
      <c r="D267">
        <v>0.273891</v>
      </c>
      <c r="E267">
        <v>0.19237299999999999</v>
      </c>
      <c r="F267">
        <v>0.31389499999999998</v>
      </c>
    </row>
    <row r="268" spans="2:6">
      <c r="B268">
        <v>290</v>
      </c>
      <c r="C268">
        <v>1</v>
      </c>
      <c r="D268">
        <v>0.173181</v>
      </c>
      <c r="E268">
        <v>0.17632400000000001</v>
      </c>
      <c r="F268">
        <v>0.31706699999999999</v>
      </c>
    </row>
    <row r="269" spans="2:6">
      <c r="B269">
        <v>291</v>
      </c>
      <c r="C269">
        <v>1</v>
      </c>
      <c r="D269">
        <v>0.422954</v>
      </c>
      <c r="E269">
        <v>0.17608299999999999</v>
      </c>
      <c r="F269">
        <v>0.19295799999999999</v>
      </c>
    </row>
    <row r="270" spans="2:6">
      <c r="B270">
        <v>292</v>
      </c>
      <c r="C270">
        <v>1</v>
      </c>
      <c r="D270">
        <v>0.39829700000000001</v>
      </c>
      <c r="E270">
        <v>0.14907200000000001</v>
      </c>
      <c r="F270">
        <v>0.24990999999999999</v>
      </c>
    </row>
    <row r="271" spans="2:6">
      <c r="B271">
        <v>293</v>
      </c>
      <c r="C271">
        <v>1</v>
      </c>
      <c r="D271">
        <v>0.42308699999999999</v>
      </c>
      <c r="E271">
        <v>0.17608399999999999</v>
      </c>
      <c r="F271">
        <v>0.31670300000000001</v>
      </c>
    </row>
    <row r="272" spans="2:6">
      <c r="B272">
        <v>294</v>
      </c>
      <c r="C272">
        <v>1</v>
      </c>
      <c r="D272">
        <v>0.35028100000000001</v>
      </c>
      <c r="E272">
        <v>0.18223900000000001</v>
      </c>
      <c r="F272">
        <v>0.24563199999999999</v>
      </c>
    </row>
    <row r="273" spans="2:6">
      <c r="B273">
        <v>295</v>
      </c>
      <c r="C273">
        <v>1</v>
      </c>
      <c r="D273">
        <v>0.57242099999999996</v>
      </c>
      <c r="E273">
        <v>0.159555</v>
      </c>
      <c r="F273">
        <v>0.19229199999999999</v>
      </c>
    </row>
    <row r="274" spans="2:6">
      <c r="B274">
        <v>296</v>
      </c>
      <c r="C274">
        <v>1</v>
      </c>
      <c r="D274">
        <v>0.57315099999999997</v>
      </c>
      <c r="E274">
        <v>0.15947500000000001</v>
      </c>
      <c r="F274">
        <v>0.31591000000000002</v>
      </c>
    </row>
    <row r="275" spans="2:6">
      <c r="B275">
        <v>297</v>
      </c>
      <c r="C275">
        <v>1</v>
      </c>
      <c r="D275">
        <v>0.64819300000000002</v>
      </c>
      <c r="E275">
        <v>0.14861199999999999</v>
      </c>
      <c r="F275">
        <v>0.24865100000000001</v>
      </c>
    </row>
    <row r="276" spans="2:6">
      <c r="B276">
        <v>298</v>
      </c>
      <c r="C276">
        <v>1</v>
      </c>
      <c r="D276">
        <v>0.52391200000000004</v>
      </c>
      <c r="E276">
        <v>0.192472</v>
      </c>
      <c r="F276">
        <v>0.19145699999999999</v>
      </c>
    </row>
    <row r="277" spans="2:6">
      <c r="B277">
        <v>299</v>
      </c>
      <c r="C277">
        <v>1</v>
      </c>
      <c r="D277">
        <v>0.52394200000000002</v>
      </c>
      <c r="E277">
        <v>0.19254299999999999</v>
      </c>
      <c r="F277">
        <v>0.3175</v>
      </c>
    </row>
    <row r="278" spans="2:6">
      <c r="B278">
        <v>300</v>
      </c>
      <c r="C278">
        <v>1</v>
      </c>
      <c r="D278">
        <v>0.60107600000000005</v>
      </c>
      <c r="E278">
        <v>0.18190700000000001</v>
      </c>
      <c r="F278">
        <v>0.24479100000000001</v>
      </c>
    </row>
    <row r="279" spans="2:6">
      <c r="B279">
        <v>301</v>
      </c>
      <c r="C279">
        <v>1</v>
      </c>
      <c r="D279">
        <v>0.49976199999999998</v>
      </c>
      <c r="E279">
        <v>0.165327</v>
      </c>
      <c r="F279">
        <v>0.24764</v>
      </c>
    </row>
    <row r="280" spans="2:6">
      <c r="B280">
        <v>302</v>
      </c>
      <c r="C280">
        <v>1</v>
      </c>
      <c r="D280">
        <v>0.82143699999999997</v>
      </c>
      <c r="E280">
        <v>0.15967799999999999</v>
      </c>
      <c r="F280">
        <v>0.19118199999999999</v>
      </c>
    </row>
    <row r="281" spans="2:6">
      <c r="B281">
        <v>303</v>
      </c>
      <c r="C281">
        <v>1</v>
      </c>
      <c r="D281">
        <v>0.821994</v>
      </c>
      <c r="E281">
        <v>0.15981400000000001</v>
      </c>
      <c r="F281">
        <v>0.31561400000000001</v>
      </c>
    </row>
    <row r="282" spans="2:6">
      <c r="B282">
        <v>304</v>
      </c>
      <c r="C282">
        <v>1</v>
      </c>
      <c r="D282">
        <v>0.67373700000000003</v>
      </c>
      <c r="E282">
        <v>0.17546999999999999</v>
      </c>
      <c r="F282">
        <v>0.18906800000000001</v>
      </c>
    </row>
    <row r="283" spans="2:6">
      <c r="B283">
        <v>305</v>
      </c>
      <c r="C283">
        <v>1</v>
      </c>
      <c r="D283">
        <v>0.67262200000000005</v>
      </c>
      <c r="E283">
        <v>0.17626600000000001</v>
      </c>
      <c r="F283">
        <v>0.31554100000000002</v>
      </c>
    </row>
    <row r="284" spans="2:6">
      <c r="B284">
        <v>306</v>
      </c>
      <c r="C284">
        <v>1</v>
      </c>
      <c r="D284">
        <v>0.77289399999999997</v>
      </c>
      <c r="E284">
        <v>0.19250800000000001</v>
      </c>
      <c r="F284">
        <v>0.19269600000000001</v>
      </c>
    </row>
    <row r="285" spans="2:6">
      <c r="B285">
        <v>307</v>
      </c>
      <c r="C285">
        <v>1</v>
      </c>
      <c r="D285">
        <v>0.74847300000000005</v>
      </c>
      <c r="E285">
        <v>0.165658</v>
      </c>
      <c r="F285">
        <v>0.24670900000000001</v>
      </c>
    </row>
    <row r="286" spans="2:6">
      <c r="B286">
        <v>308</v>
      </c>
      <c r="C286">
        <v>1</v>
      </c>
      <c r="D286">
        <v>0.77305699999999999</v>
      </c>
      <c r="E286">
        <v>0.19286600000000001</v>
      </c>
      <c r="F286">
        <v>0.31736300000000001</v>
      </c>
    </row>
    <row r="287" spans="2:6">
      <c r="B287">
        <v>309</v>
      </c>
      <c r="C287">
        <v>1</v>
      </c>
      <c r="D287">
        <v>0.92222300000000001</v>
      </c>
      <c r="E287">
        <v>0.175985</v>
      </c>
      <c r="F287">
        <v>0.19209699999999999</v>
      </c>
    </row>
    <row r="288" spans="2:6">
      <c r="B288">
        <v>311</v>
      </c>
      <c r="C288">
        <v>1</v>
      </c>
      <c r="D288">
        <v>0.92258799999999996</v>
      </c>
      <c r="E288">
        <v>0.17640800000000001</v>
      </c>
      <c r="F288">
        <v>0.31742900000000002</v>
      </c>
    </row>
    <row r="289" spans="2:6">
      <c r="B289">
        <v>312</v>
      </c>
      <c r="C289">
        <v>1</v>
      </c>
      <c r="D289">
        <v>0.85017200000000004</v>
      </c>
      <c r="E289">
        <v>0.181726</v>
      </c>
      <c r="F289">
        <v>0.24571799999999999</v>
      </c>
    </row>
    <row r="290" spans="2:6">
      <c r="B290">
        <v>313</v>
      </c>
      <c r="C290">
        <v>1</v>
      </c>
      <c r="D290">
        <v>0.15024799999999999</v>
      </c>
      <c r="E290">
        <v>0.23327800000000001</v>
      </c>
      <c r="F290">
        <v>0.23933499999999999</v>
      </c>
    </row>
    <row r="291" spans="2:6">
      <c r="B291">
        <v>314</v>
      </c>
      <c r="C291">
        <v>1</v>
      </c>
      <c r="D291">
        <v>7.4661599999999995E-2</v>
      </c>
      <c r="E291">
        <v>0.24224200000000001</v>
      </c>
      <c r="F291">
        <v>0.313718</v>
      </c>
    </row>
    <row r="292" spans="2:6">
      <c r="B292">
        <v>315</v>
      </c>
      <c r="C292">
        <v>1</v>
      </c>
      <c r="D292">
        <v>5.0913199999999999E-2</v>
      </c>
      <c r="E292">
        <v>0.216226</v>
      </c>
      <c r="F292">
        <v>0.24023</v>
      </c>
    </row>
    <row r="293" spans="2:6">
      <c r="B293">
        <v>316</v>
      </c>
      <c r="C293">
        <v>1</v>
      </c>
      <c r="D293">
        <v>7.5238200000000005E-2</v>
      </c>
      <c r="E293">
        <v>0.24210400000000001</v>
      </c>
      <c r="F293">
        <v>0.19172</v>
      </c>
    </row>
    <row r="294" spans="2:6">
      <c r="B294">
        <v>317</v>
      </c>
      <c r="C294">
        <v>1</v>
      </c>
      <c r="D294">
        <v>0.124325</v>
      </c>
      <c r="E294">
        <v>0.20915300000000001</v>
      </c>
      <c r="F294">
        <v>0.31590000000000001</v>
      </c>
    </row>
    <row r="295" spans="2:6">
      <c r="B295">
        <v>318</v>
      </c>
      <c r="C295">
        <v>1</v>
      </c>
      <c r="D295">
        <v>0.12607699999999999</v>
      </c>
      <c r="E295">
        <v>0.209172</v>
      </c>
      <c r="F295">
        <v>0.19209300000000001</v>
      </c>
    </row>
    <row r="296" spans="2:6">
      <c r="B296">
        <v>319</v>
      </c>
      <c r="C296">
        <v>1</v>
      </c>
      <c r="D296">
        <v>0.32442399999999999</v>
      </c>
      <c r="E296">
        <v>0.24211199999999999</v>
      </c>
      <c r="F296">
        <v>0.31575900000000001</v>
      </c>
    </row>
    <row r="297" spans="2:6">
      <c r="B297">
        <v>321</v>
      </c>
      <c r="C297">
        <v>1</v>
      </c>
      <c r="D297">
        <v>0.32427600000000001</v>
      </c>
      <c r="E297">
        <v>0.242008</v>
      </c>
      <c r="F297">
        <v>0.19305700000000001</v>
      </c>
    </row>
    <row r="298" spans="2:6">
      <c r="B298">
        <v>322</v>
      </c>
      <c r="C298">
        <v>1</v>
      </c>
      <c r="D298">
        <v>0.224935</v>
      </c>
      <c r="E298">
        <v>0.22551599999999999</v>
      </c>
      <c r="F298">
        <v>0.31640400000000002</v>
      </c>
    </row>
    <row r="299" spans="2:6">
      <c r="B299">
        <v>323</v>
      </c>
      <c r="C299">
        <v>1</v>
      </c>
      <c r="D299">
        <v>0.20136699999999999</v>
      </c>
      <c r="E299">
        <v>0.19881399999999999</v>
      </c>
      <c r="F299">
        <v>0.24207799999999999</v>
      </c>
    </row>
    <row r="300" spans="2:6">
      <c r="B300">
        <v>324</v>
      </c>
      <c r="C300">
        <v>1</v>
      </c>
      <c r="D300">
        <v>0.22576099999999999</v>
      </c>
      <c r="E300">
        <v>0.22483300000000001</v>
      </c>
      <c r="F300">
        <v>0.187164</v>
      </c>
    </row>
    <row r="301" spans="2:6">
      <c r="B301">
        <v>325</v>
      </c>
      <c r="C301">
        <v>1</v>
      </c>
      <c r="D301">
        <v>0.39940399999999998</v>
      </c>
      <c r="E301">
        <v>0.23325899999999999</v>
      </c>
      <c r="F301">
        <v>0.23891699999999999</v>
      </c>
    </row>
    <row r="302" spans="2:6">
      <c r="B302">
        <v>327</v>
      </c>
      <c r="C302">
        <v>1</v>
      </c>
      <c r="D302">
        <v>0.37399399999999999</v>
      </c>
      <c r="E302">
        <v>0.20905499999999999</v>
      </c>
      <c r="F302">
        <v>0.31650600000000001</v>
      </c>
    </row>
    <row r="303" spans="2:6">
      <c r="B303">
        <v>328</v>
      </c>
      <c r="C303">
        <v>1</v>
      </c>
      <c r="D303">
        <v>0.451013</v>
      </c>
      <c r="E303">
        <v>0.19883200000000001</v>
      </c>
      <c r="F303">
        <v>0.24208499999999999</v>
      </c>
    </row>
    <row r="304" spans="2:6">
      <c r="B304">
        <v>329</v>
      </c>
      <c r="C304">
        <v>1</v>
      </c>
      <c r="D304">
        <v>0.47485699999999997</v>
      </c>
      <c r="E304">
        <v>0.22569900000000001</v>
      </c>
      <c r="F304">
        <v>0.31570799999999999</v>
      </c>
    </row>
    <row r="305" spans="2:6">
      <c r="B305">
        <v>330</v>
      </c>
      <c r="C305">
        <v>1</v>
      </c>
      <c r="D305">
        <v>0.475331</v>
      </c>
      <c r="E305">
        <v>0.22553100000000001</v>
      </c>
      <c r="F305">
        <v>0.18970300000000001</v>
      </c>
    </row>
    <row r="306" spans="2:6">
      <c r="B306">
        <v>331</v>
      </c>
      <c r="C306">
        <v>1</v>
      </c>
      <c r="D306">
        <v>0.62499000000000005</v>
      </c>
      <c r="E306">
        <v>0.20893500000000001</v>
      </c>
      <c r="F306">
        <v>0.19344800000000001</v>
      </c>
    </row>
    <row r="307" spans="2:6">
      <c r="B307">
        <v>332</v>
      </c>
      <c r="C307">
        <v>1</v>
      </c>
      <c r="D307">
        <v>0.62432600000000005</v>
      </c>
      <c r="E307">
        <v>0.209093</v>
      </c>
      <c r="F307">
        <v>0.31697999999999998</v>
      </c>
    </row>
    <row r="308" spans="2:6">
      <c r="B308">
        <v>333</v>
      </c>
      <c r="C308">
        <v>1</v>
      </c>
      <c r="D308">
        <v>0.64991399999999999</v>
      </c>
      <c r="E308">
        <v>0.233208</v>
      </c>
      <c r="F308">
        <v>0.23963400000000001</v>
      </c>
    </row>
    <row r="309" spans="2:6">
      <c r="B309">
        <v>334</v>
      </c>
      <c r="C309">
        <v>1</v>
      </c>
      <c r="D309">
        <v>0.57519799999999999</v>
      </c>
      <c r="E309">
        <v>0.24224000000000001</v>
      </c>
      <c r="F309">
        <v>0.19233700000000001</v>
      </c>
    </row>
    <row r="310" spans="2:6">
      <c r="B310">
        <v>335</v>
      </c>
      <c r="C310">
        <v>1</v>
      </c>
      <c r="D310">
        <v>0.55108699999999999</v>
      </c>
      <c r="E310">
        <v>0.21604499999999999</v>
      </c>
      <c r="F310">
        <v>0.24005000000000001</v>
      </c>
    </row>
    <row r="311" spans="2:6">
      <c r="B311">
        <v>338</v>
      </c>
      <c r="C311">
        <v>1</v>
      </c>
      <c r="D311">
        <v>0.70065999999999995</v>
      </c>
      <c r="E311">
        <v>0.19924800000000001</v>
      </c>
      <c r="F311">
        <v>0.24363599999999999</v>
      </c>
    </row>
    <row r="312" spans="2:6">
      <c r="B312">
        <v>339</v>
      </c>
      <c r="C312">
        <v>1</v>
      </c>
      <c r="D312">
        <v>0.72492000000000001</v>
      </c>
      <c r="E312">
        <v>0.22602</v>
      </c>
      <c r="F312">
        <v>0.316473</v>
      </c>
    </row>
    <row r="313" spans="2:6">
      <c r="B313">
        <v>340</v>
      </c>
      <c r="C313">
        <v>1</v>
      </c>
      <c r="D313">
        <v>0.82509100000000002</v>
      </c>
      <c r="E313">
        <v>0.24238399999999999</v>
      </c>
      <c r="F313">
        <v>0.18976699999999999</v>
      </c>
    </row>
    <row r="314" spans="2:6">
      <c r="B314">
        <v>341</v>
      </c>
      <c r="C314">
        <v>1</v>
      </c>
      <c r="D314">
        <v>0.80098899999999995</v>
      </c>
      <c r="E314">
        <v>0.216086</v>
      </c>
      <c r="F314">
        <v>0.239818</v>
      </c>
    </row>
    <row r="315" spans="2:6">
      <c r="B315">
        <v>342</v>
      </c>
      <c r="C315">
        <v>1</v>
      </c>
      <c r="D315">
        <v>0.82532000000000005</v>
      </c>
      <c r="E315">
        <v>0.24241199999999999</v>
      </c>
      <c r="F315">
        <v>0.31531100000000001</v>
      </c>
    </row>
    <row r="316" spans="2:6">
      <c r="B316">
        <v>343</v>
      </c>
      <c r="C316">
        <v>1</v>
      </c>
      <c r="D316">
        <v>0.874309</v>
      </c>
      <c r="E316">
        <v>0.20938599999999999</v>
      </c>
      <c r="F316">
        <v>0.19253700000000001</v>
      </c>
    </row>
    <row r="317" spans="2:6">
      <c r="B317">
        <v>344</v>
      </c>
      <c r="C317">
        <v>1</v>
      </c>
      <c r="D317">
        <v>0.87439299999999998</v>
      </c>
      <c r="E317">
        <v>0.20938100000000001</v>
      </c>
      <c r="F317">
        <v>0.31740099999999999</v>
      </c>
    </row>
    <row r="318" spans="2:6">
      <c r="B318">
        <v>345</v>
      </c>
      <c r="C318">
        <v>1</v>
      </c>
      <c r="D318">
        <v>0.97498200000000002</v>
      </c>
      <c r="E318">
        <v>0.22567799999999999</v>
      </c>
      <c r="F318">
        <v>0.19152</v>
      </c>
    </row>
    <row r="319" spans="2:6">
      <c r="B319">
        <v>346</v>
      </c>
      <c r="C319">
        <v>1</v>
      </c>
      <c r="D319">
        <v>0.95123199999999997</v>
      </c>
      <c r="E319">
        <v>0.19881599999999999</v>
      </c>
      <c r="F319">
        <v>0.24306800000000001</v>
      </c>
    </row>
    <row r="320" spans="2:6">
      <c r="B320">
        <v>347</v>
      </c>
      <c r="C320">
        <v>1</v>
      </c>
      <c r="D320">
        <v>0.97551900000000002</v>
      </c>
      <c r="E320">
        <v>0.22576099999999999</v>
      </c>
      <c r="F320">
        <v>0.31748900000000002</v>
      </c>
    </row>
    <row r="321" spans="2:6">
      <c r="B321">
        <v>348</v>
      </c>
      <c r="C321">
        <v>1</v>
      </c>
      <c r="D321">
        <v>0.90088900000000005</v>
      </c>
      <c r="E321">
        <v>0.23330799999999999</v>
      </c>
      <c r="F321">
        <v>0.241258</v>
      </c>
    </row>
    <row r="322" spans="2:6">
      <c r="B322">
        <v>349</v>
      </c>
      <c r="C322">
        <v>1</v>
      </c>
      <c r="D322">
        <v>4.2188099999999999E-2</v>
      </c>
      <c r="E322">
        <v>2.5856000000000001E-2</v>
      </c>
      <c r="F322">
        <v>0.43813099999999999</v>
      </c>
    </row>
    <row r="323" spans="2:6">
      <c r="B323">
        <v>350</v>
      </c>
      <c r="C323">
        <v>1</v>
      </c>
      <c r="D323">
        <v>9.8534399999999994E-2</v>
      </c>
      <c r="E323">
        <v>1.3766799999999999E-2</v>
      </c>
      <c r="F323">
        <v>0.37473099999999998</v>
      </c>
    </row>
    <row r="324" spans="2:6">
      <c r="B324">
        <v>351</v>
      </c>
      <c r="C324">
        <v>1</v>
      </c>
      <c r="D324">
        <v>0.13656399999999999</v>
      </c>
      <c r="E324">
        <v>4.2438099999999999E-2</v>
      </c>
      <c r="F324">
        <v>0.43792799999999998</v>
      </c>
    </row>
    <row r="325" spans="2:6">
      <c r="B325">
        <v>352</v>
      </c>
      <c r="C325">
        <v>1</v>
      </c>
      <c r="D325">
        <v>0.29178300000000001</v>
      </c>
      <c r="E325">
        <v>2.6066599999999999E-2</v>
      </c>
      <c r="F325">
        <v>0.43761100000000003</v>
      </c>
    </row>
    <row r="326" spans="2:6">
      <c r="B326">
        <v>353</v>
      </c>
      <c r="C326">
        <v>1</v>
      </c>
      <c r="D326">
        <v>0.19666700000000001</v>
      </c>
      <c r="E326">
        <v>3.17618E-2</v>
      </c>
      <c r="F326">
        <v>0.37497200000000003</v>
      </c>
    </row>
    <row r="327" spans="2:6">
      <c r="B327">
        <v>355</v>
      </c>
      <c r="C327">
        <v>1</v>
      </c>
      <c r="D327">
        <v>0.34843299999999999</v>
      </c>
      <c r="E327">
        <v>1.4891700000000001E-2</v>
      </c>
      <c r="F327">
        <v>0.37520599999999998</v>
      </c>
    </row>
    <row r="328" spans="2:6">
      <c r="B328">
        <v>356</v>
      </c>
      <c r="C328">
        <v>1</v>
      </c>
      <c r="D328">
        <v>0.38709199999999999</v>
      </c>
      <c r="E328">
        <v>4.2966799999999999E-2</v>
      </c>
      <c r="F328">
        <v>0.438025</v>
      </c>
    </row>
    <row r="329" spans="2:6">
      <c r="B329">
        <v>357</v>
      </c>
      <c r="C329">
        <v>1</v>
      </c>
      <c r="D329">
        <v>0.44706000000000001</v>
      </c>
      <c r="E329">
        <v>3.1653500000000001E-2</v>
      </c>
      <c r="F329">
        <v>0.37516699999999997</v>
      </c>
    </row>
    <row r="330" spans="2:6">
      <c r="B330">
        <v>359</v>
      </c>
      <c r="C330">
        <v>1</v>
      </c>
      <c r="D330">
        <v>0.54224499999999998</v>
      </c>
      <c r="E330">
        <v>2.64554E-2</v>
      </c>
      <c r="F330">
        <v>0.437888</v>
      </c>
    </row>
    <row r="331" spans="2:6">
      <c r="B331">
        <v>360</v>
      </c>
      <c r="C331">
        <v>1</v>
      </c>
      <c r="D331">
        <v>0.63866599999999996</v>
      </c>
      <c r="E331">
        <v>4.3004300000000002E-2</v>
      </c>
      <c r="F331">
        <v>0.438162</v>
      </c>
    </row>
    <row r="332" spans="2:6">
      <c r="B332">
        <v>361</v>
      </c>
      <c r="C332">
        <v>1</v>
      </c>
      <c r="D332">
        <v>0.59862499999999996</v>
      </c>
      <c r="E332">
        <v>1.5072500000000001E-2</v>
      </c>
      <c r="F332">
        <v>0.37518699999999999</v>
      </c>
    </row>
    <row r="333" spans="2:6">
      <c r="B333">
        <v>362</v>
      </c>
      <c r="C333">
        <v>1</v>
      </c>
      <c r="D333">
        <v>0.79193199999999997</v>
      </c>
      <c r="E333">
        <v>2.6171900000000001E-2</v>
      </c>
      <c r="F333">
        <v>0.43762899999999999</v>
      </c>
    </row>
    <row r="334" spans="2:6">
      <c r="B334">
        <v>363</v>
      </c>
      <c r="C334">
        <v>1</v>
      </c>
      <c r="D334">
        <v>0.69709299999999996</v>
      </c>
      <c r="E334">
        <v>3.17734E-2</v>
      </c>
      <c r="F334">
        <v>0.37539400000000001</v>
      </c>
    </row>
    <row r="335" spans="2:6">
      <c r="B335">
        <v>365</v>
      </c>
      <c r="C335">
        <v>1</v>
      </c>
      <c r="D335">
        <v>0.84854399999999996</v>
      </c>
      <c r="E335">
        <v>1.3906099999999999E-2</v>
      </c>
      <c r="F335">
        <v>0.37482599999999999</v>
      </c>
    </row>
    <row r="336" spans="2:6">
      <c r="B336">
        <v>366</v>
      </c>
      <c r="C336">
        <v>1</v>
      </c>
      <c r="D336">
        <v>0.94742800000000005</v>
      </c>
      <c r="E336">
        <v>3.1825800000000001E-2</v>
      </c>
      <c r="F336">
        <v>0.37511800000000001</v>
      </c>
    </row>
    <row r="337" spans="2:6">
      <c r="B337">
        <v>368</v>
      </c>
      <c r="C337">
        <v>1</v>
      </c>
      <c r="D337">
        <v>0.88838099999999998</v>
      </c>
      <c r="E337">
        <v>4.2644899999999999E-2</v>
      </c>
      <c r="F337">
        <v>0.43762600000000001</v>
      </c>
    </row>
    <row r="338" spans="2:6">
      <c r="B338">
        <v>369</v>
      </c>
      <c r="C338">
        <v>1</v>
      </c>
      <c r="D338">
        <v>5.03691E-2</v>
      </c>
      <c r="E338">
        <v>4.9198400000000003E-2</v>
      </c>
      <c r="F338">
        <v>0.37543399999999999</v>
      </c>
    </row>
    <row r="339" spans="2:6">
      <c r="B339">
        <v>370</v>
      </c>
      <c r="C339">
        <v>1</v>
      </c>
      <c r="D339">
        <v>7.97929E-2</v>
      </c>
      <c r="E339">
        <v>7.6992900000000003E-2</v>
      </c>
      <c r="F339">
        <v>0.43886599999999998</v>
      </c>
    </row>
    <row r="340" spans="2:6">
      <c r="B340">
        <v>371</v>
      </c>
      <c r="C340">
        <v>1</v>
      </c>
      <c r="D340">
        <v>0.146457</v>
      </c>
      <c r="E340">
        <v>6.5128400000000003E-2</v>
      </c>
      <c r="F340">
        <v>0.37539400000000001</v>
      </c>
    </row>
    <row r="341" spans="2:6">
      <c r="B341">
        <v>372</v>
      </c>
      <c r="C341">
        <v>1</v>
      </c>
      <c r="D341">
        <v>0.99436199999999997</v>
      </c>
      <c r="E341">
        <v>8.1752599999999995E-2</v>
      </c>
      <c r="F341">
        <v>0.37574000000000002</v>
      </c>
    </row>
    <row r="342" spans="2:6">
      <c r="B342">
        <v>373</v>
      </c>
      <c r="C342">
        <v>1</v>
      </c>
      <c r="D342">
        <v>0.232568</v>
      </c>
      <c r="E342">
        <v>6.0130000000000003E-2</v>
      </c>
      <c r="F342">
        <v>0.43744499999999997</v>
      </c>
    </row>
    <row r="343" spans="2:6">
      <c r="B343">
        <v>374</v>
      </c>
      <c r="C343">
        <v>1</v>
      </c>
      <c r="D343">
        <v>0.29821799999999998</v>
      </c>
      <c r="E343">
        <v>4.8946200000000002E-2</v>
      </c>
      <c r="F343">
        <v>0.37512200000000001</v>
      </c>
    </row>
    <row r="344" spans="2:6">
      <c r="B344">
        <v>375</v>
      </c>
      <c r="C344">
        <v>1</v>
      </c>
      <c r="D344">
        <v>0.32983299999999999</v>
      </c>
      <c r="E344">
        <v>7.7176499999999995E-2</v>
      </c>
      <c r="F344">
        <v>0.437838</v>
      </c>
    </row>
    <row r="345" spans="2:6">
      <c r="B345">
        <v>376</v>
      </c>
      <c r="C345">
        <v>1</v>
      </c>
      <c r="D345">
        <v>0.17632600000000001</v>
      </c>
      <c r="E345">
        <v>9.3224000000000001E-2</v>
      </c>
      <c r="F345">
        <v>0.437967</v>
      </c>
    </row>
    <row r="346" spans="2:6">
      <c r="B346">
        <v>377</v>
      </c>
      <c r="C346">
        <v>1</v>
      </c>
      <c r="D346">
        <v>0.24464</v>
      </c>
      <c r="E346">
        <v>8.2150500000000001E-2</v>
      </c>
      <c r="F346">
        <v>0.37505899999999998</v>
      </c>
    </row>
    <row r="347" spans="2:6">
      <c r="B347">
        <v>378</v>
      </c>
      <c r="C347">
        <v>1</v>
      </c>
      <c r="D347">
        <v>0.48232700000000001</v>
      </c>
      <c r="E347">
        <v>5.98722E-2</v>
      </c>
      <c r="F347">
        <v>0.43813299999999999</v>
      </c>
    </row>
    <row r="348" spans="2:6">
      <c r="B348">
        <v>379</v>
      </c>
      <c r="C348">
        <v>1</v>
      </c>
      <c r="D348">
        <v>0.39562599999999998</v>
      </c>
      <c r="E348">
        <v>6.5080299999999994E-2</v>
      </c>
      <c r="F348">
        <v>0.37555699999999997</v>
      </c>
    </row>
    <row r="349" spans="2:6">
      <c r="B349">
        <v>380</v>
      </c>
      <c r="C349">
        <v>1</v>
      </c>
      <c r="D349">
        <v>0.42657499999999998</v>
      </c>
      <c r="E349">
        <v>9.3413599999999999E-2</v>
      </c>
      <c r="F349">
        <v>0.43825500000000001</v>
      </c>
    </row>
    <row r="350" spans="2:6">
      <c r="B350">
        <v>381</v>
      </c>
      <c r="C350">
        <v>1</v>
      </c>
      <c r="D350">
        <v>0.54768499999999998</v>
      </c>
      <c r="E350">
        <v>4.8505399999999997E-2</v>
      </c>
      <c r="F350">
        <v>0.37546400000000002</v>
      </c>
    </row>
    <row r="351" spans="2:6">
      <c r="B351">
        <v>382</v>
      </c>
      <c r="C351">
        <v>1</v>
      </c>
      <c r="D351">
        <v>0.57927099999999998</v>
      </c>
      <c r="E351">
        <v>7.7242699999999997E-2</v>
      </c>
      <c r="F351">
        <v>0.43789699999999998</v>
      </c>
    </row>
    <row r="352" spans="2:6">
      <c r="B352">
        <v>383</v>
      </c>
      <c r="C352">
        <v>1</v>
      </c>
      <c r="D352">
        <v>0.64640699999999995</v>
      </c>
      <c r="E352">
        <v>6.5207000000000001E-2</v>
      </c>
      <c r="F352">
        <v>0.37568400000000002</v>
      </c>
    </row>
    <row r="353" spans="2:6">
      <c r="B353">
        <v>384</v>
      </c>
      <c r="C353">
        <v>1</v>
      </c>
      <c r="D353">
        <v>0.49443799999999999</v>
      </c>
      <c r="E353">
        <v>8.1862000000000004E-2</v>
      </c>
      <c r="F353">
        <v>0.37556600000000001</v>
      </c>
    </row>
    <row r="354" spans="2:6">
      <c r="B354">
        <v>385</v>
      </c>
      <c r="C354">
        <v>1</v>
      </c>
      <c r="D354">
        <v>0.73334500000000002</v>
      </c>
      <c r="E354">
        <v>5.9981699999999999E-2</v>
      </c>
      <c r="F354">
        <v>0.43803900000000001</v>
      </c>
    </row>
    <row r="355" spans="2:6">
      <c r="B355">
        <v>386</v>
      </c>
      <c r="C355">
        <v>1</v>
      </c>
      <c r="D355">
        <v>0.79762900000000003</v>
      </c>
      <c r="E355">
        <v>4.85236E-2</v>
      </c>
      <c r="F355">
        <v>0.37540000000000001</v>
      </c>
    </row>
    <row r="356" spans="2:6">
      <c r="B356">
        <v>387</v>
      </c>
      <c r="C356">
        <v>1</v>
      </c>
      <c r="D356">
        <v>0.830291</v>
      </c>
      <c r="E356">
        <v>7.7213299999999999E-2</v>
      </c>
      <c r="F356">
        <v>0.43732900000000002</v>
      </c>
    </row>
    <row r="357" spans="2:6">
      <c r="B357">
        <v>388</v>
      </c>
      <c r="C357">
        <v>1</v>
      </c>
      <c r="D357">
        <v>0.67763799999999996</v>
      </c>
      <c r="E357">
        <v>9.3982999999999997E-2</v>
      </c>
      <c r="F357">
        <v>0.43807800000000002</v>
      </c>
    </row>
    <row r="358" spans="2:6">
      <c r="B358">
        <v>390</v>
      </c>
      <c r="C358">
        <v>1</v>
      </c>
      <c r="D358">
        <v>0.98260199999999998</v>
      </c>
      <c r="E358">
        <v>5.9745699999999999E-2</v>
      </c>
      <c r="F358">
        <v>0.43874400000000002</v>
      </c>
    </row>
    <row r="359" spans="2:6">
      <c r="B359">
        <v>391</v>
      </c>
      <c r="C359">
        <v>1</v>
      </c>
      <c r="D359">
        <v>0.89571699999999999</v>
      </c>
      <c r="E359">
        <v>6.5127900000000002E-2</v>
      </c>
      <c r="F359">
        <v>0.37536999999999998</v>
      </c>
    </row>
    <row r="360" spans="2:6">
      <c r="B360">
        <v>392</v>
      </c>
      <c r="C360">
        <v>1</v>
      </c>
      <c r="D360">
        <v>0.92810400000000004</v>
      </c>
      <c r="E360">
        <v>9.3834500000000001E-2</v>
      </c>
      <c r="F360">
        <v>0.43727199999999999</v>
      </c>
    </row>
    <row r="361" spans="2:6">
      <c r="B361">
        <v>393</v>
      </c>
      <c r="C361">
        <v>1</v>
      </c>
      <c r="D361">
        <v>2.59419E-2</v>
      </c>
      <c r="E361">
        <v>0.110259</v>
      </c>
      <c r="F361">
        <v>0.437973</v>
      </c>
    </row>
    <row r="362" spans="2:6">
      <c r="B362">
        <v>394</v>
      </c>
      <c r="C362">
        <v>1</v>
      </c>
      <c r="D362">
        <v>9.4018299999999999E-2</v>
      </c>
      <c r="E362">
        <v>9.8481899999999997E-2</v>
      </c>
      <c r="F362">
        <v>0.37606499999999998</v>
      </c>
    </row>
    <row r="363" spans="2:6">
      <c r="B363">
        <v>395</v>
      </c>
      <c r="C363">
        <v>1</v>
      </c>
      <c r="D363">
        <v>0.124418</v>
      </c>
      <c r="E363">
        <v>0.12715899999999999</v>
      </c>
      <c r="F363">
        <v>0.43814500000000001</v>
      </c>
    </row>
    <row r="364" spans="2:6">
      <c r="B364">
        <v>396</v>
      </c>
      <c r="C364">
        <v>1</v>
      </c>
      <c r="D364">
        <v>4.6019999999999998E-2</v>
      </c>
      <c r="E364">
        <v>0.131661</v>
      </c>
      <c r="F364">
        <v>0.37598300000000001</v>
      </c>
    </row>
    <row r="365" spans="2:6">
      <c r="B365">
        <v>398</v>
      </c>
      <c r="C365">
        <v>1</v>
      </c>
      <c r="D365">
        <v>0.19467300000000001</v>
      </c>
      <c r="E365">
        <v>0.11559999999999999</v>
      </c>
      <c r="F365">
        <v>0.376666</v>
      </c>
    </row>
    <row r="366" spans="2:6">
      <c r="B366">
        <v>399</v>
      </c>
      <c r="C366">
        <v>1</v>
      </c>
      <c r="D366">
        <v>0.22347800000000001</v>
      </c>
      <c r="E366">
        <v>0.143762</v>
      </c>
      <c r="F366">
        <v>0.43851200000000001</v>
      </c>
    </row>
    <row r="367" spans="2:6">
      <c r="B367">
        <v>400</v>
      </c>
      <c r="C367">
        <v>1</v>
      </c>
      <c r="D367">
        <v>0.295769</v>
      </c>
      <c r="E367">
        <v>0.131853</v>
      </c>
      <c r="F367">
        <v>0.37628099999999998</v>
      </c>
    </row>
    <row r="368" spans="2:6">
      <c r="B368">
        <v>401</v>
      </c>
      <c r="C368">
        <v>1</v>
      </c>
      <c r="D368">
        <v>0.34442</v>
      </c>
      <c r="E368">
        <v>9.87426E-2</v>
      </c>
      <c r="F368">
        <v>0.37557400000000002</v>
      </c>
    </row>
    <row r="369" spans="2:6">
      <c r="B369">
        <v>402</v>
      </c>
      <c r="C369">
        <v>1</v>
      </c>
      <c r="D369">
        <v>0.44508599999999998</v>
      </c>
      <c r="E369">
        <v>0.114969</v>
      </c>
      <c r="F369">
        <v>0.37541999999999998</v>
      </c>
    </row>
    <row r="370" spans="2:6">
      <c r="B370">
        <v>403</v>
      </c>
      <c r="C370">
        <v>1</v>
      </c>
      <c r="D370">
        <v>0.47430499999999998</v>
      </c>
      <c r="E370">
        <v>0.14332700000000001</v>
      </c>
      <c r="F370">
        <v>0.44024099999999999</v>
      </c>
    </row>
    <row r="371" spans="2:6">
      <c r="B371">
        <v>404</v>
      </c>
      <c r="C371">
        <v>1</v>
      </c>
      <c r="D371">
        <v>0.37461699999999998</v>
      </c>
      <c r="E371">
        <v>0.127136</v>
      </c>
      <c r="F371">
        <v>0.43826999999999999</v>
      </c>
    </row>
    <row r="372" spans="2:6">
      <c r="B372">
        <v>405</v>
      </c>
      <c r="C372">
        <v>1</v>
      </c>
      <c r="D372">
        <v>0.52451199999999998</v>
      </c>
      <c r="E372">
        <v>0.109959</v>
      </c>
      <c r="F372">
        <v>0.43828800000000001</v>
      </c>
    </row>
    <row r="373" spans="2:6">
      <c r="B373">
        <v>406</v>
      </c>
      <c r="C373">
        <v>1</v>
      </c>
      <c r="D373">
        <v>0.59454399999999996</v>
      </c>
      <c r="E373">
        <v>9.8549300000000006E-2</v>
      </c>
      <c r="F373">
        <v>0.37554100000000001</v>
      </c>
    </row>
    <row r="374" spans="2:6">
      <c r="B374">
        <v>407</v>
      </c>
      <c r="C374">
        <v>1</v>
      </c>
      <c r="D374">
        <v>0.62439699999999998</v>
      </c>
      <c r="E374">
        <v>0.12731300000000001</v>
      </c>
      <c r="F374">
        <v>0.43803500000000001</v>
      </c>
    </row>
    <row r="375" spans="2:6">
      <c r="B375">
        <v>408</v>
      </c>
      <c r="C375">
        <v>1</v>
      </c>
      <c r="D375">
        <v>0.54552900000000004</v>
      </c>
      <c r="E375">
        <v>0.131852</v>
      </c>
      <c r="F375">
        <v>0.37556699999999998</v>
      </c>
    </row>
    <row r="376" spans="2:6">
      <c r="B376">
        <v>409</v>
      </c>
      <c r="C376">
        <v>1</v>
      </c>
      <c r="D376">
        <v>0.77555499999999999</v>
      </c>
      <c r="E376">
        <v>0.110198</v>
      </c>
      <c r="F376">
        <v>0.43858000000000003</v>
      </c>
    </row>
    <row r="377" spans="2:6">
      <c r="B377">
        <v>410</v>
      </c>
      <c r="C377">
        <v>1</v>
      </c>
      <c r="D377">
        <v>0.695021</v>
      </c>
      <c r="E377">
        <v>0.114968</v>
      </c>
      <c r="F377">
        <v>0.37563800000000003</v>
      </c>
    </row>
    <row r="378" spans="2:6">
      <c r="B378">
        <v>411</v>
      </c>
      <c r="C378">
        <v>1</v>
      </c>
      <c r="D378">
        <v>0.72406099999999995</v>
      </c>
      <c r="E378">
        <v>0.143565</v>
      </c>
      <c r="F378">
        <v>0.438529</v>
      </c>
    </row>
    <row r="379" spans="2:6">
      <c r="B379">
        <v>412</v>
      </c>
      <c r="C379">
        <v>1</v>
      </c>
      <c r="D379">
        <v>0.79532400000000003</v>
      </c>
      <c r="E379">
        <v>0.13148000000000001</v>
      </c>
      <c r="F379">
        <v>0.37584200000000001</v>
      </c>
    </row>
    <row r="380" spans="2:6">
      <c r="B380">
        <v>413</v>
      </c>
      <c r="C380">
        <v>1</v>
      </c>
      <c r="D380">
        <v>0.84549200000000002</v>
      </c>
      <c r="E380">
        <v>9.9026400000000001E-2</v>
      </c>
      <c r="F380">
        <v>0.37537500000000001</v>
      </c>
    </row>
    <row r="381" spans="2:6">
      <c r="B381">
        <v>415</v>
      </c>
      <c r="C381">
        <v>1</v>
      </c>
      <c r="D381">
        <v>0.94510899999999998</v>
      </c>
      <c r="E381">
        <v>0.115229</v>
      </c>
      <c r="F381">
        <v>0.375892</v>
      </c>
    </row>
    <row r="382" spans="2:6">
      <c r="B382">
        <v>416</v>
      </c>
      <c r="C382">
        <v>1</v>
      </c>
      <c r="D382">
        <v>0.97325600000000001</v>
      </c>
      <c r="E382">
        <v>0.14349700000000001</v>
      </c>
      <c r="F382">
        <v>0.43823699999999999</v>
      </c>
    </row>
    <row r="383" spans="2:6">
      <c r="B383">
        <v>417</v>
      </c>
      <c r="C383">
        <v>1</v>
      </c>
      <c r="D383">
        <v>0.100005</v>
      </c>
      <c r="E383">
        <v>0.18208099999999999</v>
      </c>
      <c r="F383">
        <v>0.37171799999999999</v>
      </c>
    </row>
    <row r="384" spans="2:6">
      <c r="B384">
        <v>418</v>
      </c>
      <c r="C384">
        <v>1</v>
      </c>
      <c r="D384">
        <v>2.2845500000000001E-2</v>
      </c>
      <c r="E384">
        <v>0.19269</v>
      </c>
      <c r="F384">
        <v>0.441465</v>
      </c>
    </row>
    <row r="385" spans="2:6">
      <c r="B385">
        <v>419</v>
      </c>
      <c r="C385">
        <v>1</v>
      </c>
      <c r="D385">
        <v>0.99846199999999996</v>
      </c>
      <c r="E385">
        <v>0.16489300000000001</v>
      </c>
      <c r="F385">
        <v>0.37417800000000001</v>
      </c>
    </row>
    <row r="386" spans="2:6">
      <c r="B386">
        <v>420</v>
      </c>
      <c r="C386">
        <v>1</v>
      </c>
      <c r="D386">
        <v>7.2623900000000005E-2</v>
      </c>
      <c r="E386">
        <v>0.159832</v>
      </c>
      <c r="F386">
        <v>0.43941599999999997</v>
      </c>
    </row>
    <row r="387" spans="2:6">
      <c r="B387">
        <v>421</v>
      </c>
      <c r="C387">
        <v>1</v>
      </c>
      <c r="D387">
        <v>0.14735799999999999</v>
      </c>
      <c r="E387">
        <v>0.149059</v>
      </c>
      <c r="F387">
        <v>0.37597999999999998</v>
      </c>
    </row>
    <row r="388" spans="2:6">
      <c r="B388">
        <v>422</v>
      </c>
      <c r="C388">
        <v>1</v>
      </c>
      <c r="D388">
        <v>0.17297199999999999</v>
      </c>
      <c r="E388">
        <v>0.17644799999999999</v>
      </c>
      <c r="F388">
        <v>0.44195099999999998</v>
      </c>
    </row>
    <row r="389" spans="2:6">
      <c r="B389">
        <v>423</v>
      </c>
      <c r="C389">
        <v>1</v>
      </c>
      <c r="D389">
        <v>0.24911900000000001</v>
      </c>
      <c r="E389">
        <v>0.165241</v>
      </c>
      <c r="F389">
        <v>0.37339299999999997</v>
      </c>
    </row>
    <row r="390" spans="2:6">
      <c r="B390">
        <v>424</v>
      </c>
      <c r="C390">
        <v>1</v>
      </c>
      <c r="D390">
        <v>0.27410299999999999</v>
      </c>
      <c r="E390">
        <v>0.192331</v>
      </c>
      <c r="F390">
        <v>0.43959799999999999</v>
      </c>
    </row>
    <row r="391" spans="2:6">
      <c r="B391">
        <v>425</v>
      </c>
      <c r="C391">
        <v>1</v>
      </c>
      <c r="D391">
        <v>0.32311299999999998</v>
      </c>
      <c r="E391">
        <v>0.160054</v>
      </c>
      <c r="F391">
        <v>0.44093500000000002</v>
      </c>
    </row>
    <row r="392" spans="2:6">
      <c r="B392">
        <v>427</v>
      </c>
      <c r="C392">
        <v>1</v>
      </c>
      <c r="D392">
        <v>0.350462</v>
      </c>
      <c r="E392">
        <v>0.181482</v>
      </c>
      <c r="F392">
        <v>0.37112299999999998</v>
      </c>
    </row>
    <row r="393" spans="2:6">
      <c r="B393">
        <v>428</v>
      </c>
      <c r="C393">
        <v>1</v>
      </c>
      <c r="D393">
        <v>0.39733600000000002</v>
      </c>
      <c r="E393">
        <v>0.14783499999999999</v>
      </c>
      <c r="F393">
        <v>0.37429099999999998</v>
      </c>
    </row>
    <row r="394" spans="2:6">
      <c r="B394">
        <v>429</v>
      </c>
      <c r="C394">
        <v>1</v>
      </c>
      <c r="D394">
        <v>0.57302699999999995</v>
      </c>
      <c r="E394">
        <v>0.16001199999999999</v>
      </c>
      <c r="F394">
        <v>0.44063999999999998</v>
      </c>
    </row>
    <row r="395" spans="2:6">
      <c r="B395">
        <v>431</v>
      </c>
      <c r="C395">
        <v>1</v>
      </c>
      <c r="D395">
        <v>0.49891999999999997</v>
      </c>
      <c r="E395">
        <v>0.16534599999999999</v>
      </c>
      <c r="F395">
        <v>0.37271399999999999</v>
      </c>
    </row>
    <row r="396" spans="2:6">
      <c r="B396">
        <v>432</v>
      </c>
      <c r="C396">
        <v>1</v>
      </c>
      <c r="D396">
        <v>0.523173</v>
      </c>
      <c r="E396">
        <v>0.192551</v>
      </c>
      <c r="F396">
        <v>0.44206299999999998</v>
      </c>
    </row>
    <row r="397" spans="2:6">
      <c r="B397">
        <v>433</v>
      </c>
      <c r="C397">
        <v>1</v>
      </c>
      <c r="D397">
        <v>0.59898799999999996</v>
      </c>
      <c r="E397">
        <v>0.182033</v>
      </c>
      <c r="F397">
        <v>0.372336</v>
      </c>
    </row>
    <row r="398" spans="2:6">
      <c r="B398">
        <v>434</v>
      </c>
      <c r="C398">
        <v>1</v>
      </c>
      <c r="D398">
        <v>0.82306100000000004</v>
      </c>
      <c r="E398">
        <v>0.16019700000000001</v>
      </c>
      <c r="F398">
        <v>0.43967200000000001</v>
      </c>
    </row>
    <row r="399" spans="2:6">
      <c r="B399">
        <v>435</v>
      </c>
      <c r="C399">
        <v>1</v>
      </c>
      <c r="D399">
        <v>0.67250900000000002</v>
      </c>
      <c r="E399">
        <v>0.17636099999999999</v>
      </c>
      <c r="F399">
        <v>0.44082199999999999</v>
      </c>
    </row>
    <row r="400" spans="2:6">
      <c r="B400">
        <v>436</v>
      </c>
      <c r="C400">
        <v>1</v>
      </c>
      <c r="D400">
        <v>0.74843999999999999</v>
      </c>
      <c r="E400">
        <v>0.16467799999999999</v>
      </c>
      <c r="F400">
        <v>0.37234899999999999</v>
      </c>
    </row>
    <row r="401" spans="2:6">
      <c r="B401">
        <v>437</v>
      </c>
      <c r="C401">
        <v>1</v>
      </c>
      <c r="D401">
        <v>0.772733</v>
      </c>
      <c r="E401">
        <v>0.19291700000000001</v>
      </c>
      <c r="F401">
        <v>0.44179000000000002</v>
      </c>
    </row>
    <row r="402" spans="2:6">
      <c r="B402">
        <v>439</v>
      </c>
      <c r="C402">
        <v>1</v>
      </c>
      <c r="D402">
        <v>0.923516</v>
      </c>
      <c r="E402">
        <v>0.17532400000000001</v>
      </c>
      <c r="F402">
        <v>0.43881999999999999</v>
      </c>
    </row>
    <row r="403" spans="2:6">
      <c r="B403">
        <v>440</v>
      </c>
      <c r="C403">
        <v>1</v>
      </c>
      <c r="D403">
        <v>0.84980100000000003</v>
      </c>
      <c r="E403">
        <v>0.181948</v>
      </c>
      <c r="F403">
        <v>0.371645</v>
      </c>
    </row>
    <row r="404" spans="2:6">
      <c r="B404">
        <v>441</v>
      </c>
      <c r="C404">
        <v>1</v>
      </c>
      <c r="D404">
        <v>0.15087400000000001</v>
      </c>
      <c r="E404">
        <v>0.233126</v>
      </c>
      <c r="F404">
        <v>0.36383500000000002</v>
      </c>
    </row>
    <row r="405" spans="2:6">
      <c r="B405">
        <v>442</v>
      </c>
      <c r="C405">
        <v>1</v>
      </c>
      <c r="D405">
        <v>7.4985800000000005E-2</v>
      </c>
      <c r="E405">
        <v>0.242227</v>
      </c>
      <c r="F405">
        <v>0.44094699999999998</v>
      </c>
    </row>
    <row r="406" spans="2:6">
      <c r="B406">
        <v>443</v>
      </c>
      <c r="C406">
        <v>1</v>
      </c>
      <c r="D406">
        <v>5.0440100000000002E-2</v>
      </c>
      <c r="E406">
        <v>0.21574399999999999</v>
      </c>
      <c r="F406">
        <v>0.36567100000000002</v>
      </c>
    </row>
    <row r="407" spans="2:6">
      <c r="B407">
        <v>444</v>
      </c>
      <c r="C407">
        <v>1</v>
      </c>
      <c r="D407">
        <v>0.124462</v>
      </c>
      <c r="E407">
        <v>0.20919399999999999</v>
      </c>
      <c r="F407">
        <v>0.44125700000000001</v>
      </c>
    </row>
    <row r="408" spans="2:6">
      <c r="B408">
        <v>445</v>
      </c>
      <c r="C408">
        <v>1</v>
      </c>
      <c r="D408">
        <v>0.32528299999999999</v>
      </c>
      <c r="E408">
        <v>0.24226900000000001</v>
      </c>
      <c r="F408">
        <v>0.44217200000000001</v>
      </c>
    </row>
    <row r="409" spans="2:6">
      <c r="B409">
        <v>446</v>
      </c>
      <c r="C409">
        <v>1</v>
      </c>
      <c r="D409">
        <v>0.30038500000000001</v>
      </c>
      <c r="E409">
        <v>0.215951</v>
      </c>
      <c r="F409">
        <v>0.36524800000000002</v>
      </c>
    </row>
    <row r="410" spans="2:6">
      <c r="B410">
        <v>447</v>
      </c>
      <c r="C410">
        <v>1</v>
      </c>
      <c r="D410">
        <v>0.22515499999999999</v>
      </c>
      <c r="E410">
        <v>0.22547500000000001</v>
      </c>
      <c r="F410">
        <v>0.44199699999999997</v>
      </c>
    </row>
    <row r="411" spans="2:6">
      <c r="B411">
        <v>448</v>
      </c>
      <c r="C411">
        <v>1</v>
      </c>
      <c r="D411">
        <v>0.20149400000000001</v>
      </c>
      <c r="E411">
        <v>0.198516</v>
      </c>
      <c r="F411">
        <v>0.36803200000000003</v>
      </c>
    </row>
    <row r="412" spans="2:6">
      <c r="B412">
        <v>449</v>
      </c>
      <c r="C412">
        <v>1</v>
      </c>
      <c r="D412">
        <v>0.39998400000000001</v>
      </c>
      <c r="E412">
        <v>0.23322499999999999</v>
      </c>
      <c r="F412">
        <v>0.36377700000000002</v>
      </c>
    </row>
    <row r="413" spans="2:6">
      <c r="B413">
        <v>450</v>
      </c>
      <c r="C413">
        <v>1</v>
      </c>
      <c r="D413">
        <v>0.37430400000000003</v>
      </c>
      <c r="E413">
        <v>0.20904300000000001</v>
      </c>
      <c r="F413">
        <v>0.443214</v>
      </c>
    </row>
    <row r="414" spans="2:6">
      <c r="B414">
        <v>451</v>
      </c>
      <c r="C414">
        <v>1</v>
      </c>
      <c r="D414">
        <v>0.450291</v>
      </c>
      <c r="E414">
        <v>0.19877800000000001</v>
      </c>
      <c r="F414">
        <v>0.36680200000000002</v>
      </c>
    </row>
    <row r="415" spans="2:6">
      <c r="B415">
        <v>452</v>
      </c>
      <c r="C415">
        <v>1</v>
      </c>
      <c r="D415">
        <v>0.47432800000000003</v>
      </c>
      <c r="E415">
        <v>0.22554399999999999</v>
      </c>
      <c r="F415">
        <v>0.44049199999999999</v>
      </c>
    </row>
    <row r="416" spans="2:6">
      <c r="B416">
        <v>453</v>
      </c>
      <c r="C416">
        <v>1</v>
      </c>
      <c r="D416">
        <v>0.64947500000000002</v>
      </c>
      <c r="E416">
        <v>0.23307</v>
      </c>
      <c r="F416">
        <v>0.36394100000000001</v>
      </c>
    </row>
    <row r="417" spans="2:6">
      <c r="B417">
        <v>454</v>
      </c>
      <c r="C417">
        <v>1</v>
      </c>
      <c r="D417">
        <v>0.62345499999999998</v>
      </c>
      <c r="E417">
        <v>0.20890900000000001</v>
      </c>
      <c r="F417">
        <v>0.440693</v>
      </c>
    </row>
    <row r="418" spans="2:6">
      <c r="B418">
        <v>455</v>
      </c>
      <c r="C418">
        <v>1</v>
      </c>
      <c r="D418">
        <v>0.54991599999999996</v>
      </c>
      <c r="E418">
        <v>0.21599699999999999</v>
      </c>
      <c r="F418">
        <v>0.36511700000000002</v>
      </c>
    </row>
    <row r="419" spans="2:6">
      <c r="B419">
        <v>456</v>
      </c>
      <c r="C419">
        <v>1</v>
      </c>
      <c r="D419">
        <v>0.57377299999999998</v>
      </c>
      <c r="E419">
        <v>0.24226600000000001</v>
      </c>
      <c r="F419">
        <v>0.442112</v>
      </c>
    </row>
    <row r="420" spans="2:6">
      <c r="B420">
        <v>459</v>
      </c>
      <c r="C420">
        <v>1</v>
      </c>
      <c r="D420">
        <v>0.80125900000000005</v>
      </c>
      <c r="E420">
        <v>0.215722</v>
      </c>
      <c r="F420">
        <v>0.36610900000000002</v>
      </c>
    </row>
    <row r="421" spans="2:6">
      <c r="B421">
        <v>460</v>
      </c>
      <c r="C421">
        <v>1</v>
      </c>
      <c r="D421">
        <v>0.82472500000000004</v>
      </c>
      <c r="E421">
        <v>0.24218000000000001</v>
      </c>
      <c r="F421">
        <v>0.440465</v>
      </c>
    </row>
    <row r="422" spans="2:6">
      <c r="B422">
        <v>461</v>
      </c>
      <c r="C422">
        <v>1</v>
      </c>
      <c r="D422">
        <v>0.87500599999999995</v>
      </c>
      <c r="E422">
        <v>0.20918400000000001</v>
      </c>
      <c r="F422">
        <v>0.44205800000000001</v>
      </c>
    </row>
    <row r="423" spans="2:6">
      <c r="B423">
        <v>462</v>
      </c>
      <c r="C423">
        <v>1</v>
      </c>
      <c r="D423">
        <v>0.95024900000000001</v>
      </c>
      <c r="E423">
        <v>0.198883</v>
      </c>
      <c r="F423">
        <v>0.367894</v>
      </c>
    </row>
    <row r="424" spans="2:6">
      <c r="B424">
        <v>463</v>
      </c>
      <c r="C424">
        <v>1</v>
      </c>
      <c r="D424">
        <v>0.97501899999999997</v>
      </c>
      <c r="E424">
        <v>0.225636</v>
      </c>
      <c r="F424">
        <v>0.44034600000000002</v>
      </c>
    </row>
    <row r="425" spans="2:6">
      <c r="B425">
        <v>464</v>
      </c>
      <c r="C425">
        <v>1</v>
      </c>
      <c r="D425">
        <v>0.89970000000000006</v>
      </c>
      <c r="E425">
        <v>0.23310600000000001</v>
      </c>
      <c r="F425">
        <v>0.369004</v>
      </c>
    </row>
    <row r="426" spans="2:6">
      <c r="B426">
        <v>465</v>
      </c>
      <c r="C426">
        <v>1</v>
      </c>
      <c r="D426">
        <v>3.9142099999999999E-2</v>
      </c>
      <c r="E426">
        <v>2.6438300000000001E-2</v>
      </c>
      <c r="F426">
        <v>0.56234799999999996</v>
      </c>
    </row>
    <row r="427" spans="2:6">
      <c r="B427">
        <v>466</v>
      </c>
      <c r="C427">
        <v>1</v>
      </c>
      <c r="D427">
        <v>9.82296E-2</v>
      </c>
      <c r="E427">
        <v>1.3706599999999999E-2</v>
      </c>
      <c r="F427">
        <v>0.49909199999999998</v>
      </c>
    </row>
    <row r="428" spans="2:6">
      <c r="B428">
        <v>467</v>
      </c>
      <c r="C428">
        <v>1</v>
      </c>
      <c r="D428">
        <v>0.13774800000000001</v>
      </c>
      <c r="E428">
        <v>4.2656899999999998E-2</v>
      </c>
      <c r="F428">
        <v>0.56220599999999998</v>
      </c>
    </row>
    <row r="429" spans="2:6">
      <c r="B429">
        <v>468</v>
      </c>
      <c r="C429">
        <v>1</v>
      </c>
      <c r="D429">
        <v>9.7911700000000004E-2</v>
      </c>
      <c r="E429">
        <v>1.4313299999999999E-2</v>
      </c>
      <c r="F429">
        <v>0.62491099999999999</v>
      </c>
    </row>
    <row r="430" spans="2:6">
      <c r="B430">
        <v>470</v>
      </c>
      <c r="C430">
        <v>1</v>
      </c>
      <c r="D430">
        <v>0.29172300000000001</v>
      </c>
      <c r="E430">
        <v>2.6206400000000001E-2</v>
      </c>
      <c r="F430">
        <v>0.56246200000000002</v>
      </c>
    </row>
    <row r="431" spans="2:6">
      <c r="B431">
        <v>471</v>
      </c>
      <c r="C431">
        <v>1</v>
      </c>
      <c r="D431">
        <v>0.196744</v>
      </c>
      <c r="E431">
        <v>3.1847100000000003E-2</v>
      </c>
      <c r="F431">
        <v>0.50029500000000005</v>
      </c>
    </row>
    <row r="432" spans="2:6">
      <c r="B432">
        <v>472</v>
      </c>
      <c r="C432">
        <v>1</v>
      </c>
      <c r="D432">
        <v>0.19703999999999999</v>
      </c>
      <c r="E432">
        <v>3.1892200000000002E-2</v>
      </c>
      <c r="F432">
        <v>0.62503900000000001</v>
      </c>
    </row>
    <row r="433" spans="2:6">
      <c r="B433">
        <v>474</v>
      </c>
      <c r="C433">
        <v>1</v>
      </c>
      <c r="D433">
        <v>0.34798899999999999</v>
      </c>
      <c r="E433">
        <v>1.418E-2</v>
      </c>
      <c r="F433">
        <v>0.50005500000000003</v>
      </c>
    </row>
    <row r="434" spans="2:6">
      <c r="B434">
        <v>475</v>
      </c>
      <c r="C434">
        <v>1</v>
      </c>
      <c r="D434">
        <v>0.38809100000000002</v>
      </c>
      <c r="E434">
        <v>4.21003E-2</v>
      </c>
      <c r="F434">
        <v>0.56308199999999997</v>
      </c>
    </row>
    <row r="435" spans="2:6">
      <c r="B435">
        <v>476</v>
      </c>
      <c r="C435">
        <v>1</v>
      </c>
      <c r="D435">
        <v>0.34798899999999999</v>
      </c>
      <c r="E435">
        <v>1.4048100000000001E-2</v>
      </c>
      <c r="F435">
        <v>0.62594099999999997</v>
      </c>
    </row>
    <row r="436" spans="2:6">
      <c r="B436">
        <v>477</v>
      </c>
      <c r="C436">
        <v>1</v>
      </c>
      <c r="D436">
        <v>0.44630799999999998</v>
      </c>
      <c r="E436">
        <v>3.1544900000000001E-2</v>
      </c>
      <c r="F436">
        <v>0.50045200000000001</v>
      </c>
    </row>
    <row r="437" spans="2:6">
      <c r="B437">
        <v>478</v>
      </c>
      <c r="C437">
        <v>1</v>
      </c>
      <c r="D437">
        <v>0.44633899999999999</v>
      </c>
      <c r="E437">
        <v>3.17167E-2</v>
      </c>
      <c r="F437">
        <v>0.62561500000000003</v>
      </c>
    </row>
    <row r="438" spans="2:6">
      <c r="B438">
        <v>480</v>
      </c>
      <c r="C438">
        <v>1</v>
      </c>
      <c r="D438">
        <v>0.59835400000000005</v>
      </c>
      <c r="E438">
        <v>1.47373E-2</v>
      </c>
      <c r="F438">
        <v>0.62556</v>
      </c>
    </row>
    <row r="439" spans="2:6">
      <c r="B439">
        <v>481</v>
      </c>
      <c r="C439">
        <v>1</v>
      </c>
      <c r="D439">
        <v>0.63877499999999998</v>
      </c>
      <c r="E439">
        <v>4.3043100000000001E-2</v>
      </c>
      <c r="F439">
        <v>0.56328</v>
      </c>
    </row>
    <row r="440" spans="2:6">
      <c r="B440">
        <v>482</v>
      </c>
      <c r="C440">
        <v>1</v>
      </c>
      <c r="D440">
        <v>0.59862800000000005</v>
      </c>
      <c r="E440">
        <v>1.50403E-2</v>
      </c>
      <c r="F440">
        <v>0.50059799999999999</v>
      </c>
    </row>
    <row r="441" spans="2:6">
      <c r="B441">
        <v>483</v>
      </c>
      <c r="C441">
        <v>1</v>
      </c>
      <c r="D441">
        <v>0.54155299999999995</v>
      </c>
      <c r="E441">
        <v>2.6426000000000002E-2</v>
      </c>
      <c r="F441">
        <v>0.56300799999999995</v>
      </c>
    </row>
    <row r="442" spans="2:6">
      <c r="B442">
        <v>485</v>
      </c>
      <c r="C442">
        <v>1</v>
      </c>
      <c r="D442">
        <v>0.69760800000000001</v>
      </c>
      <c r="E442">
        <v>3.1875899999999999E-2</v>
      </c>
      <c r="F442">
        <v>0.62526099999999996</v>
      </c>
    </row>
    <row r="443" spans="2:6">
      <c r="B443">
        <v>486</v>
      </c>
      <c r="C443">
        <v>1</v>
      </c>
      <c r="D443">
        <v>0.69731399999999999</v>
      </c>
      <c r="E443">
        <v>3.1837400000000002E-2</v>
      </c>
      <c r="F443">
        <v>0.50049900000000003</v>
      </c>
    </row>
    <row r="444" spans="2:6">
      <c r="B444">
        <v>487</v>
      </c>
      <c r="C444">
        <v>1</v>
      </c>
      <c r="D444">
        <v>0.79090099999999997</v>
      </c>
      <c r="E444">
        <v>2.60599E-2</v>
      </c>
      <c r="F444">
        <v>0.56273200000000001</v>
      </c>
    </row>
    <row r="445" spans="2:6">
      <c r="B445">
        <v>489</v>
      </c>
      <c r="C445">
        <v>1</v>
      </c>
      <c r="D445">
        <v>0.94619500000000001</v>
      </c>
      <c r="E445">
        <v>3.15251E-2</v>
      </c>
      <c r="F445">
        <v>0.625363</v>
      </c>
    </row>
    <row r="446" spans="2:6">
      <c r="B446">
        <v>491</v>
      </c>
      <c r="C446">
        <v>1</v>
      </c>
      <c r="D446">
        <v>0.84848199999999996</v>
      </c>
      <c r="E446">
        <v>1.3754000000000001E-2</v>
      </c>
      <c r="F446">
        <v>0.62545899999999999</v>
      </c>
    </row>
    <row r="447" spans="2:6">
      <c r="B447">
        <v>492</v>
      </c>
      <c r="C447">
        <v>1</v>
      </c>
      <c r="D447">
        <v>0.88755700000000004</v>
      </c>
      <c r="E447">
        <v>4.2500099999999999E-2</v>
      </c>
      <c r="F447">
        <v>0.56303300000000001</v>
      </c>
    </row>
    <row r="448" spans="2:6">
      <c r="B448">
        <v>493</v>
      </c>
      <c r="C448">
        <v>1</v>
      </c>
      <c r="D448">
        <v>0.84886899999999998</v>
      </c>
      <c r="E448">
        <v>1.3904400000000001E-2</v>
      </c>
      <c r="F448">
        <v>0.499801</v>
      </c>
    </row>
    <row r="449" spans="2:6">
      <c r="B449">
        <v>494</v>
      </c>
      <c r="C449">
        <v>1</v>
      </c>
      <c r="D449">
        <v>0.145843</v>
      </c>
      <c r="E449">
        <v>6.53088E-2</v>
      </c>
      <c r="F449">
        <v>0.50012100000000004</v>
      </c>
    </row>
    <row r="450" spans="2:6">
      <c r="B450">
        <v>495</v>
      </c>
      <c r="C450">
        <v>1</v>
      </c>
      <c r="D450">
        <v>0.99384600000000001</v>
      </c>
      <c r="E450">
        <v>8.1643199999999999E-2</v>
      </c>
      <c r="F450">
        <v>0.62480000000000002</v>
      </c>
    </row>
    <row r="451" spans="2:6">
      <c r="B451">
        <v>496</v>
      </c>
      <c r="C451">
        <v>1</v>
      </c>
      <c r="D451">
        <v>0.99411899999999997</v>
      </c>
      <c r="E451">
        <v>8.1664600000000004E-2</v>
      </c>
      <c r="F451">
        <v>0.500444</v>
      </c>
    </row>
    <row r="452" spans="2:6">
      <c r="B452">
        <v>497</v>
      </c>
      <c r="C452">
        <v>1</v>
      </c>
      <c r="D452">
        <v>0.14525199999999999</v>
      </c>
      <c r="E452">
        <v>6.5088800000000002E-2</v>
      </c>
      <c r="F452">
        <v>0.62495999999999996</v>
      </c>
    </row>
    <row r="453" spans="2:6">
      <c r="B453">
        <v>499</v>
      </c>
      <c r="C453">
        <v>1</v>
      </c>
      <c r="D453">
        <v>7.4066400000000004E-2</v>
      </c>
      <c r="E453">
        <v>7.5664300000000004E-2</v>
      </c>
      <c r="F453">
        <v>0.56248799999999999</v>
      </c>
    </row>
    <row r="454" spans="2:6">
      <c r="B454">
        <v>501</v>
      </c>
      <c r="C454">
        <v>1</v>
      </c>
      <c r="D454">
        <v>0.245199</v>
      </c>
      <c r="E454">
        <v>8.2136399999999998E-2</v>
      </c>
      <c r="F454">
        <v>0.62584200000000001</v>
      </c>
    </row>
    <row r="455" spans="2:6">
      <c r="B455">
        <v>502</v>
      </c>
      <c r="C455">
        <v>1</v>
      </c>
      <c r="D455">
        <v>0.24377799999999999</v>
      </c>
      <c r="E455">
        <v>8.1964200000000001E-2</v>
      </c>
      <c r="F455">
        <v>0.50015600000000004</v>
      </c>
    </row>
    <row r="456" spans="2:6">
      <c r="B456">
        <v>503</v>
      </c>
      <c r="C456">
        <v>1</v>
      </c>
      <c r="D456">
        <v>0.17552999999999999</v>
      </c>
      <c r="E456">
        <v>9.3792700000000007E-2</v>
      </c>
      <c r="F456">
        <v>0.56270799999999999</v>
      </c>
    </row>
    <row r="457" spans="2:6">
      <c r="B457">
        <v>505</v>
      </c>
      <c r="C457">
        <v>1</v>
      </c>
      <c r="D457">
        <v>0.32890999999999998</v>
      </c>
      <c r="E457">
        <v>7.7165600000000001E-2</v>
      </c>
      <c r="F457">
        <v>0.56332499999999996</v>
      </c>
    </row>
    <row r="458" spans="2:6">
      <c r="B458">
        <v>506</v>
      </c>
      <c r="C458">
        <v>1</v>
      </c>
      <c r="D458">
        <v>0.29805700000000002</v>
      </c>
      <c r="E458">
        <v>4.86078E-2</v>
      </c>
      <c r="F458">
        <v>0.50071200000000005</v>
      </c>
    </row>
    <row r="459" spans="2:6">
      <c r="B459">
        <v>507</v>
      </c>
      <c r="C459">
        <v>1</v>
      </c>
      <c r="D459">
        <v>0.23269400000000001</v>
      </c>
      <c r="E459">
        <v>6.0138299999999999E-2</v>
      </c>
      <c r="F459">
        <v>0.562446</v>
      </c>
    </row>
    <row r="460" spans="2:6">
      <c r="B460">
        <v>508</v>
      </c>
      <c r="C460">
        <v>1</v>
      </c>
      <c r="D460">
        <v>0.396785</v>
      </c>
      <c r="E460">
        <v>6.5525299999999995E-2</v>
      </c>
      <c r="F460">
        <v>0.62568199999999996</v>
      </c>
    </row>
    <row r="461" spans="2:6">
      <c r="B461">
        <v>509</v>
      </c>
      <c r="C461">
        <v>1</v>
      </c>
      <c r="D461">
        <v>0.42735499999999998</v>
      </c>
      <c r="E461">
        <v>9.3391299999999997E-2</v>
      </c>
      <c r="F461">
        <v>0.56296000000000002</v>
      </c>
    </row>
    <row r="462" spans="2:6">
      <c r="B462">
        <v>510</v>
      </c>
      <c r="C462">
        <v>1</v>
      </c>
      <c r="D462">
        <v>0.39570699999999998</v>
      </c>
      <c r="E462">
        <v>6.5103800000000003E-2</v>
      </c>
      <c r="F462">
        <v>0.50111700000000003</v>
      </c>
    </row>
    <row r="463" spans="2:6">
      <c r="B463">
        <v>511</v>
      </c>
      <c r="C463">
        <v>1</v>
      </c>
      <c r="D463">
        <v>0.48113499999999998</v>
      </c>
      <c r="E463">
        <v>5.9501400000000003E-2</v>
      </c>
      <c r="F463">
        <v>0.56319300000000005</v>
      </c>
    </row>
    <row r="464" spans="2:6">
      <c r="B464">
        <v>512</v>
      </c>
      <c r="C464">
        <v>1</v>
      </c>
      <c r="D464">
        <v>0.64671100000000004</v>
      </c>
      <c r="E464">
        <v>6.5260700000000005E-2</v>
      </c>
      <c r="F464">
        <v>0.62564200000000003</v>
      </c>
    </row>
    <row r="465" spans="2:6">
      <c r="B465">
        <v>513</v>
      </c>
      <c r="C465">
        <v>1</v>
      </c>
      <c r="D465">
        <v>0.49373600000000001</v>
      </c>
      <c r="E465">
        <v>8.1961000000000006E-2</v>
      </c>
      <c r="F465">
        <v>0.62624599999999997</v>
      </c>
    </row>
    <row r="466" spans="2:6">
      <c r="B466">
        <v>514</v>
      </c>
      <c r="C466">
        <v>1</v>
      </c>
      <c r="D466">
        <v>0.49369800000000003</v>
      </c>
      <c r="E466">
        <v>8.1618800000000005E-2</v>
      </c>
      <c r="F466">
        <v>0.50081200000000003</v>
      </c>
    </row>
    <row r="467" spans="2:6">
      <c r="B467">
        <v>515</v>
      </c>
      <c r="C467">
        <v>1</v>
      </c>
      <c r="D467">
        <v>0.646088</v>
      </c>
      <c r="E467">
        <v>6.5222600000000006E-2</v>
      </c>
      <c r="F467">
        <v>0.50064299999999995</v>
      </c>
    </row>
    <row r="468" spans="2:6">
      <c r="B468">
        <v>516</v>
      </c>
      <c r="C468">
        <v>1</v>
      </c>
      <c r="D468">
        <v>0.54815199999999997</v>
      </c>
      <c r="E468">
        <v>4.8765200000000002E-2</v>
      </c>
      <c r="F468">
        <v>0.62589499999999998</v>
      </c>
    </row>
    <row r="469" spans="2:6">
      <c r="B469">
        <v>517</v>
      </c>
      <c r="C469">
        <v>1</v>
      </c>
      <c r="D469">
        <v>0.57931900000000003</v>
      </c>
      <c r="E469">
        <v>7.7317499999999997E-2</v>
      </c>
      <c r="F469">
        <v>0.56295499999999998</v>
      </c>
    </row>
    <row r="470" spans="2:6">
      <c r="B470">
        <v>518</v>
      </c>
      <c r="C470">
        <v>1</v>
      </c>
      <c r="D470">
        <v>0.54805999999999999</v>
      </c>
      <c r="E470">
        <v>4.8613099999999999E-2</v>
      </c>
      <c r="F470">
        <v>0.500722</v>
      </c>
    </row>
    <row r="471" spans="2:6">
      <c r="B471">
        <v>519</v>
      </c>
      <c r="C471">
        <v>1</v>
      </c>
      <c r="D471">
        <v>0.79799900000000001</v>
      </c>
      <c r="E471">
        <v>4.8589100000000003E-2</v>
      </c>
      <c r="F471">
        <v>0.50019800000000003</v>
      </c>
    </row>
    <row r="472" spans="2:6">
      <c r="B472">
        <v>520</v>
      </c>
      <c r="C472">
        <v>1</v>
      </c>
      <c r="D472">
        <v>0.74529400000000001</v>
      </c>
      <c r="E472">
        <v>8.2250000000000004E-2</v>
      </c>
      <c r="F472">
        <v>0.62548199999999998</v>
      </c>
    </row>
    <row r="473" spans="2:6">
      <c r="B473">
        <v>521</v>
      </c>
      <c r="C473">
        <v>1</v>
      </c>
      <c r="D473">
        <v>0.74413600000000002</v>
      </c>
      <c r="E473">
        <v>8.2019900000000007E-2</v>
      </c>
      <c r="F473">
        <v>0.50029000000000001</v>
      </c>
    </row>
    <row r="474" spans="2:6">
      <c r="B474">
        <v>522</v>
      </c>
      <c r="C474">
        <v>1</v>
      </c>
      <c r="D474">
        <v>0.67813000000000001</v>
      </c>
      <c r="E474">
        <v>9.3972399999999998E-2</v>
      </c>
      <c r="F474">
        <v>0.56357500000000005</v>
      </c>
    </row>
    <row r="475" spans="2:6">
      <c r="B475">
        <v>523</v>
      </c>
      <c r="C475">
        <v>1</v>
      </c>
      <c r="D475">
        <v>0.79794900000000002</v>
      </c>
      <c r="E475">
        <v>4.87077E-2</v>
      </c>
      <c r="F475">
        <v>0.62552099999999999</v>
      </c>
    </row>
    <row r="476" spans="2:6">
      <c r="B476">
        <v>524</v>
      </c>
      <c r="C476">
        <v>1</v>
      </c>
      <c r="D476">
        <v>0.83034699999999995</v>
      </c>
      <c r="E476">
        <v>7.73866E-2</v>
      </c>
      <c r="F476">
        <v>0.56306100000000003</v>
      </c>
    </row>
    <row r="477" spans="2:6">
      <c r="B477">
        <v>525</v>
      </c>
      <c r="C477">
        <v>1</v>
      </c>
      <c r="D477">
        <v>0.73401400000000006</v>
      </c>
      <c r="E477">
        <v>6.0206999999999997E-2</v>
      </c>
      <c r="F477">
        <v>0.562971</v>
      </c>
    </row>
    <row r="478" spans="2:6">
      <c r="B478">
        <v>526</v>
      </c>
      <c r="C478">
        <v>1</v>
      </c>
      <c r="D478">
        <v>0.89499099999999998</v>
      </c>
      <c r="E478">
        <v>6.5008099999999999E-2</v>
      </c>
      <c r="F478">
        <v>0.62517599999999995</v>
      </c>
    </row>
    <row r="479" spans="2:6">
      <c r="B479">
        <v>527</v>
      </c>
      <c r="C479">
        <v>1</v>
      </c>
      <c r="D479">
        <v>0.92819799999999997</v>
      </c>
      <c r="E479">
        <v>9.3486899999999998E-2</v>
      </c>
      <c r="F479">
        <v>0.56320499999999996</v>
      </c>
    </row>
    <row r="480" spans="2:6">
      <c r="B480">
        <v>528</v>
      </c>
      <c r="C480">
        <v>1</v>
      </c>
      <c r="D480">
        <v>0.89590000000000003</v>
      </c>
      <c r="E480">
        <v>6.5067700000000006E-2</v>
      </c>
      <c r="F480">
        <v>0.50012000000000001</v>
      </c>
    </row>
    <row r="481" spans="2:6">
      <c r="B481">
        <v>529</v>
      </c>
      <c r="C481">
        <v>1</v>
      </c>
      <c r="D481">
        <v>0.97947600000000001</v>
      </c>
      <c r="E481">
        <v>5.8578699999999997E-2</v>
      </c>
      <c r="F481">
        <v>0.562531</v>
      </c>
    </row>
    <row r="482" spans="2:6">
      <c r="B482">
        <v>530</v>
      </c>
      <c r="C482">
        <v>1</v>
      </c>
      <c r="D482">
        <v>4.55273E-2</v>
      </c>
      <c r="E482">
        <v>0.13144400000000001</v>
      </c>
      <c r="F482">
        <v>0.62553000000000003</v>
      </c>
    </row>
    <row r="483" spans="2:6">
      <c r="B483">
        <v>532</v>
      </c>
      <c r="C483">
        <v>1</v>
      </c>
      <c r="D483">
        <v>9.4228199999999998E-2</v>
      </c>
      <c r="E483">
        <v>9.8721600000000007E-2</v>
      </c>
      <c r="F483">
        <v>0.62468199999999996</v>
      </c>
    </row>
    <row r="484" spans="2:6">
      <c r="B484">
        <v>533</v>
      </c>
      <c r="C484">
        <v>1</v>
      </c>
      <c r="D484">
        <v>0.12356399999999999</v>
      </c>
      <c r="E484">
        <v>0.12734100000000001</v>
      </c>
      <c r="F484">
        <v>0.56324799999999997</v>
      </c>
    </row>
    <row r="485" spans="2:6">
      <c r="B485">
        <v>534</v>
      </c>
      <c r="C485">
        <v>1</v>
      </c>
      <c r="D485">
        <v>9.5080300000000006E-2</v>
      </c>
      <c r="E485">
        <v>9.8879499999999995E-2</v>
      </c>
      <c r="F485">
        <v>0.50044599999999995</v>
      </c>
    </row>
    <row r="486" spans="2:6">
      <c r="B486">
        <v>535</v>
      </c>
      <c r="C486">
        <v>1</v>
      </c>
      <c r="D486">
        <v>2.5889499999999999E-2</v>
      </c>
      <c r="E486">
        <v>0.10996300000000001</v>
      </c>
      <c r="F486">
        <v>0.56342099999999995</v>
      </c>
    </row>
    <row r="487" spans="2:6">
      <c r="B487">
        <v>536</v>
      </c>
      <c r="C487">
        <v>1</v>
      </c>
      <c r="D487">
        <v>0.29577799999999999</v>
      </c>
      <c r="E487">
        <v>0.13169500000000001</v>
      </c>
      <c r="F487">
        <v>0.62556100000000003</v>
      </c>
    </row>
    <row r="488" spans="2:6">
      <c r="B488">
        <v>537</v>
      </c>
      <c r="C488">
        <v>1</v>
      </c>
      <c r="D488">
        <v>0.29622100000000001</v>
      </c>
      <c r="E488">
        <v>0.13178699999999999</v>
      </c>
      <c r="F488">
        <v>0.50125200000000003</v>
      </c>
    </row>
    <row r="489" spans="2:6">
      <c r="B489">
        <v>538</v>
      </c>
      <c r="C489">
        <v>1</v>
      </c>
      <c r="D489">
        <v>0.19436899999999999</v>
      </c>
      <c r="E489">
        <v>0.11501400000000001</v>
      </c>
      <c r="F489">
        <v>0.62499899999999997</v>
      </c>
    </row>
    <row r="490" spans="2:6">
      <c r="B490">
        <v>539</v>
      </c>
      <c r="C490">
        <v>1</v>
      </c>
      <c r="D490">
        <v>0.223414</v>
      </c>
      <c r="E490">
        <v>0.14362800000000001</v>
      </c>
      <c r="F490">
        <v>0.56375900000000001</v>
      </c>
    </row>
    <row r="491" spans="2:6">
      <c r="B491">
        <v>540</v>
      </c>
      <c r="C491">
        <v>1</v>
      </c>
      <c r="D491">
        <v>0.19572899999999999</v>
      </c>
      <c r="E491">
        <v>0.115846</v>
      </c>
      <c r="F491">
        <v>0.50018200000000002</v>
      </c>
    </row>
    <row r="492" spans="2:6">
      <c r="B492">
        <v>541</v>
      </c>
      <c r="C492">
        <v>1</v>
      </c>
      <c r="D492">
        <v>0.27449299999999999</v>
      </c>
      <c r="E492">
        <v>0.110233</v>
      </c>
      <c r="F492">
        <v>0.56315400000000004</v>
      </c>
    </row>
    <row r="493" spans="2:6">
      <c r="B493">
        <v>542</v>
      </c>
      <c r="C493">
        <v>1</v>
      </c>
      <c r="D493">
        <v>0.44605299999999998</v>
      </c>
      <c r="E493">
        <v>0.115741</v>
      </c>
      <c r="F493">
        <v>0.62586399999999998</v>
      </c>
    </row>
    <row r="494" spans="2:6">
      <c r="B494">
        <v>543</v>
      </c>
      <c r="C494">
        <v>1</v>
      </c>
      <c r="D494">
        <v>0.47295999999999999</v>
      </c>
      <c r="E494">
        <v>0.14341699999999999</v>
      </c>
      <c r="F494">
        <v>0.564998</v>
      </c>
    </row>
    <row r="495" spans="2:6">
      <c r="B495">
        <v>544</v>
      </c>
      <c r="C495">
        <v>1</v>
      </c>
      <c r="D495">
        <v>0.44431500000000002</v>
      </c>
      <c r="E495">
        <v>0.11483500000000001</v>
      </c>
      <c r="F495">
        <v>0.50134599999999996</v>
      </c>
    </row>
    <row r="496" spans="2:6">
      <c r="B496">
        <v>545</v>
      </c>
      <c r="C496">
        <v>1</v>
      </c>
      <c r="D496">
        <v>0.34420400000000001</v>
      </c>
      <c r="E496">
        <v>9.8454600000000003E-2</v>
      </c>
      <c r="F496">
        <v>0.62555099999999997</v>
      </c>
    </row>
    <row r="497" spans="2:6">
      <c r="B497">
        <v>546</v>
      </c>
      <c r="C497">
        <v>1</v>
      </c>
      <c r="D497">
        <v>0.37378699999999998</v>
      </c>
      <c r="E497">
        <v>0.126916</v>
      </c>
      <c r="F497">
        <v>0.56361000000000006</v>
      </c>
    </row>
    <row r="498" spans="2:6">
      <c r="B498">
        <v>547</v>
      </c>
      <c r="C498">
        <v>1</v>
      </c>
      <c r="D498">
        <v>0.34441899999999998</v>
      </c>
      <c r="E498">
        <v>9.8696999999999993E-2</v>
      </c>
      <c r="F498">
        <v>0.50068800000000002</v>
      </c>
    </row>
    <row r="499" spans="2:6">
      <c r="B499">
        <v>548</v>
      </c>
      <c r="C499">
        <v>1</v>
      </c>
      <c r="D499">
        <v>0.54619300000000004</v>
      </c>
      <c r="E499">
        <v>0.13169</v>
      </c>
      <c r="F499">
        <v>0.62587099999999996</v>
      </c>
    </row>
    <row r="500" spans="2:6">
      <c r="B500">
        <v>549</v>
      </c>
      <c r="C500">
        <v>1</v>
      </c>
      <c r="D500">
        <v>0.54484399999999999</v>
      </c>
      <c r="E500">
        <v>0.131495</v>
      </c>
      <c r="F500">
        <v>0.50043099999999996</v>
      </c>
    </row>
    <row r="501" spans="2:6">
      <c r="B501">
        <v>550</v>
      </c>
      <c r="C501">
        <v>1</v>
      </c>
      <c r="D501">
        <v>0.59411099999999994</v>
      </c>
      <c r="E501">
        <v>9.8568100000000006E-2</v>
      </c>
      <c r="F501">
        <v>0.62552700000000006</v>
      </c>
    </row>
    <row r="502" spans="2:6">
      <c r="B502">
        <v>551</v>
      </c>
      <c r="C502">
        <v>1</v>
      </c>
      <c r="D502">
        <v>0.62405900000000003</v>
      </c>
      <c r="E502">
        <v>0.127333</v>
      </c>
      <c r="F502">
        <v>0.56364000000000003</v>
      </c>
    </row>
    <row r="503" spans="2:6">
      <c r="B503">
        <v>552</v>
      </c>
      <c r="C503">
        <v>1</v>
      </c>
      <c r="D503">
        <v>0.59436</v>
      </c>
      <c r="E503">
        <v>9.8586699999999999E-2</v>
      </c>
      <c r="F503">
        <v>0.50040200000000001</v>
      </c>
    </row>
    <row r="504" spans="2:6">
      <c r="B504">
        <v>553</v>
      </c>
      <c r="C504">
        <v>1</v>
      </c>
      <c r="D504">
        <v>0.524814</v>
      </c>
      <c r="E504">
        <v>0.11051900000000001</v>
      </c>
      <c r="F504">
        <v>0.56315499999999996</v>
      </c>
    </row>
    <row r="505" spans="2:6">
      <c r="B505">
        <v>555</v>
      </c>
      <c r="C505">
        <v>1</v>
      </c>
      <c r="D505">
        <v>0.79542100000000004</v>
      </c>
      <c r="E505">
        <v>0.13236500000000001</v>
      </c>
      <c r="F505">
        <v>0.50095199999999995</v>
      </c>
    </row>
    <row r="506" spans="2:6">
      <c r="B506">
        <v>556</v>
      </c>
      <c r="C506">
        <v>1</v>
      </c>
      <c r="D506">
        <v>0.69470200000000004</v>
      </c>
      <c r="E506">
        <v>0.115296</v>
      </c>
      <c r="F506">
        <v>0.62561999999999995</v>
      </c>
    </row>
    <row r="507" spans="2:6">
      <c r="B507">
        <v>557</v>
      </c>
      <c r="C507">
        <v>1</v>
      </c>
      <c r="D507">
        <v>0.72426500000000005</v>
      </c>
      <c r="E507">
        <v>0.14377799999999999</v>
      </c>
      <c r="F507">
        <v>0.56413100000000005</v>
      </c>
    </row>
    <row r="508" spans="2:6">
      <c r="B508">
        <v>559</v>
      </c>
      <c r="C508">
        <v>1</v>
      </c>
      <c r="D508">
        <v>0.77456000000000003</v>
      </c>
      <c r="E508">
        <v>0.109511</v>
      </c>
      <c r="F508">
        <v>0.56282799999999999</v>
      </c>
    </row>
    <row r="509" spans="2:6">
      <c r="B509">
        <v>560</v>
      </c>
      <c r="C509">
        <v>1</v>
      </c>
      <c r="D509">
        <v>0.94365100000000002</v>
      </c>
      <c r="E509">
        <v>0.11505700000000001</v>
      </c>
      <c r="F509">
        <v>0.62517599999999995</v>
      </c>
    </row>
    <row r="510" spans="2:6">
      <c r="B510">
        <v>561</v>
      </c>
      <c r="C510">
        <v>1</v>
      </c>
      <c r="D510">
        <v>0.97328000000000003</v>
      </c>
      <c r="E510">
        <v>0.14358499999999999</v>
      </c>
      <c r="F510">
        <v>0.563164</v>
      </c>
    </row>
    <row r="511" spans="2:6">
      <c r="B511">
        <v>562</v>
      </c>
      <c r="C511">
        <v>1</v>
      </c>
      <c r="D511">
        <v>0.94465399999999999</v>
      </c>
      <c r="E511">
        <v>0.115254</v>
      </c>
      <c r="F511">
        <v>0.50069399999999997</v>
      </c>
    </row>
    <row r="512" spans="2:6">
      <c r="B512">
        <v>563</v>
      </c>
      <c r="C512">
        <v>1</v>
      </c>
      <c r="D512">
        <v>0.84494800000000003</v>
      </c>
      <c r="E512">
        <v>9.9753599999999998E-2</v>
      </c>
      <c r="F512">
        <v>0.62519599999999997</v>
      </c>
    </row>
    <row r="513" spans="2:6">
      <c r="B513">
        <v>564</v>
      </c>
      <c r="C513">
        <v>1</v>
      </c>
      <c r="D513">
        <v>0.87310900000000002</v>
      </c>
      <c r="E513">
        <v>0.12719900000000001</v>
      </c>
      <c r="F513">
        <v>0.563168</v>
      </c>
    </row>
    <row r="514" spans="2:6">
      <c r="B514">
        <v>565</v>
      </c>
      <c r="C514">
        <v>1</v>
      </c>
      <c r="D514">
        <v>0.84264799999999995</v>
      </c>
      <c r="E514">
        <v>9.8708799999999999E-2</v>
      </c>
      <c r="F514">
        <v>0.50037900000000002</v>
      </c>
    </row>
    <row r="515" spans="2:6">
      <c r="B515">
        <v>566</v>
      </c>
      <c r="C515">
        <v>1</v>
      </c>
      <c r="D515">
        <v>0.14780299999999999</v>
      </c>
      <c r="E515">
        <v>0.14843600000000001</v>
      </c>
      <c r="F515">
        <v>0.62498799999999999</v>
      </c>
    </row>
    <row r="516" spans="2:6">
      <c r="B516">
        <v>567</v>
      </c>
      <c r="C516">
        <v>1</v>
      </c>
      <c r="D516">
        <v>0.14707700000000001</v>
      </c>
      <c r="E516">
        <v>0.14815600000000001</v>
      </c>
      <c r="F516">
        <v>0.50044699999999998</v>
      </c>
    </row>
    <row r="517" spans="2:6">
      <c r="B517">
        <v>568</v>
      </c>
      <c r="C517">
        <v>1</v>
      </c>
      <c r="D517">
        <v>7.2504399999999997E-2</v>
      </c>
      <c r="E517">
        <v>0.160192</v>
      </c>
      <c r="F517">
        <v>0.56466700000000003</v>
      </c>
    </row>
    <row r="518" spans="2:6">
      <c r="B518">
        <v>569</v>
      </c>
      <c r="C518">
        <v>1</v>
      </c>
      <c r="D518">
        <v>0.99796499999999999</v>
      </c>
      <c r="E518">
        <v>0.16452800000000001</v>
      </c>
      <c r="F518">
        <v>0.49937399999999998</v>
      </c>
    </row>
    <row r="519" spans="2:6">
      <c r="B519">
        <v>570</v>
      </c>
      <c r="C519">
        <v>1</v>
      </c>
      <c r="D519">
        <v>2.2729599999999999E-2</v>
      </c>
      <c r="E519">
        <v>0.19275800000000001</v>
      </c>
      <c r="F519">
        <v>0.56641699999999995</v>
      </c>
    </row>
    <row r="520" spans="2:6">
      <c r="B520">
        <v>571</v>
      </c>
      <c r="C520">
        <v>1</v>
      </c>
      <c r="D520">
        <v>-2.1397999999999999E-3</v>
      </c>
      <c r="E520">
        <v>0.16448599999999999</v>
      </c>
      <c r="F520">
        <v>0.62430099999999999</v>
      </c>
    </row>
    <row r="521" spans="2:6">
      <c r="B521">
        <v>572</v>
      </c>
      <c r="C521">
        <v>1</v>
      </c>
      <c r="D521">
        <v>9.9693299999999999E-2</v>
      </c>
      <c r="E521">
        <v>0.18148900000000001</v>
      </c>
      <c r="F521">
        <v>0.49638700000000002</v>
      </c>
    </row>
    <row r="522" spans="2:6">
      <c r="B522">
        <v>573</v>
      </c>
      <c r="C522">
        <v>1</v>
      </c>
      <c r="D522">
        <v>9.9789199999999995E-2</v>
      </c>
      <c r="E522">
        <v>0.18149299999999999</v>
      </c>
      <c r="F522">
        <v>0.62196499999999999</v>
      </c>
    </row>
    <row r="523" spans="2:6">
      <c r="B523">
        <v>574</v>
      </c>
      <c r="C523">
        <v>1</v>
      </c>
      <c r="D523">
        <v>0.249109</v>
      </c>
      <c r="E523">
        <v>0.164994</v>
      </c>
      <c r="F523">
        <v>0.62316400000000005</v>
      </c>
    </row>
    <row r="524" spans="2:6">
      <c r="B524">
        <v>575</v>
      </c>
      <c r="C524">
        <v>1</v>
      </c>
      <c r="D524">
        <v>0.27309800000000001</v>
      </c>
      <c r="E524">
        <v>0.192749</v>
      </c>
      <c r="F524">
        <v>0.56720899999999996</v>
      </c>
    </row>
    <row r="525" spans="2:6">
      <c r="B525">
        <v>576</v>
      </c>
      <c r="C525">
        <v>1</v>
      </c>
      <c r="D525">
        <v>0.249641</v>
      </c>
      <c r="E525">
        <v>0.16470099999999999</v>
      </c>
      <c r="F525">
        <v>0.49821900000000002</v>
      </c>
    </row>
    <row r="526" spans="2:6">
      <c r="B526">
        <v>577</v>
      </c>
      <c r="C526">
        <v>1</v>
      </c>
      <c r="D526">
        <v>0.17349800000000001</v>
      </c>
      <c r="E526">
        <v>0.17579500000000001</v>
      </c>
      <c r="F526">
        <v>0.56506900000000004</v>
      </c>
    </row>
    <row r="527" spans="2:6">
      <c r="B527">
        <v>578</v>
      </c>
      <c r="C527">
        <v>1</v>
      </c>
      <c r="D527">
        <v>0.32289000000000001</v>
      </c>
      <c r="E527">
        <v>0.159826</v>
      </c>
      <c r="F527">
        <v>0.56584900000000005</v>
      </c>
    </row>
    <row r="528" spans="2:6">
      <c r="B528">
        <v>579</v>
      </c>
      <c r="C528">
        <v>1</v>
      </c>
      <c r="D528">
        <v>0.35016799999999998</v>
      </c>
      <c r="E528">
        <v>0.18168599999999999</v>
      </c>
      <c r="F528">
        <v>0.62000999999999995</v>
      </c>
    </row>
    <row r="529" spans="2:6">
      <c r="B529">
        <v>580</v>
      </c>
      <c r="C529">
        <v>1</v>
      </c>
      <c r="D529">
        <v>0.348547</v>
      </c>
      <c r="E529">
        <v>0.183251</v>
      </c>
      <c r="F529">
        <v>0.49943300000000002</v>
      </c>
    </row>
    <row r="530" spans="2:6">
      <c r="B530">
        <v>581</v>
      </c>
      <c r="C530">
        <v>1</v>
      </c>
      <c r="D530">
        <v>0.39741399999999999</v>
      </c>
      <c r="E530">
        <v>0.14777699999999999</v>
      </c>
      <c r="F530">
        <v>0.62547200000000003</v>
      </c>
    </row>
    <row r="531" spans="2:6">
      <c r="B531">
        <v>582</v>
      </c>
      <c r="C531">
        <v>1</v>
      </c>
      <c r="D531">
        <v>0.42239700000000002</v>
      </c>
      <c r="E531">
        <v>0.17621100000000001</v>
      </c>
      <c r="F531">
        <v>0.56675699999999996</v>
      </c>
    </row>
    <row r="532" spans="2:6">
      <c r="B532">
        <v>583</v>
      </c>
      <c r="C532">
        <v>1</v>
      </c>
      <c r="D532">
        <v>0.39613500000000001</v>
      </c>
      <c r="E532">
        <v>0.14827099999999999</v>
      </c>
      <c r="F532">
        <v>0.499637</v>
      </c>
    </row>
    <row r="533" spans="2:6">
      <c r="B533">
        <v>584</v>
      </c>
      <c r="C533">
        <v>1</v>
      </c>
      <c r="D533">
        <v>0.59998899999999999</v>
      </c>
      <c r="E533">
        <v>0.18185100000000001</v>
      </c>
      <c r="F533">
        <v>0.62053599999999998</v>
      </c>
    </row>
    <row r="534" spans="2:6">
      <c r="B534">
        <v>585</v>
      </c>
      <c r="C534">
        <v>1</v>
      </c>
      <c r="D534">
        <v>0.598997</v>
      </c>
      <c r="E534">
        <v>0.18273400000000001</v>
      </c>
      <c r="F534">
        <v>0.49835600000000002</v>
      </c>
    </row>
    <row r="535" spans="2:6">
      <c r="B535">
        <v>586</v>
      </c>
      <c r="C535">
        <v>1</v>
      </c>
      <c r="D535">
        <v>0.49882100000000001</v>
      </c>
      <c r="E535">
        <v>0.16467499999999999</v>
      </c>
      <c r="F535">
        <v>0.622502</v>
      </c>
    </row>
    <row r="536" spans="2:6">
      <c r="B536">
        <v>587</v>
      </c>
      <c r="C536">
        <v>1</v>
      </c>
      <c r="D536">
        <v>0.52302700000000002</v>
      </c>
      <c r="E536">
        <v>0.192722</v>
      </c>
      <c r="F536">
        <v>0.56758299999999995</v>
      </c>
    </row>
    <row r="537" spans="2:6">
      <c r="B537">
        <v>588</v>
      </c>
      <c r="C537">
        <v>1</v>
      </c>
      <c r="D537">
        <v>0.49904799999999999</v>
      </c>
      <c r="E537">
        <v>0.16516900000000001</v>
      </c>
      <c r="F537">
        <v>0.49667</v>
      </c>
    </row>
    <row r="538" spans="2:6">
      <c r="B538">
        <v>589</v>
      </c>
      <c r="C538">
        <v>1</v>
      </c>
      <c r="D538">
        <v>0.64713200000000004</v>
      </c>
      <c r="E538">
        <v>0.14893100000000001</v>
      </c>
      <c r="F538">
        <v>0.62555300000000003</v>
      </c>
    </row>
    <row r="539" spans="2:6">
      <c r="B539">
        <v>590</v>
      </c>
      <c r="C539">
        <v>1</v>
      </c>
      <c r="D539">
        <v>0.64548399999999995</v>
      </c>
      <c r="E539">
        <v>0.148144</v>
      </c>
      <c r="F539">
        <v>0.49989</v>
      </c>
    </row>
    <row r="540" spans="2:6">
      <c r="B540">
        <v>591</v>
      </c>
      <c r="C540">
        <v>1</v>
      </c>
      <c r="D540">
        <v>0.57243699999999997</v>
      </c>
      <c r="E540">
        <v>0.15969800000000001</v>
      </c>
      <c r="F540">
        <v>0.56516</v>
      </c>
    </row>
    <row r="541" spans="2:6">
      <c r="B541">
        <v>592</v>
      </c>
      <c r="C541">
        <v>1</v>
      </c>
      <c r="D541">
        <v>0.74775000000000003</v>
      </c>
      <c r="E541">
        <v>0.16523499999999999</v>
      </c>
      <c r="F541">
        <v>0.62429400000000002</v>
      </c>
    </row>
    <row r="542" spans="2:6">
      <c r="B542">
        <v>593</v>
      </c>
      <c r="C542">
        <v>1</v>
      </c>
      <c r="D542">
        <v>0.77279699999999996</v>
      </c>
      <c r="E542">
        <v>0.192882</v>
      </c>
      <c r="F542">
        <v>0.56693000000000005</v>
      </c>
    </row>
    <row r="543" spans="2:6">
      <c r="B543">
        <v>594</v>
      </c>
      <c r="C543">
        <v>1</v>
      </c>
      <c r="D543">
        <v>0.74714499999999995</v>
      </c>
      <c r="E543">
        <v>0.16464000000000001</v>
      </c>
      <c r="F543">
        <v>0.49901299999999998</v>
      </c>
    </row>
    <row r="544" spans="2:6">
      <c r="B544">
        <v>595</v>
      </c>
      <c r="C544">
        <v>1</v>
      </c>
      <c r="D544">
        <v>0.67162999999999995</v>
      </c>
      <c r="E544">
        <v>0.17632200000000001</v>
      </c>
      <c r="F544">
        <v>0.566187</v>
      </c>
    </row>
    <row r="545" spans="2:6">
      <c r="B545">
        <v>596</v>
      </c>
      <c r="C545">
        <v>1</v>
      </c>
      <c r="D545">
        <v>0.82294</v>
      </c>
      <c r="E545">
        <v>0.16006300000000001</v>
      </c>
      <c r="F545">
        <v>0.56476599999999999</v>
      </c>
    </row>
    <row r="546" spans="2:6">
      <c r="B546">
        <v>598</v>
      </c>
      <c r="C546">
        <v>1</v>
      </c>
      <c r="D546">
        <v>0.84898600000000002</v>
      </c>
      <c r="E546">
        <v>0.18143200000000001</v>
      </c>
      <c r="F546">
        <v>0.49636999999999998</v>
      </c>
    </row>
    <row r="547" spans="2:6">
      <c r="B547">
        <v>599</v>
      </c>
      <c r="C547">
        <v>1</v>
      </c>
      <c r="D547">
        <v>0.89670399999999995</v>
      </c>
      <c r="E547">
        <v>0.14858099999999999</v>
      </c>
      <c r="F547">
        <v>0.62588600000000005</v>
      </c>
    </row>
    <row r="548" spans="2:6">
      <c r="B548">
        <v>600</v>
      </c>
      <c r="C548">
        <v>1</v>
      </c>
      <c r="D548">
        <v>0.922709</v>
      </c>
      <c r="E548">
        <v>0.176314</v>
      </c>
      <c r="F548">
        <v>0.56509299999999996</v>
      </c>
    </row>
    <row r="549" spans="2:6">
      <c r="B549">
        <v>601</v>
      </c>
      <c r="C549">
        <v>1</v>
      </c>
      <c r="D549">
        <v>0.89611300000000005</v>
      </c>
      <c r="E549">
        <v>0.14799599999999999</v>
      </c>
      <c r="F549">
        <v>0.50046500000000005</v>
      </c>
    </row>
    <row r="550" spans="2:6">
      <c r="B550">
        <v>602</v>
      </c>
      <c r="C550">
        <v>1</v>
      </c>
      <c r="D550">
        <v>0.123941</v>
      </c>
      <c r="E550">
        <v>0.20902899999999999</v>
      </c>
      <c r="F550">
        <v>0.567299</v>
      </c>
    </row>
    <row r="551" spans="2:6">
      <c r="B551">
        <v>603</v>
      </c>
      <c r="C551">
        <v>1</v>
      </c>
      <c r="D551">
        <v>4.9697199999999997E-2</v>
      </c>
      <c r="E551">
        <v>0.21578900000000001</v>
      </c>
      <c r="F551">
        <v>0.49244100000000002</v>
      </c>
    </row>
    <row r="552" spans="2:6">
      <c r="B552">
        <v>604</v>
      </c>
      <c r="C552">
        <v>1</v>
      </c>
      <c r="D552">
        <v>7.4280600000000002E-2</v>
      </c>
      <c r="E552">
        <v>0.24237</v>
      </c>
      <c r="F552">
        <v>0.56521600000000005</v>
      </c>
    </row>
    <row r="553" spans="2:6">
      <c r="B553">
        <v>605</v>
      </c>
      <c r="C553">
        <v>1</v>
      </c>
      <c r="D553">
        <v>5.0937299999999998E-2</v>
      </c>
      <c r="E553">
        <v>0.215667</v>
      </c>
      <c r="F553">
        <v>0.61647399999999997</v>
      </c>
    </row>
    <row r="554" spans="2:6">
      <c r="B554">
        <v>606</v>
      </c>
      <c r="C554">
        <v>1</v>
      </c>
      <c r="D554">
        <v>0.14845</v>
      </c>
      <c r="E554">
        <v>0.23321500000000001</v>
      </c>
      <c r="F554">
        <v>0.48866900000000002</v>
      </c>
    </row>
    <row r="555" spans="2:6">
      <c r="B555">
        <v>607</v>
      </c>
      <c r="C555">
        <v>1</v>
      </c>
      <c r="D555">
        <v>0.14933199999999999</v>
      </c>
      <c r="E555">
        <v>0.23311299999999999</v>
      </c>
      <c r="F555">
        <v>0.61680699999999999</v>
      </c>
    </row>
    <row r="556" spans="2:6">
      <c r="B556">
        <v>608</v>
      </c>
      <c r="C556">
        <v>1</v>
      </c>
      <c r="D556">
        <v>0.200713</v>
      </c>
      <c r="E556">
        <v>0.19872600000000001</v>
      </c>
      <c r="F556">
        <v>0.49296200000000001</v>
      </c>
    </row>
    <row r="557" spans="2:6">
      <c r="B557">
        <v>609</v>
      </c>
      <c r="C557">
        <v>1</v>
      </c>
      <c r="D557">
        <v>0.224079</v>
      </c>
      <c r="E557">
        <v>0.22586600000000001</v>
      </c>
      <c r="F557">
        <v>0.56750699999999998</v>
      </c>
    </row>
    <row r="558" spans="2:6">
      <c r="B558">
        <v>610</v>
      </c>
      <c r="C558">
        <v>1</v>
      </c>
      <c r="D558">
        <v>0.200264</v>
      </c>
      <c r="E558">
        <v>0.198575</v>
      </c>
      <c r="F558">
        <v>0.618116</v>
      </c>
    </row>
    <row r="559" spans="2:6">
      <c r="B559">
        <v>611</v>
      </c>
      <c r="C559">
        <v>1</v>
      </c>
      <c r="D559">
        <v>0.300043</v>
      </c>
      <c r="E559">
        <v>0.21585199999999999</v>
      </c>
      <c r="F559">
        <v>0.49152400000000002</v>
      </c>
    </row>
    <row r="560" spans="2:6">
      <c r="B560">
        <v>612</v>
      </c>
      <c r="C560">
        <v>1</v>
      </c>
      <c r="D560">
        <v>0.32430700000000001</v>
      </c>
      <c r="E560">
        <v>0.242618</v>
      </c>
      <c r="F560">
        <v>0.56750800000000001</v>
      </c>
    </row>
    <row r="561" spans="2:6">
      <c r="B561">
        <v>613</v>
      </c>
      <c r="C561">
        <v>1</v>
      </c>
      <c r="D561">
        <v>0.301344</v>
      </c>
      <c r="E561">
        <v>0.215891</v>
      </c>
      <c r="F561">
        <v>0.61539100000000002</v>
      </c>
    </row>
    <row r="562" spans="2:6">
      <c r="B562">
        <v>614</v>
      </c>
      <c r="C562">
        <v>1</v>
      </c>
      <c r="D562">
        <v>0.39941900000000002</v>
      </c>
      <c r="E562">
        <v>0.23322999999999999</v>
      </c>
      <c r="F562">
        <v>0.48928199999999999</v>
      </c>
    </row>
    <row r="563" spans="2:6">
      <c r="B563">
        <v>615</v>
      </c>
      <c r="C563">
        <v>1</v>
      </c>
      <c r="D563">
        <v>0.44944000000000001</v>
      </c>
      <c r="E563">
        <v>0.19894700000000001</v>
      </c>
      <c r="F563">
        <v>0.61652799999999996</v>
      </c>
    </row>
    <row r="564" spans="2:6">
      <c r="B564">
        <v>616</v>
      </c>
      <c r="C564">
        <v>1</v>
      </c>
      <c r="D564">
        <v>0.47431299999999998</v>
      </c>
      <c r="E564">
        <v>0.2258</v>
      </c>
      <c r="F564">
        <v>0.56631200000000004</v>
      </c>
    </row>
    <row r="565" spans="2:6">
      <c r="B565">
        <v>617</v>
      </c>
      <c r="C565">
        <v>1</v>
      </c>
      <c r="D565">
        <v>0.44878400000000002</v>
      </c>
      <c r="E565">
        <v>0.19880700000000001</v>
      </c>
      <c r="F565">
        <v>0.49198999999999998</v>
      </c>
    </row>
    <row r="566" spans="2:6">
      <c r="B566">
        <v>618</v>
      </c>
      <c r="C566">
        <v>1</v>
      </c>
      <c r="D566">
        <v>0.373944</v>
      </c>
      <c r="E566">
        <v>0.20921699999999999</v>
      </c>
      <c r="F566">
        <v>0.567639</v>
      </c>
    </row>
    <row r="567" spans="2:6">
      <c r="B567">
        <v>619</v>
      </c>
      <c r="C567">
        <v>1</v>
      </c>
      <c r="D567">
        <v>0.399677</v>
      </c>
      <c r="E567">
        <v>0.233262</v>
      </c>
      <c r="F567">
        <v>0.62176799999999999</v>
      </c>
    </row>
    <row r="568" spans="2:6">
      <c r="B568">
        <v>620</v>
      </c>
      <c r="C568">
        <v>1</v>
      </c>
      <c r="D568">
        <v>0.54981100000000005</v>
      </c>
      <c r="E568">
        <v>0.21584300000000001</v>
      </c>
      <c r="F568">
        <v>0.61567799999999995</v>
      </c>
    </row>
    <row r="569" spans="2:6">
      <c r="B569">
        <v>621</v>
      </c>
      <c r="C569">
        <v>1</v>
      </c>
      <c r="D569">
        <v>0.57395300000000005</v>
      </c>
      <c r="E569">
        <v>0.242178</v>
      </c>
      <c r="F569">
        <v>0.564967</v>
      </c>
    </row>
    <row r="570" spans="2:6">
      <c r="B570">
        <v>622</v>
      </c>
      <c r="C570">
        <v>1</v>
      </c>
      <c r="D570">
        <v>0.54979199999999995</v>
      </c>
      <c r="E570">
        <v>0.21584500000000001</v>
      </c>
      <c r="F570">
        <v>0.49072700000000002</v>
      </c>
    </row>
    <row r="571" spans="2:6">
      <c r="B571">
        <v>623</v>
      </c>
      <c r="C571">
        <v>1</v>
      </c>
      <c r="D571">
        <v>0.62334199999999995</v>
      </c>
      <c r="E571">
        <v>0.20911299999999999</v>
      </c>
      <c r="F571">
        <v>0.56632199999999999</v>
      </c>
    </row>
    <row r="572" spans="2:6">
      <c r="B572">
        <v>624</v>
      </c>
      <c r="C572">
        <v>1</v>
      </c>
      <c r="D572">
        <v>0.65053300000000003</v>
      </c>
      <c r="E572">
        <v>0.232905</v>
      </c>
      <c r="F572">
        <v>0.48871199999999998</v>
      </c>
    </row>
    <row r="573" spans="2:6">
      <c r="B573">
        <v>625</v>
      </c>
      <c r="C573">
        <v>1</v>
      </c>
      <c r="D573">
        <v>0.65055600000000002</v>
      </c>
      <c r="E573">
        <v>0.233067</v>
      </c>
      <c r="F573">
        <v>0.61399700000000001</v>
      </c>
    </row>
    <row r="574" spans="2:6">
      <c r="B574">
        <v>626</v>
      </c>
      <c r="C574">
        <v>1</v>
      </c>
      <c r="D574">
        <v>0.70084599999999997</v>
      </c>
      <c r="E574">
        <v>0.198627</v>
      </c>
      <c r="F574">
        <v>0.61830200000000002</v>
      </c>
    </row>
    <row r="575" spans="2:6">
      <c r="B575">
        <v>627</v>
      </c>
      <c r="C575">
        <v>1</v>
      </c>
      <c r="D575">
        <v>0.80044199999999999</v>
      </c>
      <c r="E575">
        <v>0.215697</v>
      </c>
      <c r="F575">
        <v>0.61752300000000004</v>
      </c>
    </row>
    <row r="576" spans="2:6">
      <c r="B576">
        <v>628</v>
      </c>
      <c r="C576">
        <v>1</v>
      </c>
      <c r="D576">
        <v>0.82491599999999998</v>
      </c>
      <c r="E576">
        <v>0.242198</v>
      </c>
      <c r="F576">
        <v>0.56704299999999996</v>
      </c>
    </row>
    <row r="577" spans="2:6">
      <c r="B577">
        <v>629</v>
      </c>
      <c r="C577">
        <v>1</v>
      </c>
      <c r="D577">
        <v>0.80054499999999995</v>
      </c>
      <c r="E577">
        <v>0.215813</v>
      </c>
      <c r="F577">
        <v>0.49384899999999998</v>
      </c>
    </row>
    <row r="578" spans="2:6">
      <c r="B578">
        <v>630</v>
      </c>
      <c r="C578">
        <v>1</v>
      </c>
      <c r="D578">
        <v>0.72387400000000002</v>
      </c>
      <c r="E578">
        <v>0.22569900000000001</v>
      </c>
      <c r="F578">
        <v>0.56717399999999996</v>
      </c>
    </row>
    <row r="579" spans="2:6">
      <c r="B579">
        <v>631</v>
      </c>
      <c r="C579">
        <v>1</v>
      </c>
      <c r="D579">
        <v>0.70043200000000005</v>
      </c>
      <c r="E579">
        <v>0.19833600000000001</v>
      </c>
      <c r="F579">
        <v>0.493309</v>
      </c>
    </row>
    <row r="580" spans="2:6">
      <c r="B580">
        <v>632</v>
      </c>
      <c r="C580">
        <v>1</v>
      </c>
      <c r="D580">
        <v>0.89904799999999996</v>
      </c>
      <c r="E580">
        <v>0.233015</v>
      </c>
      <c r="F580">
        <v>0.61435899999999999</v>
      </c>
    </row>
    <row r="581" spans="2:6">
      <c r="B581">
        <v>633</v>
      </c>
      <c r="C581">
        <v>1</v>
      </c>
      <c r="D581">
        <v>0.89927400000000002</v>
      </c>
      <c r="E581">
        <v>0.23291999999999999</v>
      </c>
      <c r="F581">
        <v>0.490479</v>
      </c>
    </row>
    <row r="582" spans="2:6">
      <c r="B582">
        <v>634</v>
      </c>
      <c r="C582">
        <v>1</v>
      </c>
      <c r="D582">
        <v>0.95071499999999998</v>
      </c>
      <c r="E582">
        <v>0.198544</v>
      </c>
      <c r="F582">
        <v>0.61868500000000004</v>
      </c>
    </row>
    <row r="583" spans="2:6">
      <c r="B583">
        <v>635</v>
      </c>
      <c r="C583">
        <v>1</v>
      </c>
      <c r="D583">
        <v>0.97425799999999996</v>
      </c>
      <c r="E583">
        <v>0.225775</v>
      </c>
      <c r="F583">
        <v>0.56624200000000002</v>
      </c>
    </row>
    <row r="584" spans="2:6">
      <c r="B584">
        <v>636</v>
      </c>
      <c r="C584">
        <v>1</v>
      </c>
      <c r="D584">
        <v>0.95035700000000001</v>
      </c>
      <c r="E584">
        <v>0.19847200000000001</v>
      </c>
      <c r="F584">
        <v>0.49301499999999998</v>
      </c>
    </row>
    <row r="585" spans="2:6">
      <c r="B585">
        <v>637</v>
      </c>
      <c r="C585">
        <v>1</v>
      </c>
      <c r="D585">
        <v>0.87411399999999995</v>
      </c>
      <c r="E585">
        <v>0.209007</v>
      </c>
      <c r="F585">
        <v>0.56562199999999996</v>
      </c>
    </row>
    <row r="586" spans="2:6">
      <c r="B586">
        <v>638</v>
      </c>
      <c r="C586">
        <v>1</v>
      </c>
      <c r="D586">
        <v>4.2364600000000002E-2</v>
      </c>
      <c r="E586">
        <v>2.6248E-2</v>
      </c>
      <c r="F586">
        <v>0.68757199999999996</v>
      </c>
    </row>
    <row r="587" spans="2:6">
      <c r="B587">
        <v>639</v>
      </c>
      <c r="C587">
        <v>1</v>
      </c>
      <c r="D587">
        <v>0.139103</v>
      </c>
      <c r="E587">
        <v>4.2350600000000002E-2</v>
      </c>
      <c r="F587">
        <v>0.81271499999999997</v>
      </c>
    </row>
    <row r="588" spans="2:6">
      <c r="B588">
        <v>640</v>
      </c>
      <c r="C588">
        <v>1</v>
      </c>
      <c r="D588">
        <v>9.8266900000000004E-2</v>
      </c>
      <c r="E588">
        <v>1.4535899999999999E-2</v>
      </c>
      <c r="F588">
        <v>0.75017900000000004</v>
      </c>
    </row>
    <row r="589" spans="2:6">
      <c r="B589">
        <v>641</v>
      </c>
      <c r="C589">
        <v>1</v>
      </c>
      <c r="D589">
        <v>0.137959</v>
      </c>
      <c r="E589">
        <v>4.29825E-2</v>
      </c>
      <c r="F589">
        <v>0.68733200000000005</v>
      </c>
    </row>
    <row r="590" spans="2:6">
      <c r="B590">
        <v>642</v>
      </c>
      <c r="C590">
        <v>1</v>
      </c>
      <c r="D590">
        <v>4.1250599999999998E-2</v>
      </c>
      <c r="E590">
        <v>2.6370999999999999E-2</v>
      </c>
      <c r="F590">
        <v>0.81302700000000006</v>
      </c>
    </row>
    <row r="591" spans="2:6">
      <c r="B591">
        <v>646</v>
      </c>
      <c r="C591">
        <v>1</v>
      </c>
      <c r="D591">
        <v>0.291043</v>
      </c>
      <c r="E591">
        <v>2.6169100000000001E-2</v>
      </c>
      <c r="F591">
        <v>0.812805</v>
      </c>
    </row>
    <row r="592" spans="2:6">
      <c r="B592">
        <v>647</v>
      </c>
      <c r="C592">
        <v>1</v>
      </c>
      <c r="D592">
        <v>0.29173199999999999</v>
      </c>
      <c r="E592">
        <v>2.6210600000000001E-2</v>
      </c>
      <c r="F592">
        <v>0.68770600000000004</v>
      </c>
    </row>
    <row r="593" spans="2:6">
      <c r="B593">
        <v>650</v>
      </c>
      <c r="C593">
        <v>1</v>
      </c>
      <c r="D593">
        <v>0.44625599999999999</v>
      </c>
      <c r="E593">
        <v>3.1750199999999999E-2</v>
      </c>
      <c r="F593">
        <v>0.75019100000000005</v>
      </c>
    </row>
    <row r="594" spans="2:6">
      <c r="B594">
        <v>651</v>
      </c>
      <c r="C594">
        <v>1</v>
      </c>
      <c r="D594">
        <v>0.38708500000000001</v>
      </c>
      <c r="E594">
        <v>4.2527799999999998E-2</v>
      </c>
      <c r="F594">
        <v>0.81260600000000005</v>
      </c>
    </row>
    <row r="595" spans="2:6">
      <c r="B595">
        <v>652</v>
      </c>
      <c r="C595">
        <v>1</v>
      </c>
      <c r="D595">
        <v>0.34958600000000001</v>
      </c>
      <c r="E595">
        <v>1.40173E-2</v>
      </c>
      <c r="F595">
        <v>0.75035700000000005</v>
      </c>
    </row>
    <row r="596" spans="2:6">
      <c r="B596">
        <v>653</v>
      </c>
      <c r="C596">
        <v>1</v>
      </c>
      <c r="D596">
        <v>0.38800800000000002</v>
      </c>
      <c r="E596">
        <v>4.2626699999999997E-2</v>
      </c>
      <c r="F596">
        <v>0.688307</v>
      </c>
    </row>
    <row r="597" spans="2:6">
      <c r="B597">
        <v>654</v>
      </c>
      <c r="C597">
        <v>1</v>
      </c>
      <c r="D597">
        <v>0.637212</v>
      </c>
      <c r="E597">
        <v>4.24345E-2</v>
      </c>
      <c r="F597">
        <v>0.81287900000000002</v>
      </c>
    </row>
    <row r="598" spans="2:6">
      <c r="B598">
        <v>655</v>
      </c>
      <c r="C598">
        <v>1</v>
      </c>
      <c r="D598">
        <v>0.59862599999999999</v>
      </c>
      <c r="E598">
        <v>1.4026500000000001E-2</v>
      </c>
      <c r="F598">
        <v>0.75010600000000005</v>
      </c>
    </row>
    <row r="599" spans="2:6">
      <c r="B599">
        <v>656</v>
      </c>
      <c r="C599">
        <v>1</v>
      </c>
      <c r="D599">
        <v>0.63787300000000002</v>
      </c>
      <c r="E599">
        <v>4.2624599999999999E-2</v>
      </c>
      <c r="F599">
        <v>0.68829499999999999</v>
      </c>
    </row>
    <row r="600" spans="2:6">
      <c r="B600">
        <v>657</v>
      </c>
      <c r="C600">
        <v>1</v>
      </c>
      <c r="D600">
        <v>0.53793999999999997</v>
      </c>
      <c r="E600">
        <v>2.59741E-2</v>
      </c>
      <c r="F600">
        <v>0.81210000000000004</v>
      </c>
    </row>
    <row r="601" spans="2:6">
      <c r="B601">
        <v>658</v>
      </c>
      <c r="C601">
        <v>1</v>
      </c>
      <c r="D601">
        <v>0.54152500000000003</v>
      </c>
      <c r="E601">
        <v>2.6411899999999999E-2</v>
      </c>
      <c r="F601">
        <v>0.68823500000000004</v>
      </c>
    </row>
    <row r="602" spans="2:6">
      <c r="B602">
        <v>661</v>
      </c>
      <c r="C602">
        <v>1</v>
      </c>
      <c r="D602">
        <v>0.696461</v>
      </c>
      <c r="E602">
        <v>3.1657699999999997E-2</v>
      </c>
      <c r="F602">
        <v>0.74997000000000003</v>
      </c>
    </row>
    <row r="603" spans="2:6">
      <c r="B603">
        <v>662</v>
      </c>
      <c r="C603">
        <v>1</v>
      </c>
      <c r="D603">
        <v>0.78588199999999997</v>
      </c>
      <c r="E603">
        <v>2.5922199999999999E-2</v>
      </c>
      <c r="F603">
        <v>0.81253299999999995</v>
      </c>
    </row>
    <row r="604" spans="2:6">
      <c r="B604">
        <v>663</v>
      </c>
      <c r="C604">
        <v>1</v>
      </c>
      <c r="D604">
        <v>0.79213999999999996</v>
      </c>
      <c r="E604">
        <v>2.61173E-2</v>
      </c>
      <c r="F604">
        <v>0.68868600000000002</v>
      </c>
    </row>
    <row r="605" spans="2:6">
      <c r="B605">
        <v>666</v>
      </c>
      <c r="C605">
        <v>1</v>
      </c>
      <c r="D605">
        <v>0.94668799999999997</v>
      </c>
      <c r="E605">
        <v>3.1759900000000001E-2</v>
      </c>
      <c r="F605">
        <v>0.75043599999999999</v>
      </c>
    </row>
    <row r="606" spans="2:6">
      <c r="B606">
        <v>667</v>
      </c>
      <c r="C606">
        <v>1</v>
      </c>
      <c r="D606">
        <v>0.88737299999999997</v>
      </c>
      <c r="E606">
        <v>4.2387899999999999E-2</v>
      </c>
      <c r="F606">
        <v>0.81350299999999998</v>
      </c>
    </row>
    <row r="607" spans="2:6">
      <c r="B607">
        <v>668</v>
      </c>
      <c r="C607">
        <v>1</v>
      </c>
      <c r="D607">
        <v>0.84833400000000003</v>
      </c>
      <c r="E607">
        <v>1.38149E-2</v>
      </c>
      <c r="F607">
        <v>0.75017299999999998</v>
      </c>
    </row>
    <row r="608" spans="2:6">
      <c r="B608">
        <v>669</v>
      </c>
      <c r="C608">
        <v>1</v>
      </c>
      <c r="D608">
        <v>0.88825100000000001</v>
      </c>
      <c r="E608">
        <v>4.2485700000000001E-2</v>
      </c>
      <c r="F608">
        <v>0.68826200000000004</v>
      </c>
    </row>
    <row r="609" spans="2:6">
      <c r="B609">
        <v>670</v>
      </c>
      <c r="C609">
        <v>1</v>
      </c>
      <c r="D609">
        <v>-5.95416E-3</v>
      </c>
      <c r="E609">
        <v>8.1526500000000002E-2</v>
      </c>
      <c r="F609">
        <v>0.75002400000000002</v>
      </c>
    </row>
    <row r="610" spans="2:6">
      <c r="B610">
        <v>671</v>
      </c>
      <c r="C610">
        <v>1</v>
      </c>
      <c r="D610">
        <v>0.145957</v>
      </c>
      <c r="E610">
        <v>6.5011799999999995E-2</v>
      </c>
      <c r="F610">
        <v>0.75031199999999998</v>
      </c>
    </row>
    <row r="611" spans="2:6">
      <c r="B611">
        <v>672</v>
      </c>
      <c r="C611">
        <v>1</v>
      </c>
      <c r="D611">
        <v>7.9190700000000003E-2</v>
      </c>
      <c r="E611">
        <v>7.73808E-2</v>
      </c>
      <c r="F611">
        <v>0.81272999999999995</v>
      </c>
    </row>
    <row r="612" spans="2:6">
      <c r="B612">
        <v>673</v>
      </c>
      <c r="C612">
        <v>1</v>
      </c>
      <c r="D612">
        <v>5.0273900000000003E-2</v>
      </c>
      <c r="E612">
        <v>4.9167599999999999E-2</v>
      </c>
      <c r="F612">
        <v>0.74996799999999997</v>
      </c>
    </row>
    <row r="613" spans="2:6">
      <c r="B613">
        <v>674</v>
      </c>
      <c r="C613">
        <v>1</v>
      </c>
      <c r="D613">
        <v>7.9506499999999994E-2</v>
      </c>
      <c r="E613">
        <v>7.7212500000000003E-2</v>
      </c>
      <c r="F613">
        <v>0.686199</v>
      </c>
    </row>
    <row r="614" spans="2:6">
      <c r="B614">
        <v>676</v>
      </c>
      <c r="C614">
        <v>1</v>
      </c>
      <c r="D614">
        <v>0.17610400000000001</v>
      </c>
      <c r="E614">
        <v>9.3299900000000005E-2</v>
      </c>
      <c r="F614">
        <v>0.81285200000000002</v>
      </c>
    </row>
    <row r="615" spans="2:6">
      <c r="B615">
        <v>677</v>
      </c>
      <c r="C615">
        <v>1</v>
      </c>
      <c r="D615">
        <v>0.17677799999999999</v>
      </c>
      <c r="E615">
        <v>9.3871399999999994E-2</v>
      </c>
      <c r="F615">
        <v>0.68807600000000002</v>
      </c>
    </row>
    <row r="616" spans="2:6">
      <c r="B616">
        <v>678</v>
      </c>
      <c r="C616">
        <v>1</v>
      </c>
      <c r="D616">
        <v>0.32735500000000001</v>
      </c>
      <c r="E616">
        <v>7.6738500000000001E-2</v>
      </c>
      <c r="F616">
        <v>0.81268700000000005</v>
      </c>
    </row>
    <row r="617" spans="2:6">
      <c r="B617">
        <v>679</v>
      </c>
      <c r="C617">
        <v>1</v>
      </c>
      <c r="D617">
        <v>0.29802200000000001</v>
      </c>
      <c r="E617">
        <v>4.8724200000000002E-2</v>
      </c>
      <c r="F617">
        <v>0.75006399999999995</v>
      </c>
    </row>
    <row r="618" spans="2:6">
      <c r="B618">
        <v>680</v>
      </c>
      <c r="C618">
        <v>1</v>
      </c>
      <c r="D618">
        <v>0.32797599999999999</v>
      </c>
      <c r="E618">
        <v>7.6866799999999999E-2</v>
      </c>
      <c r="F618">
        <v>0.68798599999999999</v>
      </c>
    </row>
    <row r="619" spans="2:6">
      <c r="B619">
        <v>682</v>
      </c>
      <c r="C619">
        <v>1</v>
      </c>
      <c r="D619">
        <v>0.231742</v>
      </c>
      <c r="E619">
        <v>5.9966699999999998E-2</v>
      </c>
      <c r="F619">
        <v>0.68807799999999997</v>
      </c>
    </row>
    <row r="620" spans="2:6">
      <c r="B620">
        <v>683</v>
      </c>
      <c r="C620">
        <v>1</v>
      </c>
      <c r="D620">
        <v>0.42533700000000002</v>
      </c>
      <c r="E620">
        <v>9.3906900000000001E-2</v>
      </c>
      <c r="F620">
        <v>0.81287299999999996</v>
      </c>
    </row>
    <row r="621" spans="2:6">
      <c r="B621">
        <v>685</v>
      </c>
      <c r="C621">
        <v>1</v>
      </c>
      <c r="D621">
        <v>0.42674499999999999</v>
      </c>
      <c r="E621">
        <v>9.37114E-2</v>
      </c>
      <c r="F621">
        <v>0.68795399999999995</v>
      </c>
    </row>
    <row r="622" spans="2:6">
      <c r="B622">
        <v>686</v>
      </c>
      <c r="C622">
        <v>1</v>
      </c>
      <c r="D622">
        <v>0.48244599999999999</v>
      </c>
      <c r="E622">
        <v>5.99803E-2</v>
      </c>
      <c r="F622">
        <v>0.81339700000000004</v>
      </c>
    </row>
    <row r="623" spans="2:6">
      <c r="B623">
        <v>687</v>
      </c>
      <c r="C623">
        <v>1</v>
      </c>
      <c r="D623">
        <v>0.48316100000000001</v>
      </c>
      <c r="E623">
        <v>5.9919500000000001E-2</v>
      </c>
      <c r="F623">
        <v>0.68738200000000005</v>
      </c>
    </row>
    <row r="624" spans="2:6">
      <c r="B624">
        <v>689</v>
      </c>
      <c r="C624">
        <v>1</v>
      </c>
      <c r="D624">
        <v>0.64643099999999998</v>
      </c>
      <c r="E624">
        <v>6.5208500000000003E-2</v>
      </c>
      <c r="F624">
        <v>0.75038000000000005</v>
      </c>
    </row>
    <row r="625" spans="2:6">
      <c r="B625">
        <v>690</v>
      </c>
      <c r="C625">
        <v>1</v>
      </c>
      <c r="D625">
        <v>0.57660500000000003</v>
      </c>
      <c r="E625">
        <v>7.6550599999999996E-2</v>
      </c>
      <c r="F625">
        <v>0.81315599999999999</v>
      </c>
    </row>
    <row r="626" spans="2:6">
      <c r="B626">
        <v>691</v>
      </c>
      <c r="C626">
        <v>1</v>
      </c>
      <c r="D626">
        <v>0.547925</v>
      </c>
      <c r="E626">
        <v>4.8971300000000002E-2</v>
      </c>
      <c r="F626">
        <v>0.74986299999999995</v>
      </c>
    </row>
    <row r="627" spans="2:6">
      <c r="B627">
        <v>692</v>
      </c>
      <c r="C627">
        <v>1</v>
      </c>
      <c r="D627">
        <v>0.57906199999999997</v>
      </c>
      <c r="E627">
        <v>7.7510200000000001E-2</v>
      </c>
      <c r="F627">
        <v>0.68860699999999997</v>
      </c>
    </row>
    <row r="628" spans="2:6">
      <c r="B628">
        <v>693</v>
      </c>
      <c r="C628">
        <v>1</v>
      </c>
      <c r="D628">
        <v>0.74587899999999996</v>
      </c>
      <c r="E628">
        <v>8.2416400000000001E-2</v>
      </c>
      <c r="F628">
        <v>0.74989899999999998</v>
      </c>
    </row>
    <row r="629" spans="2:6">
      <c r="B629">
        <v>695</v>
      </c>
      <c r="C629">
        <v>1</v>
      </c>
      <c r="D629">
        <v>0.67726500000000001</v>
      </c>
      <c r="E629">
        <v>9.3784199999999998E-2</v>
      </c>
      <c r="F629">
        <v>0.68873200000000001</v>
      </c>
    </row>
    <row r="630" spans="2:6">
      <c r="B630">
        <v>696</v>
      </c>
      <c r="C630">
        <v>1</v>
      </c>
      <c r="D630">
        <v>0.82906199999999997</v>
      </c>
      <c r="E630">
        <v>7.7303399999999994E-2</v>
      </c>
      <c r="F630">
        <v>0.81266400000000005</v>
      </c>
    </row>
    <row r="631" spans="2:6">
      <c r="B631">
        <v>697</v>
      </c>
      <c r="C631">
        <v>1</v>
      </c>
      <c r="D631">
        <v>0.79766800000000004</v>
      </c>
      <c r="E631">
        <v>4.8775399999999997E-2</v>
      </c>
      <c r="F631">
        <v>0.74974099999999999</v>
      </c>
    </row>
    <row r="632" spans="2:6">
      <c r="B632">
        <v>698</v>
      </c>
      <c r="C632">
        <v>1</v>
      </c>
      <c r="D632">
        <v>0.82797900000000002</v>
      </c>
      <c r="E632">
        <v>7.6913400000000007E-2</v>
      </c>
      <c r="F632">
        <v>0.68795200000000001</v>
      </c>
    </row>
    <row r="633" spans="2:6">
      <c r="B633">
        <v>699</v>
      </c>
      <c r="C633">
        <v>1</v>
      </c>
      <c r="D633">
        <v>0.73286600000000002</v>
      </c>
      <c r="E633">
        <v>5.9898899999999998E-2</v>
      </c>
      <c r="F633">
        <v>0.81326900000000002</v>
      </c>
    </row>
    <row r="634" spans="2:6">
      <c r="B634">
        <v>700</v>
      </c>
      <c r="C634">
        <v>1</v>
      </c>
      <c r="D634">
        <v>0.733622</v>
      </c>
      <c r="E634">
        <v>6.0221200000000003E-2</v>
      </c>
      <c r="F634">
        <v>0.68841600000000003</v>
      </c>
    </row>
    <row r="635" spans="2:6">
      <c r="B635">
        <v>701</v>
      </c>
      <c r="C635">
        <v>1</v>
      </c>
      <c r="D635">
        <v>0.92600700000000002</v>
      </c>
      <c r="E635">
        <v>9.3920799999999999E-2</v>
      </c>
      <c r="F635">
        <v>0.81289</v>
      </c>
    </row>
    <row r="636" spans="2:6">
      <c r="B636">
        <v>702</v>
      </c>
      <c r="C636">
        <v>1</v>
      </c>
      <c r="D636">
        <v>0.89557900000000001</v>
      </c>
      <c r="E636">
        <v>6.5118800000000004E-2</v>
      </c>
      <c r="F636">
        <v>0.75039999999999996</v>
      </c>
    </row>
    <row r="637" spans="2:6">
      <c r="B637">
        <v>703</v>
      </c>
      <c r="C637">
        <v>1</v>
      </c>
      <c r="D637">
        <v>0.92700099999999996</v>
      </c>
      <c r="E637">
        <v>9.3761899999999995E-2</v>
      </c>
      <c r="F637">
        <v>0.68764499999999995</v>
      </c>
    </row>
    <row r="638" spans="2:6">
      <c r="B638">
        <v>704</v>
      </c>
      <c r="C638">
        <v>1</v>
      </c>
      <c r="D638">
        <v>0.98282099999999994</v>
      </c>
      <c r="E638">
        <v>6.0037600000000003E-2</v>
      </c>
      <c r="F638">
        <v>0.81327000000000005</v>
      </c>
    </row>
    <row r="639" spans="2:6">
      <c r="B639">
        <v>705</v>
      </c>
      <c r="C639">
        <v>1</v>
      </c>
      <c r="D639">
        <v>0.98210799999999998</v>
      </c>
      <c r="E639">
        <v>5.9809899999999999E-2</v>
      </c>
      <c r="F639">
        <v>0.68687500000000001</v>
      </c>
    </row>
    <row r="640" spans="2:6">
      <c r="B640">
        <v>706</v>
      </c>
      <c r="C640">
        <v>1</v>
      </c>
      <c r="D640">
        <v>2.4441399999999999E-2</v>
      </c>
      <c r="E640">
        <v>0.11049399999999999</v>
      </c>
      <c r="F640">
        <v>0.68829700000000005</v>
      </c>
    </row>
    <row r="641" spans="2:6">
      <c r="B641">
        <v>708</v>
      </c>
      <c r="C641">
        <v>1</v>
      </c>
      <c r="D641">
        <v>0.121294</v>
      </c>
      <c r="E641">
        <v>0.12678500000000001</v>
      </c>
      <c r="F641">
        <v>0.81318999999999997</v>
      </c>
    </row>
    <row r="642" spans="2:6">
      <c r="B642">
        <v>709</v>
      </c>
      <c r="C642">
        <v>1</v>
      </c>
      <c r="D642">
        <v>9.3554799999999994E-2</v>
      </c>
      <c r="E642">
        <v>9.85148E-2</v>
      </c>
      <c r="F642">
        <v>0.74978400000000001</v>
      </c>
    </row>
    <row r="643" spans="2:6">
      <c r="B643">
        <v>710</v>
      </c>
      <c r="C643">
        <v>1</v>
      </c>
      <c r="D643">
        <v>0.122664</v>
      </c>
      <c r="E643">
        <v>0.12709300000000001</v>
      </c>
      <c r="F643">
        <v>0.68788899999999997</v>
      </c>
    </row>
    <row r="644" spans="2:6">
      <c r="B644">
        <v>711</v>
      </c>
      <c r="C644">
        <v>1</v>
      </c>
      <c r="D644">
        <v>2.3397100000000001E-2</v>
      </c>
      <c r="E644">
        <v>0.109902</v>
      </c>
      <c r="F644">
        <v>0.81392500000000001</v>
      </c>
    </row>
    <row r="645" spans="2:6">
      <c r="B645">
        <v>712</v>
      </c>
      <c r="C645">
        <v>1</v>
      </c>
      <c r="D645">
        <v>0.29733300000000001</v>
      </c>
      <c r="E645">
        <v>0.13117899999999999</v>
      </c>
      <c r="F645">
        <v>0.75104300000000002</v>
      </c>
    </row>
    <row r="646" spans="2:6">
      <c r="B646">
        <v>713</v>
      </c>
      <c r="C646">
        <v>1</v>
      </c>
      <c r="D646">
        <v>0.22120699999999999</v>
      </c>
      <c r="E646">
        <v>0.14343600000000001</v>
      </c>
      <c r="F646">
        <v>0.81446300000000005</v>
      </c>
    </row>
    <row r="647" spans="2:6">
      <c r="B647">
        <v>715</v>
      </c>
      <c r="C647">
        <v>1</v>
      </c>
      <c r="D647">
        <v>0.22170599999999999</v>
      </c>
      <c r="E647">
        <v>0.14369999999999999</v>
      </c>
      <c r="F647">
        <v>0.68877699999999997</v>
      </c>
    </row>
    <row r="648" spans="2:6">
      <c r="B648">
        <v>716</v>
      </c>
      <c r="C648">
        <v>1</v>
      </c>
      <c r="D648">
        <v>0.27302199999999999</v>
      </c>
      <c r="E648">
        <v>0.110461</v>
      </c>
      <c r="F648">
        <v>0.81306800000000001</v>
      </c>
    </row>
    <row r="649" spans="2:6">
      <c r="B649">
        <v>717</v>
      </c>
      <c r="C649">
        <v>1</v>
      </c>
      <c r="D649">
        <v>0.274563</v>
      </c>
      <c r="E649">
        <v>0.110536</v>
      </c>
      <c r="F649">
        <v>0.68800600000000001</v>
      </c>
    </row>
    <row r="650" spans="2:6">
      <c r="B650">
        <v>718</v>
      </c>
      <c r="C650">
        <v>1</v>
      </c>
      <c r="D650">
        <v>0.47150500000000001</v>
      </c>
      <c r="E650">
        <v>0.143126</v>
      </c>
      <c r="F650">
        <v>0.81506199999999995</v>
      </c>
    </row>
    <row r="651" spans="2:6">
      <c r="B651">
        <v>719</v>
      </c>
      <c r="C651">
        <v>1</v>
      </c>
      <c r="D651">
        <v>0.44447300000000001</v>
      </c>
      <c r="E651">
        <v>0.115219</v>
      </c>
      <c r="F651">
        <v>0.75018499999999999</v>
      </c>
    </row>
    <row r="652" spans="2:6">
      <c r="B652">
        <v>720</v>
      </c>
      <c r="C652">
        <v>1</v>
      </c>
      <c r="D652">
        <v>0.471974</v>
      </c>
      <c r="E652">
        <v>0.143483</v>
      </c>
      <c r="F652">
        <v>0.69028999999999996</v>
      </c>
    </row>
    <row r="653" spans="2:6">
      <c r="B653">
        <v>721</v>
      </c>
      <c r="C653">
        <v>1</v>
      </c>
      <c r="D653">
        <v>0.372137</v>
      </c>
      <c r="E653">
        <v>0.12701999999999999</v>
      </c>
      <c r="F653">
        <v>0.81326399999999999</v>
      </c>
    </row>
    <row r="654" spans="2:6">
      <c r="B654">
        <v>722</v>
      </c>
      <c r="C654">
        <v>1</v>
      </c>
      <c r="D654">
        <v>0.34485399999999999</v>
      </c>
      <c r="E654">
        <v>9.8407400000000006E-2</v>
      </c>
      <c r="F654">
        <v>0.75027500000000003</v>
      </c>
    </row>
    <row r="655" spans="2:6">
      <c r="B655">
        <v>723</v>
      </c>
      <c r="C655">
        <v>1</v>
      </c>
      <c r="D655">
        <v>0.373002</v>
      </c>
      <c r="E655">
        <v>0.12684500000000001</v>
      </c>
      <c r="F655">
        <v>0.68850999999999996</v>
      </c>
    </row>
    <row r="656" spans="2:6">
      <c r="B656">
        <v>724</v>
      </c>
      <c r="C656">
        <v>1</v>
      </c>
      <c r="D656">
        <v>0.545512</v>
      </c>
      <c r="E656">
        <v>0.131302</v>
      </c>
      <c r="F656">
        <v>0.75093200000000004</v>
      </c>
    </row>
    <row r="657" spans="2:6">
      <c r="B657">
        <v>725</v>
      </c>
      <c r="C657">
        <v>1</v>
      </c>
      <c r="D657">
        <v>0.62232900000000002</v>
      </c>
      <c r="E657">
        <v>0.12714600000000001</v>
      </c>
      <c r="F657">
        <v>0.81396000000000002</v>
      </c>
    </row>
    <row r="658" spans="2:6">
      <c r="B658">
        <v>726</v>
      </c>
      <c r="C658">
        <v>1</v>
      </c>
      <c r="D658">
        <v>0.59409800000000001</v>
      </c>
      <c r="E658">
        <v>9.8449499999999995E-2</v>
      </c>
      <c r="F658">
        <v>0.75111000000000006</v>
      </c>
    </row>
    <row r="659" spans="2:6">
      <c r="B659">
        <v>727</v>
      </c>
      <c r="C659">
        <v>1</v>
      </c>
      <c r="D659">
        <v>0.62319100000000005</v>
      </c>
      <c r="E659">
        <v>0.12679099999999999</v>
      </c>
      <c r="F659">
        <v>0.68856499999999998</v>
      </c>
    </row>
    <row r="660" spans="2:6">
      <c r="B660">
        <v>728</v>
      </c>
      <c r="C660">
        <v>1</v>
      </c>
      <c r="D660">
        <v>0.52401200000000003</v>
      </c>
      <c r="E660">
        <v>0.11039599999999999</v>
      </c>
      <c r="F660">
        <v>0.81304100000000001</v>
      </c>
    </row>
    <row r="661" spans="2:6">
      <c r="B661">
        <v>729</v>
      </c>
      <c r="C661">
        <v>1</v>
      </c>
      <c r="D661">
        <v>0.52438799999999997</v>
      </c>
      <c r="E661">
        <v>0.11050699999999999</v>
      </c>
      <c r="F661">
        <v>0.68807399999999996</v>
      </c>
    </row>
    <row r="662" spans="2:6">
      <c r="B662">
        <v>730</v>
      </c>
      <c r="C662">
        <v>1</v>
      </c>
      <c r="D662">
        <v>0.72110099999999999</v>
      </c>
      <c r="E662">
        <v>0.14310999999999999</v>
      </c>
      <c r="F662">
        <v>0.81508000000000003</v>
      </c>
    </row>
    <row r="663" spans="2:6">
      <c r="B663">
        <v>731</v>
      </c>
      <c r="C663">
        <v>1</v>
      </c>
      <c r="D663">
        <v>0.79599399999999998</v>
      </c>
      <c r="E663">
        <v>0.13157199999999999</v>
      </c>
      <c r="F663">
        <v>0.75077899999999997</v>
      </c>
    </row>
    <row r="664" spans="2:6">
      <c r="B664">
        <v>732</v>
      </c>
      <c r="C664">
        <v>1</v>
      </c>
      <c r="D664">
        <v>0.69467299999999998</v>
      </c>
      <c r="E664">
        <v>0.115011</v>
      </c>
      <c r="F664">
        <v>0.749915</v>
      </c>
    </row>
    <row r="665" spans="2:6">
      <c r="B665">
        <v>733</v>
      </c>
      <c r="C665">
        <v>1</v>
      </c>
      <c r="D665">
        <v>0.72220899999999999</v>
      </c>
      <c r="E665">
        <v>0.14376</v>
      </c>
      <c r="F665">
        <v>0.68950999999999996</v>
      </c>
    </row>
    <row r="666" spans="2:6">
      <c r="B666">
        <v>734</v>
      </c>
      <c r="C666">
        <v>1</v>
      </c>
      <c r="D666">
        <v>0.77355200000000002</v>
      </c>
      <c r="E666">
        <v>0.110668</v>
      </c>
      <c r="F666">
        <v>0.81341399999999997</v>
      </c>
    </row>
    <row r="667" spans="2:6">
      <c r="B667">
        <v>736</v>
      </c>
      <c r="C667">
        <v>1</v>
      </c>
      <c r="D667">
        <v>0.97285299999999997</v>
      </c>
      <c r="E667">
        <v>0.14394799999999999</v>
      </c>
      <c r="F667">
        <v>0.68838600000000005</v>
      </c>
    </row>
    <row r="668" spans="2:6">
      <c r="B668">
        <v>737</v>
      </c>
      <c r="C668">
        <v>1</v>
      </c>
      <c r="D668">
        <v>0.97241699999999998</v>
      </c>
      <c r="E668">
        <v>0.143542</v>
      </c>
      <c r="F668">
        <v>0.81397900000000001</v>
      </c>
    </row>
    <row r="669" spans="2:6">
      <c r="B669">
        <v>738</v>
      </c>
      <c r="C669">
        <v>1</v>
      </c>
      <c r="D669">
        <v>0.94458399999999998</v>
      </c>
      <c r="E669">
        <v>0.11501500000000001</v>
      </c>
      <c r="F669">
        <v>0.75033700000000003</v>
      </c>
    </row>
    <row r="670" spans="2:6">
      <c r="B670">
        <v>739</v>
      </c>
      <c r="C670">
        <v>1</v>
      </c>
      <c r="D670">
        <v>0.87254200000000004</v>
      </c>
      <c r="E670">
        <v>0.12751499999999999</v>
      </c>
      <c r="F670">
        <v>0.81325899999999995</v>
      </c>
    </row>
    <row r="671" spans="2:6">
      <c r="B671">
        <v>740</v>
      </c>
      <c r="C671">
        <v>1</v>
      </c>
      <c r="D671">
        <v>0.84461200000000003</v>
      </c>
      <c r="E671">
        <v>9.8883299999999993E-2</v>
      </c>
      <c r="F671">
        <v>0.75010500000000002</v>
      </c>
    </row>
    <row r="672" spans="2:6">
      <c r="B672">
        <v>741</v>
      </c>
      <c r="C672">
        <v>1</v>
      </c>
      <c r="D672">
        <v>0.87284899999999999</v>
      </c>
      <c r="E672">
        <v>0.12731400000000001</v>
      </c>
      <c r="F672">
        <v>0.68806500000000004</v>
      </c>
    </row>
    <row r="673" spans="2:6">
      <c r="B673">
        <v>742</v>
      </c>
      <c r="C673">
        <v>1</v>
      </c>
      <c r="D673">
        <v>0.147565</v>
      </c>
      <c r="E673">
        <v>0.147947</v>
      </c>
      <c r="F673">
        <v>0.74947399999999997</v>
      </c>
    </row>
    <row r="674" spans="2:6">
      <c r="B674">
        <v>743</v>
      </c>
      <c r="C674">
        <v>1</v>
      </c>
      <c r="D674">
        <v>7.1897000000000003E-2</v>
      </c>
      <c r="E674">
        <v>0.15972700000000001</v>
      </c>
      <c r="F674">
        <v>0.81359199999999998</v>
      </c>
    </row>
    <row r="675" spans="2:6">
      <c r="B675">
        <v>744</v>
      </c>
      <c r="C675">
        <v>1</v>
      </c>
      <c r="D675">
        <v>7.2899599999999995E-2</v>
      </c>
      <c r="E675">
        <v>0.158828</v>
      </c>
      <c r="F675">
        <v>0.68826699999999996</v>
      </c>
    </row>
    <row r="676" spans="2:6">
      <c r="B676">
        <v>745</v>
      </c>
      <c r="C676">
        <v>1</v>
      </c>
      <c r="D676">
        <v>2.3205400000000001E-2</v>
      </c>
      <c r="E676">
        <v>0.19259299999999999</v>
      </c>
      <c r="F676">
        <v>0.69211900000000004</v>
      </c>
    </row>
    <row r="677" spans="2:6">
      <c r="B677">
        <v>746</v>
      </c>
      <c r="C677">
        <v>1</v>
      </c>
      <c r="D677">
        <v>0.99903799999999998</v>
      </c>
      <c r="E677">
        <v>0.16464200000000001</v>
      </c>
      <c r="F677">
        <v>0.749556</v>
      </c>
    </row>
    <row r="678" spans="2:6">
      <c r="B678">
        <v>747</v>
      </c>
      <c r="C678">
        <v>1</v>
      </c>
      <c r="D678">
        <v>2.3224100000000001E-2</v>
      </c>
      <c r="E678">
        <v>0.192777</v>
      </c>
      <c r="F678">
        <v>0.81736799999999998</v>
      </c>
    </row>
    <row r="679" spans="2:6">
      <c r="B679">
        <v>748</v>
      </c>
      <c r="C679">
        <v>1</v>
      </c>
      <c r="D679">
        <v>0.101067</v>
      </c>
      <c r="E679">
        <v>0.181282</v>
      </c>
      <c r="F679">
        <v>0.746749</v>
      </c>
    </row>
    <row r="680" spans="2:6">
      <c r="B680">
        <v>749</v>
      </c>
      <c r="C680">
        <v>1</v>
      </c>
      <c r="D680">
        <v>0.27394800000000002</v>
      </c>
      <c r="E680">
        <v>0.192354</v>
      </c>
      <c r="F680">
        <v>0.81607700000000005</v>
      </c>
    </row>
    <row r="681" spans="2:6">
      <c r="B681">
        <v>750</v>
      </c>
      <c r="C681">
        <v>1</v>
      </c>
      <c r="D681">
        <v>0.250421</v>
      </c>
      <c r="E681">
        <v>0.16443199999999999</v>
      </c>
      <c r="F681">
        <v>0.74753800000000004</v>
      </c>
    </row>
    <row r="682" spans="2:6">
      <c r="B682">
        <v>751</v>
      </c>
      <c r="C682">
        <v>1</v>
      </c>
      <c r="D682">
        <v>0.27324799999999999</v>
      </c>
      <c r="E682">
        <v>0.19284599999999999</v>
      </c>
      <c r="F682">
        <v>0.69285600000000003</v>
      </c>
    </row>
    <row r="683" spans="2:6">
      <c r="B683">
        <v>752</v>
      </c>
      <c r="C683">
        <v>1</v>
      </c>
      <c r="D683">
        <v>0.17189099999999999</v>
      </c>
      <c r="E683">
        <v>0.176229</v>
      </c>
      <c r="F683">
        <v>0.81636399999999998</v>
      </c>
    </row>
    <row r="684" spans="2:6">
      <c r="B684">
        <v>753</v>
      </c>
      <c r="C684">
        <v>1</v>
      </c>
      <c r="D684">
        <v>0.171433</v>
      </c>
      <c r="E684">
        <v>0.17613699999999999</v>
      </c>
      <c r="F684">
        <v>0.690581</v>
      </c>
    </row>
    <row r="685" spans="2:6">
      <c r="B685">
        <v>754</v>
      </c>
      <c r="C685">
        <v>1</v>
      </c>
      <c r="D685">
        <v>0.32136100000000001</v>
      </c>
      <c r="E685">
        <v>0.159883</v>
      </c>
      <c r="F685">
        <v>0.81712799999999997</v>
      </c>
    </row>
    <row r="686" spans="2:6">
      <c r="B686">
        <v>755</v>
      </c>
      <c r="C686">
        <v>1</v>
      </c>
      <c r="D686">
        <v>0.322185</v>
      </c>
      <c r="E686">
        <v>0.16004699999999999</v>
      </c>
      <c r="F686">
        <v>0.69141200000000003</v>
      </c>
    </row>
    <row r="687" spans="2:6">
      <c r="B687">
        <v>756</v>
      </c>
      <c r="C687">
        <v>1</v>
      </c>
      <c r="D687">
        <v>0.35105500000000001</v>
      </c>
      <c r="E687">
        <v>0.181842</v>
      </c>
      <c r="F687">
        <v>0.74502000000000002</v>
      </c>
    </row>
    <row r="688" spans="2:6">
      <c r="B688">
        <v>757</v>
      </c>
      <c r="C688">
        <v>1</v>
      </c>
      <c r="D688">
        <v>0.42252000000000001</v>
      </c>
      <c r="E688">
        <v>0.17615800000000001</v>
      </c>
      <c r="F688">
        <v>0.816307</v>
      </c>
    </row>
    <row r="689" spans="2:6">
      <c r="B689">
        <v>758</v>
      </c>
      <c r="C689">
        <v>1</v>
      </c>
      <c r="D689">
        <v>0.398789</v>
      </c>
      <c r="E689">
        <v>0.14929000000000001</v>
      </c>
      <c r="F689">
        <v>0.74980500000000005</v>
      </c>
    </row>
    <row r="690" spans="2:6">
      <c r="B690">
        <v>759</v>
      </c>
      <c r="C690">
        <v>1</v>
      </c>
      <c r="D690">
        <v>0.42288799999999999</v>
      </c>
      <c r="E690">
        <v>0.175593</v>
      </c>
      <c r="F690">
        <v>0.68994699999999998</v>
      </c>
    </row>
    <row r="691" spans="2:6">
      <c r="B691">
        <v>760</v>
      </c>
      <c r="C691">
        <v>1</v>
      </c>
      <c r="D691">
        <v>0.60081600000000002</v>
      </c>
      <c r="E691">
        <v>0.18137600000000001</v>
      </c>
      <c r="F691">
        <v>0.745116</v>
      </c>
    </row>
    <row r="692" spans="2:6">
      <c r="B692">
        <v>761</v>
      </c>
      <c r="C692">
        <v>1</v>
      </c>
      <c r="D692">
        <v>0.52346599999999999</v>
      </c>
      <c r="E692">
        <v>0.192414</v>
      </c>
      <c r="F692">
        <v>0.81758299999999995</v>
      </c>
    </row>
    <row r="693" spans="2:6">
      <c r="B693">
        <v>762</v>
      </c>
      <c r="C693">
        <v>1</v>
      </c>
      <c r="D693">
        <v>0.49876700000000002</v>
      </c>
      <c r="E693">
        <v>0.16534799999999999</v>
      </c>
      <c r="F693">
        <v>0.74741800000000003</v>
      </c>
    </row>
    <row r="694" spans="2:6">
      <c r="B694">
        <v>763</v>
      </c>
      <c r="C694">
        <v>1</v>
      </c>
      <c r="D694">
        <v>0.52247600000000005</v>
      </c>
      <c r="E694">
        <v>0.19246199999999999</v>
      </c>
      <c r="F694">
        <v>0.69219200000000003</v>
      </c>
    </row>
    <row r="695" spans="2:6">
      <c r="B695">
        <v>764</v>
      </c>
      <c r="C695">
        <v>1</v>
      </c>
      <c r="D695">
        <v>0.64768099999999995</v>
      </c>
      <c r="E695">
        <v>0.14837700000000001</v>
      </c>
      <c r="F695">
        <v>0.75012100000000004</v>
      </c>
    </row>
    <row r="696" spans="2:6">
      <c r="B696">
        <v>765</v>
      </c>
      <c r="C696">
        <v>1</v>
      </c>
      <c r="D696">
        <v>0.57212200000000002</v>
      </c>
      <c r="E696">
        <v>0.158856</v>
      </c>
      <c r="F696">
        <v>0.81456700000000004</v>
      </c>
    </row>
    <row r="697" spans="2:6">
      <c r="B697">
        <v>766</v>
      </c>
      <c r="C697">
        <v>1</v>
      </c>
      <c r="D697">
        <v>0.57153100000000001</v>
      </c>
      <c r="E697">
        <v>0.159771</v>
      </c>
      <c r="F697">
        <v>0.69107300000000005</v>
      </c>
    </row>
    <row r="698" spans="2:6">
      <c r="B698">
        <v>767</v>
      </c>
      <c r="C698">
        <v>1</v>
      </c>
      <c r="D698">
        <v>0.671655</v>
      </c>
      <c r="E698">
        <v>0.17613000000000001</v>
      </c>
      <c r="F698">
        <v>0.81776700000000002</v>
      </c>
    </row>
    <row r="699" spans="2:6">
      <c r="B699">
        <v>768</v>
      </c>
      <c r="C699">
        <v>1</v>
      </c>
      <c r="D699">
        <v>0.77285000000000004</v>
      </c>
      <c r="E699">
        <v>0.192796</v>
      </c>
      <c r="F699">
        <v>0.81759499999999996</v>
      </c>
    </row>
    <row r="700" spans="2:6">
      <c r="B700">
        <v>769</v>
      </c>
      <c r="C700">
        <v>1</v>
      </c>
      <c r="D700">
        <v>0.74938300000000002</v>
      </c>
      <c r="E700">
        <v>0.16536000000000001</v>
      </c>
      <c r="F700">
        <v>0.74910900000000002</v>
      </c>
    </row>
    <row r="701" spans="2:6">
      <c r="B701">
        <v>770</v>
      </c>
      <c r="C701">
        <v>1</v>
      </c>
      <c r="D701">
        <v>0.77246099999999995</v>
      </c>
      <c r="E701">
        <v>0.192992</v>
      </c>
      <c r="F701">
        <v>0.69233</v>
      </c>
    </row>
    <row r="702" spans="2:6">
      <c r="B702">
        <v>771</v>
      </c>
      <c r="C702">
        <v>1</v>
      </c>
      <c r="D702">
        <v>0.671288</v>
      </c>
      <c r="E702">
        <v>0.176423</v>
      </c>
      <c r="F702">
        <v>0.69205300000000003</v>
      </c>
    </row>
    <row r="703" spans="2:6">
      <c r="B703">
        <v>772</v>
      </c>
      <c r="C703">
        <v>1</v>
      </c>
      <c r="D703">
        <v>0.82034799999999997</v>
      </c>
      <c r="E703">
        <v>0.160049</v>
      </c>
      <c r="F703">
        <v>0.81675299999999995</v>
      </c>
    </row>
    <row r="704" spans="2:6">
      <c r="B704">
        <v>773</v>
      </c>
      <c r="C704">
        <v>1</v>
      </c>
      <c r="D704">
        <v>0.82188799999999995</v>
      </c>
      <c r="E704">
        <v>0.16017799999999999</v>
      </c>
      <c r="F704">
        <v>0.69008400000000003</v>
      </c>
    </row>
    <row r="705" spans="2:6">
      <c r="B705">
        <v>774</v>
      </c>
      <c r="C705">
        <v>1</v>
      </c>
      <c r="D705">
        <v>0.85102199999999995</v>
      </c>
      <c r="E705">
        <v>0.18156</v>
      </c>
      <c r="F705">
        <v>0.74707800000000002</v>
      </c>
    </row>
    <row r="706" spans="2:6">
      <c r="B706">
        <v>775</v>
      </c>
      <c r="C706">
        <v>1</v>
      </c>
      <c r="D706">
        <v>0.921767</v>
      </c>
      <c r="E706">
        <v>0.17642099999999999</v>
      </c>
      <c r="F706">
        <v>0.81716999999999995</v>
      </c>
    </row>
    <row r="707" spans="2:6">
      <c r="B707">
        <v>776</v>
      </c>
      <c r="C707">
        <v>1</v>
      </c>
      <c r="D707">
        <v>0.897563</v>
      </c>
      <c r="E707">
        <v>0.148532</v>
      </c>
      <c r="F707">
        <v>0.75033300000000003</v>
      </c>
    </row>
    <row r="708" spans="2:6">
      <c r="B708">
        <v>777</v>
      </c>
      <c r="C708">
        <v>1</v>
      </c>
      <c r="D708">
        <v>0.92180799999999996</v>
      </c>
      <c r="E708">
        <v>0.17661299999999999</v>
      </c>
      <c r="F708">
        <v>0.69162400000000002</v>
      </c>
    </row>
    <row r="709" spans="2:6">
      <c r="B709">
        <v>778</v>
      </c>
      <c r="C709">
        <v>1</v>
      </c>
      <c r="D709">
        <v>0.12434099999999999</v>
      </c>
      <c r="E709">
        <v>0.20882400000000001</v>
      </c>
      <c r="F709">
        <v>0.81545500000000004</v>
      </c>
    </row>
    <row r="710" spans="2:6">
      <c r="B710">
        <v>779</v>
      </c>
      <c r="C710">
        <v>1</v>
      </c>
      <c r="D710">
        <v>0.123403</v>
      </c>
      <c r="E710">
        <v>0.20916000000000001</v>
      </c>
      <c r="F710">
        <v>0.69225700000000001</v>
      </c>
    </row>
    <row r="711" spans="2:6">
      <c r="B711">
        <v>780</v>
      </c>
      <c r="C711">
        <v>1</v>
      </c>
      <c r="D711">
        <v>7.4089100000000005E-2</v>
      </c>
      <c r="E711">
        <v>0.24235999999999999</v>
      </c>
      <c r="F711">
        <v>0.69139099999999998</v>
      </c>
    </row>
    <row r="712" spans="2:6">
      <c r="B712">
        <v>781</v>
      </c>
      <c r="C712">
        <v>1</v>
      </c>
      <c r="D712">
        <v>5.1037199999999998E-2</v>
      </c>
      <c r="E712">
        <v>0.215674</v>
      </c>
      <c r="F712">
        <v>0.74099400000000004</v>
      </c>
    </row>
    <row r="713" spans="2:6">
      <c r="B713">
        <v>783</v>
      </c>
      <c r="C713">
        <v>1</v>
      </c>
      <c r="D713">
        <v>0.150565</v>
      </c>
      <c r="E713">
        <v>0.23286499999999999</v>
      </c>
      <c r="F713">
        <v>0.73918099999999998</v>
      </c>
    </row>
    <row r="714" spans="2:6">
      <c r="B714">
        <v>784</v>
      </c>
      <c r="C714">
        <v>1</v>
      </c>
      <c r="D714">
        <v>0.22414600000000001</v>
      </c>
      <c r="E714">
        <v>0.225826</v>
      </c>
      <c r="F714">
        <v>0.69240000000000002</v>
      </c>
    </row>
    <row r="715" spans="2:6">
      <c r="B715">
        <v>785</v>
      </c>
      <c r="C715">
        <v>1</v>
      </c>
      <c r="D715">
        <v>0.20144899999999999</v>
      </c>
      <c r="E715">
        <v>0.198378</v>
      </c>
      <c r="F715">
        <v>0.743973</v>
      </c>
    </row>
    <row r="716" spans="2:6">
      <c r="B716">
        <v>786</v>
      </c>
      <c r="C716">
        <v>1</v>
      </c>
      <c r="D716">
        <v>0.224384</v>
      </c>
      <c r="E716">
        <v>0.22557199999999999</v>
      </c>
      <c r="F716">
        <v>0.81744499999999998</v>
      </c>
    </row>
    <row r="717" spans="2:6">
      <c r="B717">
        <v>788</v>
      </c>
      <c r="C717">
        <v>1</v>
      </c>
      <c r="D717">
        <v>0.30133500000000002</v>
      </c>
      <c r="E717">
        <v>0.21593200000000001</v>
      </c>
      <c r="F717">
        <v>0.73982000000000003</v>
      </c>
    </row>
    <row r="718" spans="2:6">
      <c r="B718">
        <v>789</v>
      </c>
      <c r="C718">
        <v>1</v>
      </c>
      <c r="D718">
        <v>0.32397599999999999</v>
      </c>
      <c r="E718">
        <v>0.24215600000000001</v>
      </c>
      <c r="F718">
        <v>0.816187</v>
      </c>
    </row>
    <row r="719" spans="2:6">
      <c r="B719">
        <v>790</v>
      </c>
      <c r="C719">
        <v>1</v>
      </c>
      <c r="D719">
        <v>0.47312900000000002</v>
      </c>
      <c r="E719">
        <v>0.225581</v>
      </c>
      <c r="F719">
        <v>0.69131699999999996</v>
      </c>
    </row>
    <row r="720" spans="2:6">
      <c r="B720">
        <v>791</v>
      </c>
      <c r="C720">
        <v>1</v>
      </c>
      <c r="D720">
        <v>0.47367300000000001</v>
      </c>
      <c r="E720">
        <v>0.22537499999999999</v>
      </c>
      <c r="F720">
        <v>0.81524399999999997</v>
      </c>
    </row>
    <row r="721" spans="2:6">
      <c r="B721">
        <v>792</v>
      </c>
      <c r="C721">
        <v>1</v>
      </c>
      <c r="D721">
        <v>0.45049499999999998</v>
      </c>
      <c r="E721">
        <v>0.19889299999999999</v>
      </c>
      <c r="F721">
        <v>0.74292599999999998</v>
      </c>
    </row>
    <row r="722" spans="2:6">
      <c r="B722">
        <v>793</v>
      </c>
      <c r="C722">
        <v>1</v>
      </c>
      <c r="D722">
        <v>0.37382300000000002</v>
      </c>
      <c r="E722">
        <v>0.20911199999999999</v>
      </c>
      <c r="F722">
        <v>0.81624399999999997</v>
      </c>
    </row>
    <row r="723" spans="2:6">
      <c r="B723">
        <v>794</v>
      </c>
      <c r="C723">
        <v>1</v>
      </c>
      <c r="D723">
        <v>0.37426700000000002</v>
      </c>
      <c r="E723">
        <v>0.20885600000000001</v>
      </c>
      <c r="F723">
        <v>0.690195</v>
      </c>
    </row>
    <row r="724" spans="2:6">
      <c r="B724">
        <v>795</v>
      </c>
      <c r="C724">
        <v>1</v>
      </c>
      <c r="D724">
        <v>0.40061600000000003</v>
      </c>
      <c r="E724">
        <v>0.23310500000000001</v>
      </c>
      <c r="F724">
        <v>0.74251100000000003</v>
      </c>
    </row>
    <row r="725" spans="2:6">
      <c r="B725">
        <v>796</v>
      </c>
      <c r="C725">
        <v>1</v>
      </c>
      <c r="D725">
        <v>0.57319399999999998</v>
      </c>
      <c r="E725">
        <v>0.242257</v>
      </c>
      <c r="F725">
        <v>0.69201800000000002</v>
      </c>
    </row>
    <row r="726" spans="2:6">
      <c r="B726">
        <v>797</v>
      </c>
      <c r="C726">
        <v>1</v>
      </c>
      <c r="D726">
        <v>0.55075300000000005</v>
      </c>
      <c r="E726">
        <v>0.21584400000000001</v>
      </c>
      <c r="F726">
        <v>0.73988399999999999</v>
      </c>
    </row>
    <row r="727" spans="2:6">
      <c r="B727">
        <v>798</v>
      </c>
      <c r="C727">
        <v>1</v>
      </c>
      <c r="D727">
        <v>0.57319500000000001</v>
      </c>
      <c r="E727">
        <v>0.24212700000000001</v>
      </c>
      <c r="F727">
        <v>0.81704399999999999</v>
      </c>
    </row>
    <row r="728" spans="2:6">
      <c r="B728">
        <v>799</v>
      </c>
      <c r="C728">
        <v>1</v>
      </c>
      <c r="D728">
        <v>0.62391600000000003</v>
      </c>
      <c r="E728">
        <v>0.209041</v>
      </c>
      <c r="F728">
        <v>0.81689299999999998</v>
      </c>
    </row>
    <row r="729" spans="2:6">
      <c r="B729">
        <v>800</v>
      </c>
      <c r="C729">
        <v>1</v>
      </c>
      <c r="D729">
        <v>0.62349699999999997</v>
      </c>
      <c r="E729">
        <v>0.20930699999999999</v>
      </c>
      <c r="F729">
        <v>0.69274599999999997</v>
      </c>
    </row>
    <row r="730" spans="2:6">
      <c r="B730">
        <v>801</v>
      </c>
      <c r="C730">
        <v>1</v>
      </c>
      <c r="D730">
        <v>0.65097099999999997</v>
      </c>
      <c r="E730">
        <v>0.233071</v>
      </c>
      <c r="F730">
        <v>0.73908099999999999</v>
      </c>
    </row>
    <row r="731" spans="2:6">
      <c r="B731">
        <v>802</v>
      </c>
      <c r="C731">
        <v>1</v>
      </c>
      <c r="D731">
        <v>0.82403999999999999</v>
      </c>
      <c r="E731">
        <v>0.24226</v>
      </c>
      <c r="F731">
        <v>0.81613899999999995</v>
      </c>
    </row>
    <row r="732" spans="2:6">
      <c r="B732">
        <v>803</v>
      </c>
      <c r="C732">
        <v>1</v>
      </c>
      <c r="D732">
        <v>0.80183499999999996</v>
      </c>
      <c r="E732">
        <v>0.215616</v>
      </c>
      <c r="F732">
        <v>0.74205100000000002</v>
      </c>
    </row>
    <row r="733" spans="2:6">
      <c r="B733">
        <v>805</v>
      </c>
      <c r="C733">
        <v>1</v>
      </c>
      <c r="D733">
        <v>0.724051</v>
      </c>
      <c r="E733">
        <v>0.225767</v>
      </c>
      <c r="F733">
        <v>0.81667000000000001</v>
      </c>
    </row>
    <row r="734" spans="2:6">
      <c r="B734">
        <v>806</v>
      </c>
      <c r="C734">
        <v>1</v>
      </c>
      <c r="D734">
        <v>0.70167900000000005</v>
      </c>
      <c r="E734">
        <v>0.19842799999999999</v>
      </c>
      <c r="F734">
        <v>0.74380599999999997</v>
      </c>
    </row>
    <row r="735" spans="2:6">
      <c r="B735">
        <v>807</v>
      </c>
      <c r="C735">
        <v>1</v>
      </c>
      <c r="D735">
        <v>0.72439200000000004</v>
      </c>
      <c r="E735">
        <v>0.22572</v>
      </c>
      <c r="F735">
        <v>0.68993599999999999</v>
      </c>
    </row>
    <row r="736" spans="2:6">
      <c r="B736">
        <v>808</v>
      </c>
      <c r="C736">
        <v>1</v>
      </c>
      <c r="D736">
        <v>0.97442899999999999</v>
      </c>
      <c r="E736">
        <v>0.225831</v>
      </c>
      <c r="F736">
        <v>0.81738599999999995</v>
      </c>
    </row>
    <row r="737" spans="2:6">
      <c r="B737">
        <v>809</v>
      </c>
      <c r="C737">
        <v>1</v>
      </c>
      <c r="D737">
        <v>0.90098599999999995</v>
      </c>
      <c r="E737">
        <v>0.23315900000000001</v>
      </c>
      <c r="F737">
        <v>0.74099400000000004</v>
      </c>
    </row>
    <row r="738" spans="2:6">
      <c r="B738">
        <v>810</v>
      </c>
      <c r="C738">
        <v>1</v>
      </c>
      <c r="D738">
        <v>0.95180200000000004</v>
      </c>
      <c r="E738">
        <v>0.198515</v>
      </c>
      <c r="F738">
        <v>0.74410200000000004</v>
      </c>
    </row>
    <row r="739" spans="2:6">
      <c r="B739">
        <v>811</v>
      </c>
      <c r="C739">
        <v>1</v>
      </c>
      <c r="D739">
        <v>0.97397500000000004</v>
      </c>
      <c r="E739">
        <v>0.225746</v>
      </c>
      <c r="F739">
        <v>0.69213899999999995</v>
      </c>
    </row>
    <row r="740" spans="2:6">
      <c r="B740">
        <v>812</v>
      </c>
      <c r="C740">
        <v>1</v>
      </c>
      <c r="D740">
        <v>0.87380100000000005</v>
      </c>
      <c r="E740">
        <v>0.209366</v>
      </c>
      <c r="F740">
        <v>0.81779100000000005</v>
      </c>
    </row>
    <row r="741" spans="2:6">
      <c r="B741">
        <v>813</v>
      </c>
      <c r="C741">
        <v>1</v>
      </c>
      <c r="D741">
        <v>0.87323399999999995</v>
      </c>
      <c r="E741">
        <v>0.209481</v>
      </c>
      <c r="F741">
        <v>0.69213599999999997</v>
      </c>
    </row>
    <row r="742" spans="2:6">
      <c r="B742">
        <v>814</v>
      </c>
      <c r="C742">
        <v>1</v>
      </c>
      <c r="D742">
        <v>0.13847599999999999</v>
      </c>
      <c r="E742">
        <v>4.2241099999999997E-2</v>
      </c>
      <c r="F742">
        <v>0.93818500000000005</v>
      </c>
    </row>
    <row r="743" spans="2:6">
      <c r="B743">
        <v>815</v>
      </c>
      <c r="C743">
        <v>1</v>
      </c>
      <c r="D743">
        <v>9.83517E-2</v>
      </c>
      <c r="E743">
        <v>1.43096E-2</v>
      </c>
      <c r="F743">
        <v>0.875081</v>
      </c>
    </row>
    <row r="744" spans="2:6">
      <c r="B744">
        <v>816</v>
      </c>
      <c r="C744">
        <v>1</v>
      </c>
      <c r="D744">
        <v>4.0667700000000001E-2</v>
      </c>
      <c r="E744">
        <v>2.58877E-2</v>
      </c>
      <c r="F744">
        <v>0.93785700000000005</v>
      </c>
    </row>
    <row r="745" spans="2:6">
      <c r="B745">
        <v>818</v>
      </c>
      <c r="C745">
        <v>1</v>
      </c>
      <c r="D745">
        <v>0.19654099999999999</v>
      </c>
      <c r="E745">
        <v>3.1616400000000003E-2</v>
      </c>
      <c r="F745">
        <v>0.87522999999999995</v>
      </c>
    </row>
    <row r="746" spans="2:6">
      <c r="B746">
        <v>819</v>
      </c>
      <c r="C746">
        <v>1</v>
      </c>
      <c r="D746">
        <v>0.28994799999999998</v>
      </c>
      <c r="E746">
        <v>2.6083200000000001E-2</v>
      </c>
      <c r="F746">
        <v>0.93841399999999997</v>
      </c>
    </row>
    <row r="747" spans="2:6">
      <c r="B747">
        <v>821</v>
      </c>
      <c r="C747">
        <v>1</v>
      </c>
      <c r="D747">
        <v>0.44649299999999997</v>
      </c>
      <c r="E747">
        <v>3.1481500000000003E-2</v>
      </c>
      <c r="F747">
        <v>0.87487199999999998</v>
      </c>
    </row>
    <row r="748" spans="2:6">
      <c r="B748">
        <v>822</v>
      </c>
      <c r="C748">
        <v>1</v>
      </c>
      <c r="D748">
        <v>0.38811299999999999</v>
      </c>
      <c r="E748">
        <v>4.2096399999999999E-2</v>
      </c>
      <c r="F748">
        <v>0.93706500000000004</v>
      </c>
    </row>
    <row r="749" spans="2:6">
      <c r="B749">
        <v>823</v>
      </c>
      <c r="C749">
        <v>1</v>
      </c>
      <c r="D749">
        <v>0.34984799999999999</v>
      </c>
      <c r="E749">
        <v>1.4282599999999999E-2</v>
      </c>
      <c r="F749">
        <v>0.87472499999999997</v>
      </c>
    </row>
    <row r="750" spans="2:6">
      <c r="B750">
        <v>825</v>
      </c>
      <c r="C750">
        <v>1</v>
      </c>
      <c r="D750">
        <v>0.63780300000000001</v>
      </c>
      <c r="E750">
        <v>4.1903200000000002E-2</v>
      </c>
      <c r="F750">
        <v>0.93730599999999997</v>
      </c>
    </row>
    <row r="751" spans="2:6">
      <c r="B751">
        <v>826</v>
      </c>
      <c r="C751">
        <v>1</v>
      </c>
      <c r="D751">
        <v>0.59875999999999996</v>
      </c>
      <c r="E751">
        <v>1.4061000000000001E-2</v>
      </c>
      <c r="F751">
        <v>0.87485400000000002</v>
      </c>
    </row>
    <row r="752" spans="2:6">
      <c r="B752">
        <v>827</v>
      </c>
      <c r="C752">
        <v>1</v>
      </c>
      <c r="D752">
        <v>0.54037500000000005</v>
      </c>
      <c r="E752">
        <v>2.63316E-2</v>
      </c>
      <c r="F752">
        <v>0.93715199999999999</v>
      </c>
    </row>
    <row r="753" spans="2:6">
      <c r="B753">
        <v>829</v>
      </c>
      <c r="C753">
        <v>1</v>
      </c>
      <c r="D753">
        <v>0.69606500000000004</v>
      </c>
      <c r="E753">
        <v>3.1440799999999998E-2</v>
      </c>
      <c r="F753">
        <v>0.87521000000000004</v>
      </c>
    </row>
    <row r="754" spans="2:6">
      <c r="B754">
        <v>830</v>
      </c>
      <c r="C754">
        <v>1</v>
      </c>
      <c r="D754">
        <v>0.79039400000000004</v>
      </c>
      <c r="E754">
        <v>2.59606E-2</v>
      </c>
      <c r="F754">
        <v>0.93680699999999995</v>
      </c>
    </row>
    <row r="755" spans="2:6">
      <c r="B755">
        <v>832</v>
      </c>
      <c r="C755">
        <v>1</v>
      </c>
      <c r="D755">
        <v>0.94668699999999995</v>
      </c>
      <c r="E755">
        <v>3.1521500000000001E-2</v>
      </c>
      <c r="F755">
        <v>0.87494400000000006</v>
      </c>
    </row>
    <row r="756" spans="2:6">
      <c r="B756">
        <v>834</v>
      </c>
      <c r="C756">
        <v>1</v>
      </c>
      <c r="D756">
        <v>0.84823000000000004</v>
      </c>
      <c r="E756">
        <v>1.3975E-2</v>
      </c>
      <c r="F756">
        <v>0.87480500000000005</v>
      </c>
    </row>
    <row r="757" spans="2:6">
      <c r="B757">
        <v>835</v>
      </c>
      <c r="C757">
        <v>1</v>
      </c>
      <c r="D757">
        <v>0.99431000000000003</v>
      </c>
      <c r="E757">
        <v>8.1778199999999995E-2</v>
      </c>
      <c r="F757">
        <v>0.87558899999999995</v>
      </c>
    </row>
    <row r="758" spans="2:6">
      <c r="B758">
        <v>836</v>
      </c>
      <c r="C758">
        <v>1</v>
      </c>
      <c r="D758">
        <v>0.14668700000000001</v>
      </c>
      <c r="E758">
        <v>6.55723E-2</v>
      </c>
      <c r="F758">
        <v>0.875224</v>
      </c>
    </row>
    <row r="759" spans="2:6">
      <c r="B759">
        <v>837</v>
      </c>
      <c r="C759">
        <v>1</v>
      </c>
      <c r="D759">
        <v>7.8974900000000001E-2</v>
      </c>
      <c r="E759">
        <v>7.7235499999999999E-2</v>
      </c>
      <c r="F759">
        <v>0.93824099999999999</v>
      </c>
    </row>
    <row r="760" spans="2:6">
      <c r="B760">
        <v>838</v>
      </c>
      <c r="C760">
        <v>1</v>
      </c>
      <c r="D760">
        <v>4.8712100000000001E-2</v>
      </c>
      <c r="E760">
        <v>4.8602199999999998E-2</v>
      </c>
      <c r="F760">
        <v>0.87464699999999995</v>
      </c>
    </row>
    <row r="761" spans="2:6">
      <c r="B761">
        <v>839</v>
      </c>
      <c r="C761">
        <v>1</v>
      </c>
      <c r="D761">
        <v>0.24393100000000001</v>
      </c>
      <c r="E761">
        <v>8.1804799999999997E-2</v>
      </c>
      <c r="F761">
        <v>0.87588999999999995</v>
      </c>
    </row>
    <row r="762" spans="2:6">
      <c r="B762">
        <v>840</v>
      </c>
      <c r="C762">
        <v>1</v>
      </c>
      <c r="D762">
        <v>0.175787</v>
      </c>
      <c r="E762">
        <v>9.4045000000000004E-2</v>
      </c>
      <c r="F762">
        <v>0.93798899999999996</v>
      </c>
    </row>
    <row r="763" spans="2:6">
      <c r="B763">
        <v>841</v>
      </c>
      <c r="C763">
        <v>1</v>
      </c>
      <c r="D763">
        <v>0.32831199999999999</v>
      </c>
      <c r="E763">
        <v>7.7454599999999998E-2</v>
      </c>
      <c r="F763">
        <v>0.93758900000000001</v>
      </c>
    </row>
    <row r="764" spans="2:6">
      <c r="B764">
        <v>842</v>
      </c>
      <c r="C764">
        <v>1</v>
      </c>
      <c r="D764">
        <v>0.29752499999999998</v>
      </c>
      <c r="E764">
        <v>4.8342700000000002E-2</v>
      </c>
      <c r="F764">
        <v>0.875139</v>
      </c>
    </row>
    <row r="765" spans="2:6">
      <c r="B765">
        <v>843</v>
      </c>
      <c r="C765">
        <v>1</v>
      </c>
      <c r="D765">
        <v>0.23254</v>
      </c>
      <c r="E765">
        <v>5.9993199999999997E-2</v>
      </c>
      <c r="F765">
        <v>0.93743799999999999</v>
      </c>
    </row>
    <row r="766" spans="2:6">
      <c r="B766">
        <v>844</v>
      </c>
      <c r="C766">
        <v>1</v>
      </c>
      <c r="D766">
        <v>0.42651499999999998</v>
      </c>
      <c r="E766">
        <v>9.3781900000000001E-2</v>
      </c>
      <c r="F766">
        <v>0.93782600000000005</v>
      </c>
    </row>
    <row r="767" spans="2:6">
      <c r="B767">
        <v>845</v>
      </c>
      <c r="C767">
        <v>1</v>
      </c>
      <c r="D767">
        <v>0.39526699999999998</v>
      </c>
      <c r="E767">
        <v>6.4976199999999998E-2</v>
      </c>
      <c r="F767">
        <v>0.87508300000000006</v>
      </c>
    </row>
    <row r="768" spans="2:6">
      <c r="B768">
        <v>846</v>
      </c>
      <c r="C768">
        <v>1</v>
      </c>
      <c r="D768">
        <v>0.47991299999999998</v>
      </c>
      <c r="E768">
        <v>5.9075500000000003E-2</v>
      </c>
      <c r="F768">
        <v>0.93730899999999995</v>
      </c>
    </row>
    <row r="769" spans="2:6">
      <c r="B769">
        <v>847</v>
      </c>
      <c r="C769">
        <v>1</v>
      </c>
      <c r="D769">
        <v>0.49406099999999997</v>
      </c>
      <c r="E769">
        <v>8.16664E-2</v>
      </c>
      <c r="F769">
        <v>0.87493600000000005</v>
      </c>
    </row>
    <row r="770" spans="2:6">
      <c r="B770">
        <v>848</v>
      </c>
      <c r="C770">
        <v>1</v>
      </c>
      <c r="D770">
        <v>0.64483199999999996</v>
      </c>
      <c r="E770">
        <v>6.5010700000000005E-2</v>
      </c>
      <c r="F770">
        <v>0.87522900000000003</v>
      </c>
    </row>
    <row r="771" spans="2:6">
      <c r="B771">
        <v>849</v>
      </c>
      <c r="C771">
        <v>1</v>
      </c>
      <c r="D771">
        <v>0.57764899999999997</v>
      </c>
      <c r="E771">
        <v>7.7010999999999996E-2</v>
      </c>
      <c r="F771">
        <v>0.93690499999999999</v>
      </c>
    </row>
    <row r="772" spans="2:6">
      <c r="B772">
        <v>850</v>
      </c>
      <c r="C772">
        <v>1</v>
      </c>
      <c r="D772">
        <v>0.54731799999999997</v>
      </c>
      <c r="E772">
        <v>4.8446700000000002E-2</v>
      </c>
      <c r="F772">
        <v>0.87502199999999997</v>
      </c>
    </row>
    <row r="773" spans="2:6">
      <c r="B773">
        <v>851</v>
      </c>
      <c r="C773">
        <v>1</v>
      </c>
      <c r="D773">
        <v>0.74375599999999997</v>
      </c>
      <c r="E773">
        <v>8.1559999999999994E-2</v>
      </c>
      <c r="F773">
        <v>0.87585800000000003</v>
      </c>
    </row>
    <row r="774" spans="2:6">
      <c r="B774">
        <v>852</v>
      </c>
      <c r="C774">
        <v>1</v>
      </c>
      <c r="D774">
        <v>0.67549300000000001</v>
      </c>
      <c r="E774">
        <v>9.3206300000000006E-2</v>
      </c>
      <c r="F774">
        <v>0.93787100000000001</v>
      </c>
    </row>
    <row r="775" spans="2:6">
      <c r="B775">
        <v>853</v>
      </c>
      <c r="C775">
        <v>1</v>
      </c>
      <c r="D775">
        <v>0.82857700000000001</v>
      </c>
      <c r="E775">
        <v>7.7164200000000002E-2</v>
      </c>
      <c r="F775">
        <v>0.93782399999999999</v>
      </c>
    </row>
    <row r="776" spans="2:6">
      <c r="B776">
        <v>854</v>
      </c>
      <c r="C776">
        <v>1</v>
      </c>
      <c r="D776">
        <v>0.79714600000000002</v>
      </c>
      <c r="E776">
        <v>4.8452200000000001E-2</v>
      </c>
      <c r="F776">
        <v>0.87514700000000001</v>
      </c>
    </row>
    <row r="777" spans="2:6">
      <c r="B777">
        <v>855</v>
      </c>
      <c r="C777">
        <v>1</v>
      </c>
      <c r="D777">
        <v>0.73261799999999999</v>
      </c>
      <c r="E777">
        <v>5.9937200000000003E-2</v>
      </c>
      <c r="F777">
        <v>0.93782299999999996</v>
      </c>
    </row>
    <row r="778" spans="2:6">
      <c r="B778">
        <v>856</v>
      </c>
      <c r="C778">
        <v>1</v>
      </c>
      <c r="D778">
        <v>0.92649400000000004</v>
      </c>
      <c r="E778">
        <v>9.3746700000000002E-2</v>
      </c>
      <c r="F778">
        <v>0.93818500000000005</v>
      </c>
    </row>
    <row r="779" spans="2:6">
      <c r="B779">
        <v>857</v>
      </c>
      <c r="C779">
        <v>1</v>
      </c>
      <c r="D779">
        <v>0.89527699999999999</v>
      </c>
      <c r="E779">
        <v>6.5060400000000004E-2</v>
      </c>
      <c r="F779">
        <v>0.875282</v>
      </c>
    </row>
    <row r="780" spans="2:6">
      <c r="B780">
        <v>858</v>
      </c>
      <c r="C780">
        <v>1</v>
      </c>
      <c r="D780">
        <v>0.98030399999999995</v>
      </c>
      <c r="E780">
        <v>5.9360999999999997E-2</v>
      </c>
      <c r="F780">
        <v>0.93805300000000003</v>
      </c>
    </row>
    <row r="781" spans="2:6">
      <c r="B781">
        <v>859</v>
      </c>
      <c r="C781">
        <v>1</v>
      </c>
      <c r="D781">
        <v>4.6563500000000001E-2</v>
      </c>
      <c r="E781">
        <v>0.13136300000000001</v>
      </c>
      <c r="F781">
        <v>0.87529199999999996</v>
      </c>
    </row>
    <row r="782" spans="2:6">
      <c r="B782">
        <v>860</v>
      </c>
      <c r="C782">
        <v>1</v>
      </c>
      <c r="D782">
        <v>0.121959</v>
      </c>
      <c r="E782">
        <v>0.12674199999999999</v>
      </c>
      <c r="F782">
        <v>0.93772599999999995</v>
      </c>
    </row>
    <row r="783" spans="2:6">
      <c r="B783">
        <v>861</v>
      </c>
      <c r="C783">
        <v>1</v>
      </c>
      <c r="D783">
        <v>9.3830499999999997E-2</v>
      </c>
      <c r="E783">
        <v>9.8508600000000002E-2</v>
      </c>
      <c r="F783">
        <v>0.875745</v>
      </c>
    </row>
    <row r="784" spans="2:6">
      <c r="B784">
        <v>862</v>
      </c>
      <c r="C784">
        <v>1</v>
      </c>
      <c r="D784">
        <v>2.37629E-2</v>
      </c>
      <c r="E784">
        <v>0.110205</v>
      </c>
      <c r="F784">
        <v>0.93752599999999997</v>
      </c>
    </row>
    <row r="785" spans="2:6">
      <c r="B785">
        <v>863</v>
      </c>
      <c r="C785">
        <v>1</v>
      </c>
      <c r="D785">
        <v>0.29708200000000001</v>
      </c>
      <c r="E785">
        <v>0.13181100000000001</v>
      </c>
      <c r="F785">
        <v>0.87638099999999997</v>
      </c>
    </row>
    <row r="786" spans="2:6">
      <c r="B786">
        <v>865</v>
      </c>
      <c r="C786">
        <v>1</v>
      </c>
      <c r="D786">
        <v>0.195581</v>
      </c>
      <c r="E786">
        <v>0.11491800000000001</v>
      </c>
      <c r="F786">
        <v>0.87534000000000001</v>
      </c>
    </row>
    <row r="787" spans="2:6">
      <c r="B787">
        <v>866</v>
      </c>
      <c r="C787">
        <v>1</v>
      </c>
      <c r="D787">
        <v>0.27363300000000002</v>
      </c>
      <c r="E787">
        <v>0.110808</v>
      </c>
      <c r="F787">
        <v>0.93818199999999996</v>
      </c>
    </row>
    <row r="788" spans="2:6">
      <c r="B788">
        <v>867</v>
      </c>
      <c r="C788">
        <v>1</v>
      </c>
      <c r="D788">
        <v>0.470586</v>
      </c>
      <c r="E788">
        <v>0.14332900000000001</v>
      </c>
      <c r="F788">
        <v>0.94008899999999995</v>
      </c>
    </row>
    <row r="789" spans="2:6">
      <c r="B789">
        <v>868</v>
      </c>
      <c r="C789">
        <v>1</v>
      </c>
      <c r="D789">
        <v>0.44556699999999999</v>
      </c>
      <c r="E789">
        <v>0.11487799999999999</v>
      </c>
      <c r="F789">
        <v>0.875448</v>
      </c>
    </row>
    <row r="790" spans="2:6">
      <c r="B790">
        <v>869</v>
      </c>
      <c r="C790">
        <v>1</v>
      </c>
      <c r="D790">
        <v>0.37244300000000002</v>
      </c>
      <c r="E790">
        <v>0.12639300000000001</v>
      </c>
      <c r="F790">
        <v>0.93779599999999996</v>
      </c>
    </row>
    <row r="791" spans="2:6">
      <c r="B791">
        <v>870</v>
      </c>
      <c r="C791">
        <v>1</v>
      </c>
      <c r="D791">
        <v>0.343837</v>
      </c>
      <c r="E791">
        <v>9.8535899999999996E-2</v>
      </c>
      <c r="F791">
        <v>0.87509999999999999</v>
      </c>
    </row>
    <row r="792" spans="2:6">
      <c r="B792">
        <v>871</v>
      </c>
      <c r="C792">
        <v>1</v>
      </c>
      <c r="D792">
        <v>0.546566</v>
      </c>
      <c r="E792">
        <v>0.13178999999999999</v>
      </c>
      <c r="F792">
        <v>0.87626800000000005</v>
      </c>
    </row>
    <row r="793" spans="2:6">
      <c r="B793">
        <v>872</v>
      </c>
      <c r="C793">
        <v>1</v>
      </c>
      <c r="D793">
        <v>0.62268599999999996</v>
      </c>
      <c r="E793">
        <v>0.12642700000000001</v>
      </c>
      <c r="F793">
        <v>0.93869599999999997</v>
      </c>
    </row>
    <row r="794" spans="2:6">
      <c r="B794">
        <v>873</v>
      </c>
      <c r="C794">
        <v>1</v>
      </c>
      <c r="D794">
        <v>0.59397999999999995</v>
      </c>
      <c r="E794">
        <v>9.8626000000000005E-2</v>
      </c>
      <c r="F794">
        <v>0.87602999999999998</v>
      </c>
    </row>
    <row r="795" spans="2:6">
      <c r="B795">
        <v>874</v>
      </c>
      <c r="C795">
        <v>1</v>
      </c>
      <c r="D795">
        <v>0.52422199999999997</v>
      </c>
      <c r="E795">
        <v>0.11063199999999999</v>
      </c>
      <c r="F795">
        <v>0.93779199999999996</v>
      </c>
    </row>
    <row r="796" spans="2:6">
      <c r="B796">
        <v>875</v>
      </c>
      <c r="C796">
        <v>1</v>
      </c>
      <c r="D796">
        <v>0.77337199999999995</v>
      </c>
      <c r="E796">
        <v>0.11028499999999999</v>
      </c>
      <c r="F796">
        <v>0.93837000000000004</v>
      </c>
    </row>
    <row r="797" spans="2:6">
      <c r="B797">
        <v>876</v>
      </c>
      <c r="C797">
        <v>1</v>
      </c>
      <c r="D797">
        <v>0.79629700000000003</v>
      </c>
      <c r="E797">
        <v>0.13156999999999999</v>
      </c>
      <c r="F797">
        <v>0.877027</v>
      </c>
    </row>
    <row r="798" spans="2:6">
      <c r="B798">
        <v>877</v>
      </c>
      <c r="C798">
        <v>1</v>
      </c>
      <c r="D798">
        <v>0.72031400000000001</v>
      </c>
      <c r="E798">
        <v>0.143346</v>
      </c>
      <c r="F798">
        <v>0.94072900000000004</v>
      </c>
    </row>
    <row r="799" spans="2:6">
      <c r="B799">
        <v>878</v>
      </c>
      <c r="C799">
        <v>1</v>
      </c>
      <c r="D799">
        <v>0.69522799999999996</v>
      </c>
      <c r="E799">
        <v>0.11471099999999999</v>
      </c>
      <c r="F799">
        <v>0.87644900000000003</v>
      </c>
    </row>
    <row r="800" spans="2:6">
      <c r="B800">
        <v>879</v>
      </c>
      <c r="C800">
        <v>1</v>
      </c>
      <c r="D800">
        <v>0.97161799999999998</v>
      </c>
      <c r="E800">
        <v>0.14283799999999999</v>
      </c>
      <c r="F800">
        <v>0.93890200000000001</v>
      </c>
    </row>
    <row r="801" spans="2:6">
      <c r="B801">
        <v>880</v>
      </c>
      <c r="C801">
        <v>1</v>
      </c>
      <c r="D801">
        <v>0.94533500000000004</v>
      </c>
      <c r="E801">
        <v>0.11473700000000001</v>
      </c>
      <c r="F801">
        <v>0.876108</v>
      </c>
    </row>
    <row r="802" spans="2:6">
      <c r="B802">
        <v>881</v>
      </c>
      <c r="C802">
        <v>1</v>
      </c>
      <c r="D802">
        <v>0.87175199999999997</v>
      </c>
      <c r="E802">
        <v>0.127469</v>
      </c>
      <c r="F802">
        <v>0.93881599999999998</v>
      </c>
    </row>
    <row r="803" spans="2:6">
      <c r="B803">
        <v>882</v>
      </c>
      <c r="C803">
        <v>1</v>
      </c>
      <c r="D803">
        <v>0.84360599999999997</v>
      </c>
      <c r="E803">
        <v>9.8503199999999999E-2</v>
      </c>
      <c r="F803">
        <v>0.87545899999999999</v>
      </c>
    </row>
    <row r="804" spans="2:6">
      <c r="B804">
        <v>883</v>
      </c>
      <c r="C804">
        <v>1</v>
      </c>
      <c r="D804">
        <v>0.10197199999999999</v>
      </c>
      <c r="E804">
        <v>0.18120800000000001</v>
      </c>
      <c r="F804">
        <v>0.87168999999999996</v>
      </c>
    </row>
    <row r="805" spans="2:6">
      <c r="B805">
        <v>884</v>
      </c>
      <c r="C805">
        <v>1</v>
      </c>
      <c r="D805">
        <v>0.14858299999999999</v>
      </c>
      <c r="E805">
        <v>0.14763899999999999</v>
      </c>
      <c r="F805">
        <v>0.87516000000000005</v>
      </c>
    </row>
    <row r="806" spans="2:6">
      <c r="B806">
        <v>885</v>
      </c>
      <c r="C806">
        <v>1</v>
      </c>
      <c r="D806">
        <v>7.0688799999999996E-2</v>
      </c>
      <c r="E806">
        <v>0.16000500000000001</v>
      </c>
      <c r="F806">
        <v>0.94031500000000001</v>
      </c>
    </row>
    <row r="807" spans="2:6">
      <c r="B807">
        <v>886</v>
      </c>
      <c r="C807">
        <v>1</v>
      </c>
      <c r="D807">
        <v>1.0003899999999999</v>
      </c>
      <c r="E807">
        <v>0.164269</v>
      </c>
      <c r="F807">
        <v>0.87533000000000005</v>
      </c>
    </row>
    <row r="808" spans="2:6">
      <c r="B808">
        <v>887</v>
      </c>
      <c r="C808">
        <v>1</v>
      </c>
      <c r="D808">
        <v>2.3108299999999998E-2</v>
      </c>
      <c r="E808">
        <v>0.192825</v>
      </c>
      <c r="F808">
        <v>0.94281599999999999</v>
      </c>
    </row>
    <row r="809" spans="2:6">
      <c r="B809">
        <v>888</v>
      </c>
      <c r="C809">
        <v>1</v>
      </c>
      <c r="D809">
        <v>0.27361600000000003</v>
      </c>
      <c r="E809">
        <v>0.19256599999999999</v>
      </c>
      <c r="F809">
        <v>0.942743</v>
      </c>
    </row>
    <row r="810" spans="2:6">
      <c r="B810">
        <v>889</v>
      </c>
      <c r="C810">
        <v>1</v>
      </c>
      <c r="D810">
        <v>0.25093900000000002</v>
      </c>
      <c r="E810">
        <v>0.164461</v>
      </c>
      <c r="F810">
        <v>0.87269200000000002</v>
      </c>
    </row>
    <row r="811" spans="2:6">
      <c r="B811">
        <v>890</v>
      </c>
      <c r="C811">
        <v>1</v>
      </c>
      <c r="D811">
        <v>0.17227100000000001</v>
      </c>
      <c r="E811">
        <v>0.176146</v>
      </c>
      <c r="F811">
        <v>0.94204200000000005</v>
      </c>
    </row>
    <row r="812" spans="2:6">
      <c r="B812">
        <v>891</v>
      </c>
      <c r="C812">
        <v>1</v>
      </c>
      <c r="D812">
        <v>0.32150200000000001</v>
      </c>
      <c r="E812">
        <v>0.15909799999999999</v>
      </c>
      <c r="F812">
        <v>0.94178399999999995</v>
      </c>
    </row>
    <row r="813" spans="2:6">
      <c r="B813">
        <v>892</v>
      </c>
      <c r="C813">
        <v>1</v>
      </c>
      <c r="D813">
        <v>0.35213299999999997</v>
      </c>
      <c r="E813">
        <v>0.18145900000000001</v>
      </c>
      <c r="F813">
        <v>0.87022900000000003</v>
      </c>
    </row>
    <row r="814" spans="2:6">
      <c r="B814">
        <v>893</v>
      </c>
      <c r="C814">
        <v>1</v>
      </c>
      <c r="D814">
        <v>0.42234100000000002</v>
      </c>
      <c r="E814">
        <v>0.17613899999999999</v>
      </c>
      <c r="F814">
        <v>0.94267999999999996</v>
      </c>
    </row>
    <row r="815" spans="2:6">
      <c r="B815">
        <v>894</v>
      </c>
      <c r="C815">
        <v>1</v>
      </c>
      <c r="D815">
        <v>0.39944499999999999</v>
      </c>
      <c r="E815">
        <v>0.14765200000000001</v>
      </c>
      <c r="F815">
        <v>0.87457499999999999</v>
      </c>
    </row>
    <row r="816" spans="2:6">
      <c r="B816">
        <v>824</v>
      </c>
      <c r="C816">
        <v>1</v>
      </c>
      <c r="D816">
        <v>0.57119900000000001</v>
      </c>
      <c r="E816">
        <v>0.15986700000000001</v>
      </c>
      <c r="F816">
        <v>0.94247400000000003</v>
      </c>
    </row>
    <row r="817" spans="2:6">
      <c r="B817">
        <v>828</v>
      </c>
      <c r="C817">
        <v>1</v>
      </c>
      <c r="D817">
        <v>0.64865899999999999</v>
      </c>
      <c r="E817">
        <v>0.14774699999999999</v>
      </c>
      <c r="F817">
        <v>0.87557099999999999</v>
      </c>
    </row>
    <row r="818" spans="2:6">
      <c r="B818">
        <v>831</v>
      </c>
      <c r="C818">
        <v>1</v>
      </c>
      <c r="D818">
        <v>0.50070599999999998</v>
      </c>
      <c r="E818">
        <v>0.16469800000000001</v>
      </c>
      <c r="F818">
        <v>0.87238800000000005</v>
      </c>
    </row>
    <row r="819" spans="2:6">
      <c r="B819">
        <v>895</v>
      </c>
      <c r="C819">
        <v>1</v>
      </c>
      <c r="D819">
        <v>0.60174099999999997</v>
      </c>
      <c r="E819">
        <v>0.18151</v>
      </c>
      <c r="F819">
        <v>0.87044500000000002</v>
      </c>
    </row>
    <row r="820" spans="2:6">
      <c r="B820">
        <v>896</v>
      </c>
      <c r="C820">
        <v>1</v>
      </c>
      <c r="D820">
        <v>0.52334199999999997</v>
      </c>
      <c r="E820">
        <v>0.19268399999999999</v>
      </c>
      <c r="F820">
        <v>0.94319799999999998</v>
      </c>
    </row>
    <row r="821" spans="2:6">
      <c r="B821">
        <v>664</v>
      </c>
      <c r="C821">
        <v>1</v>
      </c>
      <c r="D821">
        <v>0.82022499999999998</v>
      </c>
      <c r="E821">
        <v>0.160195</v>
      </c>
      <c r="F821">
        <v>0.94290200000000002</v>
      </c>
    </row>
    <row r="822" spans="2:6">
      <c r="B822">
        <v>665</v>
      </c>
      <c r="C822">
        <v>1</v>
      </c>
      <c r="D822">
        <v>0.67207899999999998</v>
      </c>
      <c r="E822">
        <v>0.17624000000000001</v>
      </c>
      <c r="F822">
        <v>0.94345800000000002</v>
      </c>
    </row>
    <row r="823" spans="2:6">
      <c r="B823">
        <v>817</v>
      </c>
      <c r="C823">
        <v>1</v>
      </c>
      <c r="D823">
        <v>0.75076100000000001</v>
      </c>
      <c r="E823">
        <v>0.16450799999999999</v>
      </c>
      <c r="F823">
        <v>0.87351699999999999</v>
      </c>
    </row>
    <row r="824" spans="2:6">
      <c r="B824">
        <v>820</v>
      </c>
      <c r="C824">
        <v>1</v>
      </c>
      <c r="D824">
        <v>0.77271500000000004</v>
      </c>
      <c r="E824">
        <v>0.192831</v>
      </c>
      <c r="F824">
        <v>0.943546</v>
      </c>
    </row>
    <row r="825" spans="2:6">
      <c r="B825">
        <v>649</v>
      </c>
      <c r="C825">
        <v>1</v>
      </c>
      <c r="D825">
        <v>0.898316</v>
      </c>
      <c r="E825">
        <v>0.14763599999999999</v>
      </c>
      <c r="F825">
        <v>0.87645200000000001</v>
      </c>
    </row>
    <row r="826" spans="2:6">
      <c r="B826">
        <v>659</v>
      </c>
      <c r="C826">
        <v>1</v>
      </c>
      <c r="D826">
        <v>0.85222699999999996</v>
      </c>
      <c r="E826">
        <v>0.18124000000000001</v>
      </c>
      <c r="F826">
        <v>0.87255499999999997</v>
      </c>
    </row>
    <row r="827" spans="2:6">
      <c r="B827">
        <v>660</v>
      </c>
      <c r="C827">
        <v>1</v>
      </c>
      <c r="D827">
        <v>0.921821</v>
      </c>
      <c r="E827">
        <v>0.17627699999999999</v>
      </c>
      <c r="F827">
        <v>0.94294999999999995</v>
      </c>
    </row>
    <row r="828" spans="2:6">
      <c r="B828">
        <v>488</v>
      </c>
      <c r="C828">
        <v>1</v>
      </c>
      <c r="D828">
        <v>0.151142</v>
      </c>
      <c r="E828">
        <v>0.233823</v>
      </c>
      <c r="F828">
        <v>0.86342600000000003</v>
      </c>
    </row>
    <row r="829" spans="2:6">
      <c r="B829">
        <v>643</v>
      </c>
      <c r="C829">
        <v>1</v>
      </c>
      <c r="D829">
        <v>7.4804499999999996E-2</v>
      </c>
      <c r="E829">
        <v>0.24249000000000001</v>
      </c>
      <c r="F829">
        <v>0.94214799999999999</v>
      </c>
    </row>
    <row r="830" spans="2:6">
      <c r="B830">
        <v>644</v>
      </c>
      <c r="C830">
        <v>1</v>
      </c>
      <c r="D830">
        <v>5.2520400000000002E-2</v>
      </c>
      <c r="E830">
        <v>0.21555099999999999</v>
      </c>
      <c r="F830">
        <v>0.86650099999999997</v>
      </c>
    </row>
    <row r="831" spans="2:6">
      <c r="B831">
        <v>648</v>
      </c>
      <c r="C831">
        <v>1</v>
      </c>
      <c r="D831">
        <v>0.124389</v>
      </c>
      <c r="E831">
        <v>0.20933399999999999</v>
      </c>
      <c r="F831">
        <v>0.94249099999999997</v>
      </c>
    </row>
    <row r="832" spans="2:6">
      <c r="B832">
        <v>469</v>
      </c>
      <c r="C832">
        <v>1</v>
      </c>
      <c r="D832">
        <v>0.32464399999999999</v>
      </c>
      <c r="E832">
        <v>0.242453</v>
      </c>
      <c r="F832">
        <v>0.94232499999999997</v>
      </c>
    </row>
    <row r="833" spans="2:6">
      <c r="B833">
        <v>473</v>
      </c>
      <c r="C833">
        <v>1</v>
      </c>
      <c r="D833">
        <v>0.30144900000000002</v>
      </c>
      <c r="E833">
        <v>0.21623100000000001</v>
      </c>
      <c r="F833">
        <v>0.86462000000000006</v>
      </c>
    </row>
    <row r="834" spans="2:6">
      <c r="B834">
        <v>479</v>
      </c>
      <c r="C834">
        <v>1</v>
      </c>
      <c r="D834">
        <v>0.22458</v>
      </c>
      <c r="E834">
        <v>0.22581999999999999</v>
      </c>
      <c r="F834">
        <v>0.94242099999999995</v>
      </c>
    </row>
    <row r="835" spans="2:6">
      <c r="B835">
        <v>484</v>
      </c>
      <c r="C835">
        <v>1</v>
      </c>
      <c r="D835">
        <v>0.20222799999999999</v>
      </c>
      <c r="E835">
        <v>0.19818</v>
      </c>
      <c r="F835">
        <v>0.86898699999999995</v>
      </c>
    </row>
    <row r="836" spans="2:6">
      <c r="B836">
        <v>354</v>
      </c>
      <c r="C836">
        <v>1</v>
      </c>
      <c r="D836">
        <v>0.374639</v>
      </c>
      <c r="E836">
        <v>0.20921200000000001</v>
      </c>
      <c r="F836">
        <v>0.942388</v>
      </c>
    </row>
    <row r="837" spans="2:6">
      <c r="B837">
        <v>358</v>
      </c>
      <c r="C837">
        <v>1</v>
      </c>
      <c r="D837">
        <v>0.45207999999999998</v>
      </c>
      <c r="E837">
        <v>0.19877600000000001</v>
      </c>
      <c r="F837">
        <v>0.86728799999999995</v>
      </c>
    </row>
    <row r="838" spans="2:6">
      <c r="B838">
        <v>364</v>
      </c>
      <c r="C838">
        <v>1</v>
      </c>
      <c r="D838">
        <v>0.47430899999999998</v>
      </c>
      <c r="E838">
        <v>0.22588</v>
      </c>
      <c r="F838">
        <v>0.94221299999999997</v>
      </c>
    </row>
    <row r="839" spans="2:6">
      <c r="B839">
        <v>367</v>
      </c>
      <c r="C839">
        <v>1</v>
      </c>
      <c r="D839">
        <v>0.40170600000000001</v>
      </c>
      <c r="E839">
        <v>0.23353599999999999</v>
      </c>
      <c r="F839">
        <v>0.863954</v>
      </c>
    </row>
    <row r="840" spans="2:6">
      <c r="B840">
        <v>197</v>
      </c>
      <c r="C840">
        <v>1</v>
      </c>
      <c r="D840">
        <v>0.65168099999999995</v>
      </c>
      <c r="E840">
        <v>0.233241</v>
      </c>
      <c r="F840">
        <v>0.86394499999999996</v>
      </c>
    </row>
    <row r="841" spans="2:6">
      <c r="B841">
        <v>198</v>
      </c>
      <c r="C841">
        <v>1</v>
      </c>
      <c r="D841">
        <v>0.62385999999999997</v>
      </c>
      <c r="E841">
        <v>0.209263</v>
      </c>
      <c r="F841">
        <v>0.94291800000000003</v>
      </c>
    </row>
    <row r="842" spans="2:6">
      <c r="B842">
        <v>203</v>
      </c>
      <c r="C842">
        <v>1</v>
      </c>
      <c r="D842">
        <v>0.57421</v>
      </c>
      <c r="E842">
        <v>0.24238699999999999</v>
      </c>
      <c r="F842">
        <v>0.94213400000000003</v>
      </c>
    </row>
    <row r="843" spans="2:6">
      <c r="B843">
        <v>204</v>
      </c>
      <c r="C843">
        <v>1</v>
      </c>
      <c r="D843">
        <v>0.55154800000000004</v>
      </c>
      <c r="E843">
        <v>0.216198</v>
      </c>
      <c r="F843">
        <v>0.86476399999999998</v>
      </c>
    </row>
    <row r="844" spans="2:6">
      <c r="B844">
        <v>181</v>
      </c>
      <c r="C844">
        <v>1</v>
      </c>
      <c r="D844">
        <v>0.702318</v>
      </c>
      <c r="E844">
        <v>0.19824600000000001</v>
      </c>
      <c r="F844">
        <v>0.86937500000000001</v>
      </c>
    </row>
    <row r="845" spans="2:6">
      <c r="B845">
        <v>182</v>
      </c>
      <c r="C845">
        <v>1</v>
      </c>
      <c r="D845">
        <v>0.72450099999999995</v>
      </c>
      <c r="E845">
        <v>0.22586000000000001</v>
      </c>
      <c r="F845">
        <v>0.94245100000000004</v>
      </c>
    </row>
    <row r="846" spans="2:6">
      <c r="B846">
        <v>186</v>
      </c>
      <c r="C846">
        <v>1</v>
      </c>
      <c r="D846">
        <v>0.80215099999999995</v>
      </c>
      <c r="E846">
        <v>0.21560699999999999</v>
      </c>
      <c r="F846">
        <v>0.86693299999999995</v>
      </c>
    </row>
    <row r="847" spans="2:6">
      <c r="B847">
        <v>187</v>
      </c>
      <c r="C847">
        <v>1</v>
      </c>
      <c r="D847">
        <v>0.82510899999999998</v>
      </c>
      <c r="E847">
        <v>0.24248900000000001</v>
      </c>
      <c r="F847">
        <v>0.94249400000000005</v>
      </c>
    </row>
    <row r="848" spans="2:6">
      <c r="B848">
        <v>8</v>
      </c>
      <c r="C848">
        <v>1</v>
      </c>
      <c r="D848">
        <v>0.87416000000000005</v>
      </c>
      <c r="E848">
        <v>0.20927799999999999</v>
      </c>
      <c r="F848">
        <v>0.94345999999999997</v>
      </c>
    </row>
    <row r="849" spans="2:6">
      <c r="B849">
        <v>14</v>
      </c>
      <c r="C849">
        <v>1</v>
      </c>
      <c r="D849">
        <v>0.95282800000000001</v>
      </c>
      <c r="E849">
        <v>0.19820699999999999</v>
      </c>
      <c r="F849">
        <v>0.87014599999999998</v>
      </c>
    </row>
    <row r="850" spans="2:6">
      <c r="B850">
        <v>21</v>
      </c>
      <c r="C850">
        <v>1</v>
      </c>
      <c r="D850">
        <v>0.97500500000000001</v>
      </c>
      <c r="E850">
        <v>0.22595399999999999</v>
      </c>
      <c r="F850">
        <v>0.94246700000000005</v>
      </c>
    </row>
    <row r="851" spans="2:6">
      <c r="B851">
        <v>28</v>
      </c>
      <c r="C851">
        <v>1</v>
      </c>
      <c r="D851">
        <v>0.90185700000000002</v>
      </c>
      <c r="E851">
        <v>0.23291200000000001</v>
      </c>
      <c r="F851">
        <v>0.86450199999999999</v>
      </c>
    </row>
    <row r="852" spans="2:6">
      <c r="B852">
        <v>897</v>
      </c>
      <c r="C852">
        <v>1</v>
      </c>
      <c r="D852">
        <v>1.0013099999999999</v>
      </c>
      <c r="E852">
        <v>0.24997900000000001</v>
      </c>
      <c r="F852">
        <v>-1.10746E-2</v>
      </c>
    </row>
    <row r="853" spans="2:6">
      <c r="B853">
        <v>898</v>
      </c>
      <c r="C853">
        <v>1</v>
      </c>
      <c r="D853">
        <v>2.4726999999999999E-2</v>
      </c>
      <c r="E853">
        <v>0.275474</v>
      </c>
      <c r="F853">
        <v>6.6942799999999997E-2</v>
      </c>
    </row>
    <row r="854" spans="2:6">
      <c r="B854">
        <v>899</v>
      </c>
      <c r="C854">
        <v>1</v>
      </c>
      <c r="D854">
        <v>1.00003</v>
      </c>
      <c r="E854">
        <v>0.25052099999999999</v>
      </c>
      <c r="F854">
        <v>0.11436200000000001</v>
      </c>
    </row>
    <row r="855" spans="2:6">
      <c r="B855">
        <v>900</v>
      </c>
      <c r="C855">
        <v>1</v>
      </c>
      <c r="D855">
        <v>0.10011299999999999</v>
      </c>
      <c r="E855">
        <v>0.26740399999999998</v>
      </c>
      <c r="F855">
        <v>-9.5152199999999996E-3</v>
      </c>
    </row>
    <row r="856" spans="2:6">
      <c r="B856">
        <v>901</v>
      </c>
      <c r="C856">
        <v>1</v>
      </c>
      <c r="D856">
        <v>0.124226</v>
      </c>
      <c r="E856">
        <v>0.292161</v>
      </c>
      <c r="F856">
        <v>6.7111799999999999E-2</v>
      </c>
    </row>
    <row r="857" spans="2:6">
      <c r="B857">
        <v>902</v>
      </c>
      <c r="C857">
        <v>1</v>
      </c>
      <c r="D857">
        <v>9.9319099999999993E-2</v>
      </c>
      <c r="E857">
        <v>0.26776699999999998</v>
      </c>
      <c r="F857">
        <v>0.113493</v>
      </c>
    </row>
    <row r="858" spans="2:6">
      <c r="B858">
        <v>903</v>
      </c>
      <c r="C858">
        <v>1</v>
      </c>
      <c r="D858">
        <v>0.25061699999999998</v>
      </c>
      <c r="E858">
        <v>0.250116</v>
      </c>
      <c r="F858">
        <v>-1.00646E-2</v>
      </c>
    </row>
    <row r="859" spans="2:6">
      <c r="B859">
        <v>904</v>
      </c>
      <c r="C859">
        <v>1</v>
      </c>
      <c r="D859">
        <v>0.274787</v>
      </c>
      <c r="E859">
        <v>0.27544800000000003</v>
      </c>
      <c r="F859">
        <v>6.7093799999999995E-2</v>
      </c>
    </row>
    <row r="860" spans="2:6">
      <c r="B860">
        <v>905</v>
      </c>
      <c r="C860">
        <v>1</v>
      </c>
      <c r="D860">
        <v>0.25055699999999997</v>
      </c>
      <c r="E860">
        <v>0.25041400000000003</v>
      </c>
      <c r="F860">
        <v>0.113695</v>
      </c>
    </row>
    <row r="861" spans="2:6">
      <c r="B861">
        <v>906</v>
      </c>
      <c r="C861">
        <v>1</v>
      </c>
      <c r="D861">
        <v>0.199242</v>
      </c>
      <c r="E861">
        <v>0.28471200000000002</v>
      </c>
      <c r="F861">
        <v>0.989452</v>
      </c>
    </row>
    <row r="862" spans="2:6">
      <c r="B862">
        <v>907</v>
      </c>
      <c r="C862">
        <v>1</v>
      </c>
      <c r="D862">
        <v>0.19892000000000001</v>
      </c>
      <c r="E862">
        <v>0.28483199999999997</v>
      </c>
      <c r="F862">
        <v>0.115191</v>
      </c>
    </row>
    <row r="863" spans="2:6">
      <c r="B863">
        <v>908</v>
      </c>
      <c r="C863">
        <v>1</v>
      </c>
      <c r="D863">
        <v>0.17496400000000001</v>
      </c>
      <c r="E863">
        <v>0.25881300000000002</v>
      </c>
      <c r="F863">
        <v>6.7402900000000002E-2</v>
      </c>
    </row>
    <row r="864" spans="2:6">
      <c r="B864">
        <v>909</v>
      </c>
      <c r="C864">
        <v>1</v>
      </c>
      <c r="D864">
        <v>0.42474400000000001</v>
      </c>
      <c r="E864">
        <v>0.259046</v>
      </c>
      <c r="F864">
        <v>6.7555500000000004E-2</v>
      </c>
    </row>
    <row r="865" spans="2:6">
      <c r="B865">
        <v>910</v>
      </c>
      <c r="C865">
        <v>1</v>
      </c>
      <c r="D865">
        <v>0.35091600000000001</v>
      </c>
      <c r="E865">
        <v>0.26728200000000002</v>
      </c>
      <c r="F865">
        <v>0.98817500000000003</v>
      </c>
    </row>
    <row r="866" spans="2:6">
      <c r="B866">
        <v>911</v>
      </c>
      <c r="C866">
        <v>1</v>
      </c>
      <c r="D866">
        <v>0.37413800000000003</v>
      </c>
      <c r="E866">
        <v>0.29221200000000003</v>
      </c>
      <c r="F866">
        <v>6.6109500000000002E-2</v>
      </c>
    </row>
    <row r="867" spans="2:6">
      <c r="B867">
        <v>912</v>
      </c>
      <c r="C867">
        <v>1</v>
      </c>
      <c r="D867">
        <v>0.34968199999999999</v>
      </c>
      <c r="E867">
        <v>0.26759100000000002</v>
      </c>
      <c r="F867">
        <v>0.114396</v>
      </c>
    </row>
    <row r="868" spans="2:6">
      <c r="B868">
        <v>913</v>
      </c>
      <c r="C868">
        <v>1</v>
      </c>
      <c r="D868">
        <v>0.44964500000000002</v>
      </c>
      <c r="E868">
        <v>0.28493600000000002</v>
      </c>
      <c r="F868">
        <v>-7.9788199999999993E-3</v>
      </c>
    </row>
    <row r="869" spans="2:6">
      <c r="B869">
        <v>914</v>
      </c>
      <c r="C869">
        <v>1</v>
      </c>
      <c r="D869">
        <v>0.44844099999999998</v>
      </c>
      <c r="E869">
        <v>0.28499099999999999</v>
      </c>
      <c r="F869">
        <v>0.115886</v>
      </c>
    </row>
    <row r="870" spans="2:6">
      <c r="B870">
        <v>915</v>
      </c>
      <c r="C870">
        <v>1</v>
      </c>
      <c r="D870">
        <v>0.50054900000000002</v>
      </c>
      <c r="E870">
        <v>0.25017699999999998</v>
      </c>
      <c r="F870">
        <v>-1.1358E-2</v>
      </c>
    </row>
    <row r="871" spans="2:6">
      <c r="B871">
        <v>916</v>
      </c>
      <c r="C871">
        <v>1</v>
      </c>
      <c r="D871">
        <v>0.52462900000000001</v>
      </c>
      <c r="E871">
        <v>0.27548299999999998</v>
      </c>
      <c r="F871">
        <v>6.78454E-2</v>
      </c>
    </row>
    <row r="872" spans="2:6">
      <c r="B872">
        <v>917</v>
      </c>
      <c r="C872">
        <v>1</v>
      </c>
      <c r="D872">
        <v>0.49964700000000001</v>
      </c>
      <c r="E872">
        <v>0.25034099999999998</v>
      </c>
      <c r="F872">
        <v>0.113347</v>
      </c>
    </row>
    <row r="873" spans="2:6">
      <c r="B873">
        <v>918</v>
      </c>
      <c r="C873">
        <v>1</v>
      </c>
      <c r="D873">
        <v>0.60042099999999998</v>
      </c>
      <c r="E873">
        <v>0.26764700000000002</v>
      </c>
      <c r="F873">
        <v>-6.8990800000000001E-3</v>
      </c>
    </row>
    <row r="874" spans="2:6">
      <c r="B874">
        <v>919</v>
      </c>
      <c r="C874">
        <v>1</v>
      </c>
      <c r="D874">
        <v>0.62456699999999998</v>
      </c>
      <c r="E874">
        <v>0.29214600000000002</v>
      </c>
      <c r="F874">
        <v>6.7192100000000005E-2</v>
      </c>
    </row>
    <row r="875" spans="2:6">
      <c r="B875">
        <v>920</v>
      </c>
      <c r="C875">
        <v>1</v>
      </c>
      <c r="D875">
        <v>0.599499</v>
      </c>
      <c r="E875">
        <v>0.26757999999999998</v>
      </c>
      <c r="F875">
        <v>0.11376699999999999</v>
      </c>
    </row>
    <row r="876" spans="2:6">
      <c r="B876">
        <v>921</v>
      </c>
      <c r="C876">
        <v>1</v>
      </c>
      <c r="D876">
        <v>0.67538399999999998</v>
      </c>
      <c r="E876">
        <v>0.25889899999999999</v>
      </c>
      <c r="F876">
        <v>6.74231E-2</v>
      </c>
    </row>
    <row r="877" spans="2:6">
      <c r="B877">
        <v>922</v>
      </c>
      <c r="C877">
        <v>1</v>
      </c>
      <c r="D877">
        <v>0.75117900000000004</v>
      </c>
      <c r="E877">
        <v>0.25009900000000002</v>
      </c>
      <c r="F877">
        <v>0.99036999999999997</v>
      </c>
    </row>
    <row r="878" spans="2:6">
      <c r="B878">
        <v>923</v>
      </c>
      <c r="C878">
        <v>1</v>
      </c>
      <c r="D878">
        <v>0.77519400000000005</v>
      </c>
      <c r="E878">
        <v>0.27553</v>
      </c>
      <c r="F878">
        <v>6.6911499999999999E-2</v>
      </c>
    </row>
    <row r="879" spans="2:6">
      <c r="B879">
        <v>924</v>
      </c>
      <c r="C879">
        <v>1</v>
      </c>
      <c r="D879">
        <v>0.75014000000000003</v>
      </c>
      <c r="E879">
        <v>0.25054900000000002</v>
      </c>
      <c r="F879">
        <v>0.11243300000000001</v>
      </c>
    </row>
    <row r="880" spans="2:6">
      <c r="B880">
        <v>925</v>
      </c>
      <c r="C880">
        <v>1</v>
      </c>
      <c r="D880">
        <v>0.70014900000000002</v>
      </c>
      <c r="E880">
        <v>0.28476200000000002</v>
      </c>
      <c r="F880">
        <v>0.98960199999999998</v>
      </c>
    </row>
    <row r="881" spans="2:6">
      <c r="B881">
        <v>926</v>
      </c>
      <c r="C881">
        <v>1</v>
      </c>
      <c r="D881">
        <v>0.69828199999999996</v>
      </c>
      <c r="E881">
        <v>0.28484500000000001</v>
      </c>
      <c r="F881">
        <v>0.116867</v>
      </c>
    </row>
    <row r="882" spans="2:6">
      <c r="B882">
        <v>927</v>
      </c>
      <c r="C882">
        <v>1</v>
      </c>
      <c r="D882">
        <v>0.92480499999999999</v>
      </c>
      <c r="E882">
        <v>0.25884200000000002</v>
      </c>
      <c r="F882">
        <v>6.52639E-2</v>
      </c>
    </row>
    <row r="883" spans="2:6">
      <c r="B883">
        <v>928</v>
      </c>
      <c r="C883">
        <v>1</v>
      </c>
      <c r="D883">
        <v>0.85048199999999996</v>
      </c>
      <c r="E883">
        <v>0.267482</v>
      </c>
      <c r="F883">
        <v>0.98891799999999996</v>
      </c>
    </row>
    <row r="884" spans="2:6">
      <c r="B884">
        <v>929</v>
      </c>
      <c r="C884">
        <v>1</v>
      </c>
      <c r="D884">
        <v>0.87386799999999998</v>
      </c>
      <c r="E884">
        <v>0.29215400000000002</v>
      </c>
      <c r="F884">
        <v>6.7219100000000004E-2</v>
      </c>
    </row>
    <row r="885" spans="2:6">
      <c r="B885">
        <v>930</v>
      </c>
      <c r="C885">
        <v>1</v>
      </c>
      <c r="D885">
        <v>0.85012399999999999</v>
      </c>
      <c r="E885">
        <v>0.26786399999999999</v>
      </c>
      <c r="F885">
        <v>0.113554</v>
      </c>
    </row>
    <row r="886" spans="2:6">
      <c r="B886">
        <v>931</v>
      </c>
      <c r="C886">
        <v>1</v>
      </c>
      <c r="D886">
        <v>0.94925800000000005</v>
      </c>
      <c r="E886">
        <v>0.284889</v>
      </c>
      <c r="F886">
        <v>0.98971399999999998</v>
      </c>
    </row>
    <row r="887" spans="2:6">
      <c r="B887">
        <v>932</v>
      </c>
      <c r="C887">
        <v>1</v>
      </c>
      <c r="D887">
        <v>0.94880100000000001</v>
      </c>
      <c r="E887">
        <v>0.284557</v>
      </c>
      <c r="F887">
        <v>0.119614</v>
      </c>
    </row>
    <row r="888" spans="2:6">
      <c r="B888">
        <v>933</v>
      </c>
      <c r="C888">
        <v>1</v>
      </c>
      <c r="D888">
        <v>4.8356799999999998E-2</v>
      </c>
      <c r="E888">
        <v>0.30189199999999999</v>
      </c>
      <c r="F888">
        <v>-7.7714500000000001E-3</v>
      </c>
    </row>
    <row r="889" spans="2:6">
      <c r="B889">
        <v>934</v>
      </c>
      <c r="C889">
        <v>1</v>
      </c>
      <c r="D889">
        <v>7.4600399999999997E-2</v>
      </c>
      <c r="E889">
        <v>0.32533400000000001</v>
      </c>
      <c r="F889">
        <v>6.7146499999999998E-2</v>
      </c>
    </row>
    <row r="890" spans="2:6">
      <c r="B890">
        <v>935</v>
      </c>
      <c r="C890">
        <v>1</v>
      </c>
      <c r="D890">
        <v>4.7144199999999997E-2</v>
      </c>
      <c r="E890">
        <v>0.30197600000000002</v>
      </c>
      <c r="F890">
        <v>0.117131</v>
      </c>
    </row>
    <row r="891" spans="2:6">
      <c r="B891">
        <v>936</v>
      </c>
      <c r="C891">
        <v>1</v>
      </c>
      <c r="D891">
        <v>0.14672499999999999</v>
      </c>
      <c r="E891">
        <v>0.31916099999999997</v>
      </c>
      <c r="F891">
        <v>0.117532</v>
      </c>
    </row>
    <row r="892" spans="2:6">
      <c r="B892">
        <v>937</v>
      </c>
      <c r="C892">
        <v>1</v>
      </c>
      <c r="D892">
        <v>-4.3885399999999998E-3</v>
      </c>
      <c r="E892">
        <v>0.33645399999999998</v>
      </c>
      <c r="F892">
        <v>0.99576100000000001</v>
      </c>
    </row>
    <row r="893" spans="2:6">
      <c r="B893">
        <v>938</v>
      </c>
      <c r="C893">
        <v>1</v>
      </c>
      <c r="D893">
        <v>0.99659299999999995</v>
      </c>
      <c r="E893">
        <v>0.335897</v>
      </c>
      <c r="F893">
        <v>0.121444</v>
      </c>
    </row>
    <row r="894" spans="2:6">
      <c r="B894">
        <v>939</v>
      </c>
      <c r="C894">
        <v>1</v>
      </c>
      <c r="D894">
        <v>0.14719299999999999</v>
      </c>
      <c r="E894">
        <v>0.31913799999999998</v>
      </c>
      <c r="F894">
        <v>-7.0836299999999996E-3</v>
      </c>
    </row>
    <row r="895" spans="2:6">
      <c r="B895">
        <v>940</v>
      </c>
      <c r="C895">
        <v>1</v>
      </c>
      <c r="D895">
        <v>0.224494</v>
      </c>
      <c r="E895">
        <v>0.30869799999999997</v>
      </c>
      <c r="F895">
        <v>6.8393599999999999E-2</v>
      </c>
    </row>
    <row r="896" spans="2:6">
      <c r="B896">
        <v>941</v>
      </c>
      <c r="C896">
        <v>1</v>
      </c>
      <c r="D896">
        <v>0.29839500000000002</v>
      </c>
      <c r="E896">
        <v>0.30203400000000002</v>
      </c>
      <c r="F896">
        <v>-8.6929099999999999E-3</v>
      </c>
    </row>
    <row r="897" spans="2:6">
      <c r="B897">
        <v>942</v>
      </c>
      <c r="C897">
        <v>1</v>
      </c>
      <c r="D897">
        <v>0.32478600000000002</v>
      </c>
      <c r="E897">
        <v>0.32539499999999999</v>
      </c>
      <c r="F897">
        <v>6.8307499999999993E-2</v>
      </c>
    </row>
    <row r="898" spans="2:6">
      <c r="B898">
        <v>943</v>
      </c>
      <c r="C898">
        <v>1</v>
      </c>
      <c r="D898">
        <v>0.29791600000000001</v>
      </c>
      <c r="E898">
        <v>0.30199799999999999</v>
      </c>
      <c r="F898">
        <v>0.117535</v>
      </c>
    </row>
    <row r="899" spans="2:6">
      <c r="B899">
        <v>944</v>
      </c>
      <c r="C899">
        <v>1</v>
      </c>
      <c r="D899">
        <v>0.175451</v>
      </c>
      <c r="E899">
        <v>0.34200000000000003</v>
      </c>
      <c r="F899">
        <v>6.76451E-2</v>
      </c>
    </row>
    <row r="900" spans="2:6">
      <c r="B900">
        <v>945</v>
      </c>
      <c r="C900">
        <v>1</v>
      </c>
      <c r="D900">
        <v>0.24667900000000001</v>
      </c>
      <c r="E900">
        <v>0.33617900000000001</v>
      </c>
      <c r="F900">
        <v>0.99575100000000005</v>
      </c>
    </row>
    <row r="901" spans="2:6">
      <c r="B901">
        <v>946</v>
      </c>
      <c r="C901">
        <v>1</v>
      </c>
      <c r="D901">
        <v>0.24675900000000001</v>
      </c>
      <c r="E901">
        <v>0.33613500000000002</v>
      </c>
      <c r="F901">
        <v>0.119906</v>
      </c>
    </row>
    <row r="902" spans="2:6">
      <c r="B902">
        <v>947</v>
      </c>
      <c r="C902">
        <v>1</v>
      </c>
      <c r="D902">
        <v>0.47430099999999997</v>
      </c>
      <c r="E902">
        <v>0.30865799999999999</v>
      </c>
      <c r="F902">
        <v>6.7542699999999997E-2</v>
      </c>
    </row>
    <row r="903" spans="2:6">
      <c r="B903">
        <v>948</v>
      </c>
      <c r="C903">
        <v>1</v>
      </c>
      <c r="D903">
        <v>0.39777400000000002</v>
      </c>
      <c r="E903">
        <v>0.31886100000000001</v>
      </c>
      <c r="F903">
        <v>-5.6433200000000003E-3</v>
      </c>
    </row>
    <row r="904" spans="2:6">
      <c r="B904">
        <v>949</v>
      </c>
      <c r="C904">
        <v>1</v>
      </c>
      <c r="D904">
        <v>0.42542200000000002</v>
      </c>
      <c r="E904">
        <v>0.341895</v>
      </c>
      <c r="F904">
        <v>6.74738E-2</v>
      </c>
    </row>
    <row r="905" spans="2:6">
      <c r="B905">
        <v>950</v>
      </c>
      <c r="C905">
        <v>1</v>
      </c>
      <c r="D905">
        <v>0.39657700000000001</v>
      </c>
      <c r="E905">
        <v>0.31919799999999998</v>
      </c>
      <c r="F905">
        <v>0.11897199999999999</v>
      </c>
    </row>
    <row r="906" spans="2:6">
      <c r="B906">
        <v>951</v>
      </c>
      <c r="C906">
        <v>1</v>
      </c>
      <c r="D906">
        <v>0.54870699999999994</v>
      </c>
      <c r="E906">
        <v>0.30172100000000002</v>
      </c>
      <c r="F906">
        <v>-7.22305E-3</v>
      </c>
    </row>
    <row r="907" spans="2:6">
      <c r="B907">
        <v>953</v>
      </c>
      <c r="C907">
        <v>1</v>
      </c>
      <c r="D907">
        <v>0.64662900000000001</v>
      </c>
      <c r="E907">
        <v>0.31929299999999999</v>
      </c>
      <c r="F907">
        <v>-6.5049799999999996E-3</v>
      </c>
    </row>
    <row r="908" spans="2:6">
      <c r="B908">
        <v>954</v>
      </c>
      <c r="C908">
        <v>1</v>
      </c>
      <c r="D908">
        <v>0.64668999999999999</v>
      </c>
      <c r="E908">
        <v>0.31931700000000002</v>
      </c>
      <c r="F908">
        <v>0.118641</v>
      </c>
    </row>
    <row r="909" spans="2:6">
      <c r="B909">
        <v>955</v>
      </c>
      <c r="C909">
        <v>1</v>
      </c>
      <c r="D909">
        <v>0.49599500000000002</v>
      </c>
      <c r="E909">
        <v>0.33645000000000003</v>
      </c>
      <c r="F909">
        <v>-4.5139899999999998E-3</v>
      </c>
    </row>
    <row r="910" spans="2:6">
      <c r="B910">
        <v>956</v>
      </c>
      <c r="C910">
        <v>1</v>
      </c>
      <c r="D910">
        <v>0.49655700000000003</v>
      </c>
      <c r="E910">
        <v>0.336507</v>
      </c>
      <c r="F910">
        <v>0.121346</v>
      </c>
    </row>
    <row r="911" spans="2:6">
      <c r="B911">
        <v>957</v>
      </c>
      <c r="C911">
        <v>1</v>
      </c>
      <c r="D911">
        <v>0.547481</v>
      </c>
      <c r="E911">
        <v>0.30201600000000001</v>
      </c>
      <c r="F911">
        <v>0.117435</v>
      </c>
    </row>
    <row r="912" spans="2:6">
      <c r="B912">
        <v>958</v>
      </c>
      <c r="C912">
        <v>1</v>
      </c>
      <c r="D912">
        <v>0.72465199999999996</v>
      </c>
      <c r="E912">
        <v>0.30871399999999999</v>
      </c>
      <c r="F912">
        <v>6.7369600000000002E-2</v>
      </c>
    </row>
    <row r="913" spans="2:6">
      <c r="B913">
        <v>960</v>
      </c>
      <c r="C913">
        <v>1</v>
      </c>
      <c r="D913">
        <v>0.824515</v>
      </c>
      <c r="E913">
        <v>0.32546599999999998</v>
      </c>
      <c r="F913">
        <v>6.7751199999999998E-2</v>
      </c>
    </row>
    <row r="914" spans="2:6">
      <c r="B914">
        <v>961</v>
      </c>
      <c r="C914">
        <v>1</v>
      </c>
      <c r="D914">
        <v>0.74675100000000005</v>
      </c>
      <c r="E914">
        <v>0.336225</v>
      </c>
      <c r="F914">
        <v>-5.0068100000000004E-3</v>
      </c>
    </row>
    <row r="915" spans="2:6">
      <c r="B915">
        <v>962</v>
      </c>
      <c r="C915">
        <v>1</v>
      </c>
      <c r="D915">
        <v>0.74600100000000003</v>
      </c>
      <c r="E915">
        <v>0.33656000000000003</v>
      </c>
      <c r="F915">
        <v>0.12053</v>
      </c>
    </row>
    <row r="916" spans="2:6">
      <c r="B916">
        <v>963</v>
      </c>
      <c r="C916">
        <v>1</v>
      </c>
      <c r="D916">
        <v>0.79727199999999998</v>
      </c>
      <c r="E916">
        <v>0.30213499999999999</v>
      </c>
      <c r="F916">
        <v>0.115484</v>
      </c>
    </row>
    <row r="917" spans="2:6">
      <c r="B917">
        <v>964</v>
      </c>
      <c r="C917">
        <v>1</v>
      </c>
      <c r="D917">
        <v>0.67515099999999995</v>
      </c>
      <c r="E917">
        <v>0.34196700000000002</v>
      </c>
      <c r="F917">
        <v>6.7959099999999995E-2</v>
      </c>
    </row>
    <row r="918" spans="2:6">
      <c r="B918">
        <v>965</v>
      </c>
      <c r="C918">
        <v>1</v>
      </c>
      <c r="D918">
        <v>0.974522</v>
      </c>
      <c r="E918">
        <v>0.30878899999999998</v>
      </c>
      <c r="F918">
        <v>6.7410399999999995E-2</v>
      </c>
    </row>
    <row r="919" spans="2:6">
      <c r="B919">
        <v>966</v>
      </c>
      <c r="C919">
        <v>1</v>
      </c>
      <c r="D919">
        <v>0.89667600000000003</v>
      </c>
      <c r="E919">
        <v>0.31851699999999999</v>
      </c>
      <c r="F919">
        <v>-4.4244200000000001E-3</v>
      </c>
    </row>
    <row r="920" spans="2:6">
      <c r="B920">
        <v>967</v>
      </c>
      <c r="C920">
        <v>1</v>
      </c>
      <c r="D920">
        <v>0.92519700000000005</v>
      </c>
      <c r="E920">
        <v>0.34196799999999999</v>
      </c>
      <c r="F920">
        <v>6.7286100000000001E-2</v>
      </c>
    </row>
    <row r="921" spans="2:6">
      <c r="B921">
        <v>969</v>
      </c>
      <c r="C921">
        <v>1</v>
      </c>
      <c r="D921">
        <v>2.6152600000000002E-2</v>
      </c>
      <c r="E921">
        <v>0.35822300000000001</v>
      </c>
      <c r="F921">
        <v>6.6921800000000004E-2</v>
      </c>
    </row>
    <row r="922" spans="2:6">
      <c r="B922">
        <v>970</v>
      </c>
      <c r="C922">
        <v>1</v>
      </c>
      <c r="D922">
        <v>9.6738299999999999E-2</v>
      </c>
      <c r="E922">
        <v>0.35335299999999997</v>
      </c>
      <c r="F922">
        <v>-3.1456100000000001E-3</v>
      </c>
    </row>
    <row r="923" spans="2:6">
      <c r="B923">
        <v>971</v>
      </c>
      <c r="C923">
        <v>1</v>
      </c>
      <c r="D923">
        <v>0.12706999999999999</v>
      </c>
      <c r="E923">
        <v>0.37487100000000001</v>
      </c>
      <c r="F923">
        <v>6.5510600000000002E-2</v>
      </c>
    </row>
    <row r="924" spans="2:6">
      <c r="B924">
        <v>972</v>
      </c>
      <c r="C924">
        <v>1</v>
      </c>
      <c r="D924">
        <v>9.5905599999999994E-2</v>
      </c>
      <c r="E924">
        <v>0.35326800000000003</v>
      </c>
      <c r="F924">
        <v>0.121404</v>
      </c>
    </row>
    <row r="925" spans="2:6">
      <c r="B925">
        <v>973</v>
      </c>
      <c r="C925">
        <v>1</v>
      </c>
      <c r="D925">
        <v>4.5723399999999997E-2</v>
      </c>
      <c r="E925">
        <v>0.386689</v>
      </c>
      <c r="F925">
        <v>1.2479500000000001E-3</v>
      </c>
    </row>
    <row r="926" spans="2:6">
      <c r="B926">
        <v>974</v>
      </c>
      <c r="C926">
        <v>1</v>
      </c>
      <c r="D926">
        <v>4.6055400000000003E-2</v>
      </c>
      <c r="E926">
        <v>0.38681700000000002</v>
      </c>
      <c r="F926">
        <v>0.12695999999999999</v>
      </c>
    </row>
    <row r="927" spans="2:6">
      <c r="B927">
        <v>975</v>
      </c>
      <c r="C927">
        <v>1</v>
      </c>
      <c r="D927">
        <v>0.27515800000000001</v>
      </c>
      <c r="E927">
        <v>0.35869400000000001</v>
      </c>
      <c r="F927">
        <v>6.5886899999999998E-2</v>
      </c>
    </row>
    <row r="928" spans="2:6">
      <c r="B928">
        <v>976</v>
      </c>
      <c r="C928">
        <v>1</v>
      </c>
      <c r="D928">
        <v>0.19748399999999999</v>
      </c>
      <c r="E928">
        <v>0.36897400000000002</v>
      </c>
      <c r="F928" s="1">
        <v>4.0202199999999999E-5</v>
      </c>
    </row>
    <row r="929" spans="2:6">
      <c r="B929">
        <v>978</v>
      </c>
      <c r="C929">
        <v>1</v>
      </c>
      <c r="D929">
        <v>0.196047</v>
      </c>
      <c r="E929">
        <v>0.36978499999999997</v>
      </c>
      <c r="F929">
        <v>0.12360500000000001</v>
      </c>
    </row>
    <row r="930" spans="2:6">
      <c r="B930">
        <v>979</v>
      </c>
      <c r="C930">
        <v>1</v>
      </c>
      <c r="D930">
        <v>0.29615799999999998</v>
      </c>
      <c r="E930">
        <v>0.38691700000000001</v>
      </c>
      <c r="F930">
        <v>1.29907E-3</v>
      </c>
    </row>
    <row r="931" spans="2:6">
      <c r="B931">
        <v>980</v>
      </c>
      <c r="C931">
        <v>1</v>
      </c>
      <c r="D931">
        <v>0.29593999999999998</v>
      </c>
      <c r="E931">
        <v>0.38693499999999997</v>
      </c>
      <c r="F931">
        <v>0.12614800000000001</v>
      </c>
    </row>
    <row r="932" spans="2:6">
      <c r="B932">
        <v>981</v>
      </c>
      <c r="C932">
        <v>1</v>
      </c>
      <c r="D932">
        <v>0.34659400000000001</v>
      </c>
      <c r="E932">
        <v>0.35328999999999999</v>
      </c>
      <c r="F932">
        <v>0.99821800000000005</v>
      </c>
    </row>
    <row r="933" spans="2:6">
      <c r="B933">
        <v>982</v>
      </c>
      <c r="C933">
        <v>1</v>
      </c>
      <c r="D933">
        <v>0.37729299999999999</v>
      </c>
      <c r="E933">
        <v>0.37446800000000002</v>
      </c>
      <c r="F933">
        <v>6.5854800000000005E-2</v>
      </c>
    </row>
    <row r="934" spans="2:6">
      <c r="B934">
        <v>983</v>
      </c>
      <c r="C934">
        <v>1</v>
      </c>
      <c r="D934">
        <v>0.34614899999999998</v>
      </c>
      <c r="E934">
        <v>0.35298299999999999</v>
      </c>
      <c r="F934">
        <v>0.12304</v>
      </c>
    </row>
    <row r="935" spans="2:6">
      <c r="B935">
        <v>984</v>
      </c>
      <c r="C935">
        <v>1</v>
      </c>
      <c r="D935">
        <v>0.44749800000000001</v>
      </c>
      <c r="E935">
        <v>0.36887799999999998</v>
      </c>
      <c r="F935">
        <v>1.00145</v>
      </c>
    </row>
    <row r="936" spans="2:6">
      <c r="B936">
        <v>985</v>
      </c>
      <c r="C936">
        <v>1</v>
      </c>
      <c r="D936">
        <v>0.47891699999999998</v>
      </c>
      <c r="E936">
        <v>0.39152900000000002</v>
      </c>
      <c r="F936">
        <v>6.4050200000000002E-2</v>
      </c>
    </row>
    <row r="937" spans="2:6">
      <c r="B937">
        <v>986</v>
      </c>
      <c r="C937">
        <v>1</v>
      </c>
      <c r="D937">
        <v>0.44523600000000002</v>
      </c>
      <c r="E937">
        <v>0.369944</v>
      </c>
      <c r="F937">
        <v>0.124739</v>
      </c>
    </row>
    <row r="938" spans="2:6">
      <c r="B938">
        <v>987</v>
      </c>
      <c r="C938">
        <v>1</v>
      </c>
      <c r="D938">
        <v>0.52578899999999995</v>
      </c>
      <c r="E938">
        <v>0.35821599999999998</v>
      </c>
      <c r="F938">
        <v>6.6592499999999999E-2</v>
      </c>
    </row>
    <row r="939" spans="2:6">
      <c r="B939">
        <v>988</v>
      </c>
      <c r="C939">
        <v>1</v>
      </c>
      <c r="D939">
        <v>0.59577500000000005</v>
      </c>
      <c r="E939">
        <v>0.35307300000000003</v>
      </c>
      <c r="F939">
        <v>0.999394</v>
      </c>
    </row>
    <row r="940" spans="2:6">
      <c r="B940">
        <v>989</v>
      </c>
      <c r="C940">
        <v>1</v>
      </c>
      <c r="D940">
        <v>0.62675999999999998</v>
      </c>
      <c r="E940">
        <v>0.37489400000000001</v>
      </c>
      <c r="F940">
        <v>6.5495200000000003E-2</v>
      </c>
    </row>
    <row r="941" spans="2:6">
      <c r="B941">
        <v>990</v>
      </c>
      <c r="C941">
        <v>1</v>
      </c>
      <c r="D941">
        <v>0.59686899999999998</v>
      </c>
      <c r="E941">
        <v>0.35274100000000003</v>
      </c>
      <c r="F941">
        <v>0.124255</v>
      </c>
    </row>
    <row r="942" spans="2:6">
      <c r="B942">
        <v>991</v>
      </c>
      <c r="C942">
        <v>1</v>
      </c>
      <c r="D942">
        <v>0.54528699999999997</v>
      </c>
      <c r="E942">
        <v>0.38677</v>
      </c>
      <c r="F942">
        <v>1.41193E-3</v>
      </c>
    </row>
    <row r="943" spans="2:6">
      <c r="B943">
        <v>992</v>
      </c>
      <c r="C943">
        <v>1</v>
      </c>
      <c r="D943">
        <v>0.54537000000000002</v>
      </c>
      <c r="E943">
        <v>0.387156</v>
      </c>
      <c r="F943">
        <v>0.12674199999999999</v>
      </c>
    </row>
    <row r="944" spans="2:6">
      <c r="B944">
        <v>993</v>
      </c>
      <c r="C944">
        <v>1</v>
      </c>
      <c r="D944">
        <v>0.77626300000000004</v>
      </c>
      <c r="E944">
        <v>0.35843999999999998</v>
      </c>
      <c r="F944">
        <v>6.6885700000000006E-2</v>
      </c>
    </row>
    <row r="945" spans="2:6">
      <c r="B945">
        <v>994</v>
      </c>
      <c r="C945">
        <v>1</v>
      </c>
      <c r="D945">
        <v>0.69527300000000003</v>
      </c>
      <c r="E945">
        <v>0.37027399999999999</v>
      </c>
      <c r="F945">
        <v>8.7006900000000001E-4</v>
      </c>
    </row>
    <row r="946" spans="2:6">
      <c r="B946">
        <v>995</v>
      </c>
      <c r="C946">
        <v>1</v>
      </c>
      <c r="D946">
        <v>0.72824699999999998</v>
      </c>
      <c r="E946">
        <v>0.39100600000000002</v>
      </c>
      <c r="F946">
        <v>6.3843700000000003E-2</v>
      </c>
    </row>
    <row r="947" spans="2:6">
      <c r="B947">
        <v>996</v>
      </c>
      <c r="C947">
        <v>1</v>
      </c>
      <c r="D947">
        <v>0.69570299999999996</v>
      </c>
      <c r="E947">
        <v>0.37035000000000001</v>
      </c>
      <c r="F947">
        <v>0.12575600000000001</v>
      </c>
    </row>
    <row r="948" spans="2:6">
      <c r="B948">
        <v>997</v>
      </c>
      <c r="C948">
        <v>1</v>
      </c>
      <c r="D948">
        <v>0.796651</v>
      </c>
      <c r="E948">
        <v>0.386687</v>
      </c>
      <c r="F948">
        <v>2.3590500000000001E-3</v>
      </c>
    </row>
    <row r="949" spans="2:6">
      <c r="B949">
        <v>998</v>
      </c>
      <c r="C949">
        <v>1</v>
      </c>
      <c r="D949">
        <v>0.79778400000000005</v>
      </c>
      <c r="E949">
        <v>0.38612200000000002</v>
      </c>
      <c r="F949">
        <v>0.127302</v>
      </c>
    </row>
    <row r="950" spans="2:6">
      <c r="B950">
        <v>999</v>
      </c>
      <c r="C950">
        <v>1</v>
      </c>
      <c r="D950">
        <v>0.84593200000000002</v>
      </c>
      <c r="E950">
        <v>0.353242</v>
      </c>
      <c r="F950">
        <v>0.99805600000000005</v>
      </c>
    </row>
    <row r="951" spans="2:6">
      <c r="B951">
        <v>1000</v>
      </c>
      <c r="C951">
        <v>1</v>
      </c>
      <c r="D951">
        <v>0.84606899999999996</v>
      </c>
      <c r="E951">
        <v>0.35298499999999999</v>
      </c>
      <c r="F951">
        <v>0.123527</v>
      </c>
    </row>
    <row r="952" spans="2:6">
      <c r="B952">
        <v>1001</v>
      </c>
      <c r="C952">
        <v>1</v>
      </c>
      <c r="D952">
        <v>0.97928899999999997</v>
      </c>
      <c r="E952">
        <v>0.39102599999999998</v>
      </c>
      <c r="F952">
        <v>6.4296500000000006E-2</v>
      </c>
    </row>
    <row r="953" spans="2:6">
      <c r="B953">
        <v>1002</v>
      </c>
      <c r="C953">
        <v>1</v>
      </c>
      <c r="D953">
        <v>0.94570600000000005</v>
      </c>
      <c r="E953">
        <v>0.37009500000000001</v>
      </c>
      <c r="F953">
        <v>0.125612</v>
      </c>
    </row>
    <row r="954" spans="2:6">
      <c r="B954">
        <v>1003</v>
      </c>
      <c r="C954">
        <v>1</v>
      </c>
      <c r="D954">
        <v>0.87670000000000003</v>
      </c>
      <c r="E954">
        <v>0.37502999999999997</v>
      </c>
      <c r="F954">
        <v>6.5446299999999999E-2</v>
      </c>
    </row>
    <row r="955" spans="2:6">
      <c r="B955">
        <v>1004</v>
      </c>
      <c r="C955">
        <v>1</v>
      </c>
      <c r="D955">
        <v>0.94660900000000003</v>
      </c>
      <c r="E955">
        <v>0.36941200000000002</v>
      </c>
      <c r="F955">
        <v>7.4184900000000005E-4</v>
      </c>
    </row>
    <row r="956" spans="2:6">
      <c r="B956">
        <v>1005</v>
      </c>
      <c r="C956">
        <v>1</v>
      </c>
      <c r="D956">
        <v>7.9426999999999998E-2</v>
      </c>
      <c r="E956">
        <v>0.40827599999999997</v>
      </c>
      <c r="F956">
        <v>6.3734499999999999E-2</v>
      </c>
    </row>
    <row r="957" spans="2:6">
      <c r="B957">
        <v>1006</v>
      </c>
      <c r="C957">
        <v>1</v>
      </c>
      <c r="D957">
        <v>0.14716499999999999</v>
      </c>
      <c r="E957">
        <v>0.40308699999999997</v>
      </c>
      <c r="F957">
        <v>8.5006000000000003E-4</v>
      </c>
    </row>
    <row r="958" spans="2:6">
      <c r="B958">
        <v>1007</v>
      </c>
      <c r="C958">
        <v>1</v>
      </c>
      <c r="D958">
        <v>0.14763100000000001</v>
      </c>
      <c r="E958">
        <v>0.40295199999999998</v>
      </c>
      <c r="F958">
        <v>0.12550800000000001</v>
      </c>
    </row>
    <row r="959" spans="2:6">
      <c r="B959">
        <v>1008</v>
      </c>
      <c r="C959">
        <v>1</v>
      </c>
      <c r="D959">
        <v>0.999552</v>
      </c>
      <c r="E959">
        <v>0.41970099999999999</v>
      </c>
      <c r="F959">
        <v>5.2686699999999998E-4</v>
      </c>
    </row>
    <row r="960" spans="2:6">
      <c r="B960">
        <v>1009</v>
      </c>
      <c r="C960">
        <v>1</v>
      </c>
      <c r="D960">
        <v>3.3024199999999997E-2</v>
      </c>
      <c r="E960">
        <v>0.44172</v>
      </c>
      <c r="F960">
        <v>6.4075300000000002E-2</v>
      </c>
    </row>
    <row r="961" spans="2:6">
      <c r="B961">
        <v>1010</v>
      </c>
      <c r="C961">
        <v>1</v>
      </c>
      <c r="D961">
        <v>0.99847900000000001</v>
      </c>
      <c r="E961">
        <v>0.42018699999999998</v>
      </c>
      <c r="F961">
        <v>0.12583</v>
      </c>
    </row>
    <row r="962" spans="2:6">
      <c r="B962">
        <v>1011</v>
      </c>
      <c r="C962">
        <v>1</v>
      </c>
      <c r="D962">
        <v>0.101003</v>
      </c>
      <c r="E962">
        <v>0.43639</v>
      </c>
      <c r="F962">
        <v>0.12676999999999999</v>
      </c>
    </row>
    <row r="963" spans="2:6">
      <c r="B963">
        <v>1012</v>
      </c>
      <c r="C963">
        <v>1</v>
      </c>
      <c r="D963">
        <v>0.10100000000000001</v>
      </c>
      <c r="E963">
        <v>0.43651499999999999</v>
      </c>
      <c r="F963">
        <v>1.0910799999999999E-3</v>
      </c>
    </row>
    <row r="964" spans="2:6">
      <c r="B964">
        <v>1013</v>
      </c>
      <c r="C964">
        <v>1</v>
      </c>
      <c r="D964">
        <v>0.32927400000000001</v>
      </c>
      <c r="E964">
        <v>0.40756399999999998</v>
      </c>
      <c r="F964">
        <v>6.2661099999999997E-2</v>
      </c>
    </row>
    <row r="965" spans="2:6">
      <c r="B965">
        <v>1014</v>
      </c>
      <c r="C965">
        <v>1</v>
      </c>
      <c r="D965">
        <v>0.18126700000000001</v>
      </c>
      <c r="E965">
        <v>0.42431000000000002</v>
      </c>
      <c r="F965">
        <v>6.3728199999999999E-2</v>
      </c>
    </row>
    <row r="966" spans="2:6">
      <c r="B966">
        <v>1015</v>
      </c>
      <c r="C966">
        <v>1</v>
      </c>
      <c r="D966">
        <v>0.248034</v>
      </c>
      <c r="E966">
        <v>0.420159</v>
      </c>
      <c r="F966">
        <v>7.8341299999999995E-4</v>
      </c>
    </row>
    <row r="967" spans="2:6">
      <c r="B967">
        <v>1016</v>
      </c>
      <c r="C967">
        <v>1</v>
      </c>
      <c r="D967">
        <v>0.248136</v>
      </c>
      <c r="E967">
        <v>0.42021199999999997</v>
      </c>
      <c r="F967">
        <v>0.126109</v>
      </c>
    </row>
    <row r="968" spans="2:6">
      <c r="B968">
        <v>1017</v>
      </c>
      <c r="C968">
        <v>1</v>
      </c>
      <c r="D968">
        <v>0.28355900000000001</v>
      </c>
      <c r="E968">
        <v>0.440776</v>
      </c>
      <c r="F968">
        <v>6.3460000000000003E-2</v>
      </c>
    </row>
    <row r="969" spans="2:6">
      <c r="B969">
        <v>1018</v>
      </c>
      <c r="C969">
        <v>1</v>
      </c>
      <c r="D969">
        <v>0.397061</v>
      </c>
      <c r="E969">
        <v>0.403447</v>
      </c>
      <c r="F969">
        <v>7.5053900000000005E-4</v>
      </c>
    </row>
    <row r="970" spans="2:6">
      <c r="B970">
        <v>1019</v>
      </c>
      <c r="C970">
        <v>1</v>
      </c>
      <c r="D970">
        <v>0.397096</v>
      </c>
      <c r="E970">
        <v>0.40350999999999998</v>
      </c>
      <c r="F970">
        <v>0.126079</v>
      </c>
    </row>
    <row r="971" spans="2:6">
      <c r="B971">
        <v>1020</v>
      </c>
      <c r="C971">
        <v>1</v>
      </c>
      <c r="D971">
        <v>0.35006100000000001</v>
      </c>
      <c r="E971">
        <v>0.436888</v>
      </c>
      <c r="F971">
        <v>1.0005299999999999</v>
      </c>
    </row>
    <row r="972" spans="2:6">
      <c r="B972">
        <v>1021</v>
      </c>
      <c r="C972">
        <v>1</v>
      </c>
      <c r="D972">
        <v>0.431228</v>
      </c>
      <c r="E972">
        <v>0.42406300000000002</v>
      </c>
      <c r="F972">
        <v>6.3160999999999995E-2</v>
      </c>
    </row>
    <row r="973" spans="2:6">
      <c r="B973">
        <v>1022</v>
      </c>
      <c r="C973">
        <v>1</v>
      </c>
      <c r="D973">
        <v>0.35081899999999999</v>
      </c>
      <c r="E973">
        <v>0.436525</v>
      </c>
      <c r="F973">
        <v>0.12581100000000001</v>
      </c>
    </row>
    <row r="974" spans="2:6">
      <c r="B974">
        <v>1023</v>
      </c>
      <c r="C974">
        <v>1</v>
      </c>
      <c r="D974">
        <v>0.579318</v>
      </c>
      <c r="E974">
        <v>0.40795599999999999</v>
      </c>
      <c r="F974">
        <v>6.3123499999999999E-2</v>
      </c>
    </row>
    <row r="975" spans="2:6">
      <c r="B975">
        <v>1025</v>
      </c>
      <c r="C975">
        <v>1</v>
      </c>
      <c r="D975">
        <v>0.64671299999999998</v>
      </c>
      <c r="E975">
        <v>0.40352500000000002</v>
      </c>
      <c r="F975">
        <v>0.12651100000000001</v>
      </c>
    </row>
    <row r="976" spans="2:6">
      <c r="B976">
        <v>1026</v>
      </c>
      <c r="C976">
        <v>1</v>
      </c>
      <c r="D976">
        <v>0.49857499999999999</v>
      </c>
      <c r="E976">
        <v>0.42021999999999998</v>
      </c>
      <c r="F976">
        <v>1.0002200000000001</v>
      </c>
    </row>
    <row r="977" spans="2:6">
      <c r="B977">
        <v>1027</v>
      </c>
      <c r="C977">
        <v>1</v>
      </c>
      <c r="D977">
        <v>0.53346700000000002</v>
      </c>
      <c r="E977">
        <v>0.44104300000000002</v>
      </c>
      <c r="F977">
        <v>6.4286999999999997E-2</v>
      </c>
    </row>
    <row r="978" spans="2:6">
      <c r="B978">
        <v>1028</v>
      </c>
      <c r="C978">
        <v>1</v>
      </c>
      <c r="D978">
        <v>0.50022900000000003</v>
      </c>
      <c r="E978">
        <v>0.41945300000000002</v>
      </c>
      <c r="F978">
        <v>0.125585</v>
      </c>
    </row>
    <row r="979" spans="2:6">
      <c r="B979">
        <v>1029</v>
      </c>
      <c r="C979">
        <v>1</v>
      </c>
      <c r="D979">
        <v>0.60146299999999997</v>
      </c>
      <c r="E979">
        <v>0.43682399999999999</v>
      </c>
      <c r="F979">
        <v>-3.6022799999999998E-4</v>
      </c>
    </row>
    <row r="980" spans="2:6">
      <c r="B980">
        <v>1030</v>
      </c>
      <c r="C980">
        <v>1</v>
      </c>
      <c r="D980">
        <v>0.60103799999999996</v>
      </c>
      <c r="E980">
        <v>0.43645699999999998</v>
      </c>
      <c r="F980">
        <v>0.12471599999999999</v>
      </c>
    </row>
    <row r="981" spans="2:6">
      <c r="B981">
        <v>1031</v>
      </c>
      <c r="C981">
        <v>1</v>
      </c>
      <c r="D981">
        <v>0.83032600000000001</v>
      </c>
      <c r="E981">
        <v>0.407443</v>
      </c>
      <c r="F981">
        <v>6.3947100000000007E-2</v>
      </c>
    </row>
    <row r="982" spans="2:6">
      <c r="B982">
        <v>1032</v>
      </c>
      <c r="C982">
        <v>1</v>
      </c>
      <c r="D982">
        <v>0.68230299999999999</v>
      </c>
      <c r="E982">
        <v>0.42382500000000001</v>
      </c>
      <c r="F982">
        <v>6.40154E-2</v>
      </c>
    </row>
    <row r="983" spans="2:6">
      <c r="B983">
        <v>1033</v>
      </c>
      <c r="C983">
        <v>1</v>
      </c>
      <c r="D983">
        <v>0.74862600000000001</v>
      </c>
      <c r="E983">
        <v>0.42006300000000002</v>
      </c>
      <c r="F983">
        <v>1.0011300000000001</v>
      </c>
    </row>
    <row r="984" spans="2:6">
      <c r="B984">
        <v>1034</v>
      </c>
      <c r="C984">
        <v>1</v>
      </c>
      <c r="D984">
        <v>0.78428900000000001</v>
      </c>
      <c r="E984">
        <v>0.44070100000000001</v>
      </c>
      <c r="F984">
        <v>6.3819399999999998E-2</v>
      </c>
    </row>
    <row r="985" spans="2:6">
      <c r="B985">
        <v>1035</v>
      </c>
      <c r="C985">
        <v>1</v>
      </c>
      <c r="D985">
        <v>0.74899800000000005</v>
      </c>
      <c r="E985">
        <v>0.42014800000000002</v>
      </c>
      <c r="F985">
        <v>0.126334</v>
      </c>
    </row>
    <row r="986" spans="2:6">
      <c r="B986">
        <v>1036</v>
      </c>
      <c r="C986">
        <v>1</v>
      </c>
      <c r="D986">
        <v>0.89707099999999995</v>
      </c>
      <c r="E986">
        <v>0.40349600000000002</v>
      </c>
      <c r="F986">
        <v>1.6696E-3</v>
      </c>
    </row>
    <row r="987" spans="2:6">
      <c r="B987">
        <v>1037</v>
      </c>
      <c r="C987">
        <v>1</v>
      </c>
      <c r="D987">
        <v>0.93263600000000002</v>
      </c>
      <c r="E987">
        <v>0.42378700000000002</v>
      </c>
      <c r="F987">
        <v>6.4039600000000002E-2</v>
      </c>
    </row>
    <row r="988" spans="2:6">
      <c r="B988">
        <v>1038</v>
      </c>
      <c r="C988">
        <v>1</v>
      </c>
      <c r="D988">
        <v>0.89681200000000005</v>
      </c>
      <c r="E988">
        <v>0.40319700000000003</v>
      </c>
      <c r="F988">
        <v>0.12643799999999999</v>
      </c>
    </row>
    <row r="989" spans="2:6">
      <c r="B989">
        <v>1039</v>
      </c>
      <c r="C989">
        <v>1</v>
      </c>
      <c r="D989">
        <v>0.85103899999999999</v>
      </c>
      <c r="E989">
        <v>0.436473</v>
      </c>
      <c r="F989">
        <v>1.2138800000000001E-3</v>
      </c>
    </row>
    <row r="990" spans="2:6">
      <c r="B990">
        <v>1040</v>
      </c>
      <c r="C990">
        <v>1</v>
      </c>
      <c r="D990">
        <v>0.85078399999999998</v>
      </c>
      <c r="E990">
        <v>0.43676599999999999</v>
      </c>
      <c r="F990">
        <v>0.12690000000000001</v>
      </c>
    </row>
    <row r="991" spans="2:6">
      <c r="B991">
        <v>1041</v>
      </c>
      <c r="C991">
        <v>1</v>
      </c>
      <c r="D991">
        <v>0.154197</v>
      </c>
      <c r="E991">
        <v>0.48722900000000002</v>
      </c>
      <c r="F991">
        <v>0.12772500000000001</v>
      </c>
    </row>
    <row r="992" spans="2:6">
      <c r="B992">
        <v>1042</v>
      </c>
      <c r="C992">
        <v>1</v>
      </c>
      <c r="D992">
        <v>0.15442</v>
      </c>
      <c r="E992">
        <v>0.487319</v>
      </c>
      <c r="F992">
        <v>1.00193</v>
      </c>
    </row>
    <row r="993" spans="2:6">
      <c r="B993">
        <v>1043</v>
      </c>
      <c r="C993">
        <v>1</v>
      </c>
      <c r="D993">
        <v>5.6083300000000003E-2</v>
      </c>
      <c r="E993">
        <v>0.47019100000000003</v>
      </c>
      <c r="F993">
        <v>0.12532299999999999</v>
      </c>
    </row>
    <row r="994" spans="2:6">
      <c r="B994">
        <v>1044</v>
      </c>
      <c r="C994">
        <v>1</v>
      </c>
      <c r="D994">
        <v>5.5796400000000003E-2</v>
      </c>
      <c r="E994">
        <v>0.47015299999999999</v>
      </c>
      <c r="F994">
        <v>1.1784199999999999E-3</v>
      </c>
    </row>
    <row r="995" spans="2:6">
      <c r="B995">
        <v>1045</v>
      </c>
      <c r="C995">
        <v>1</v>
      </c>
      <c r="D995">
        <v>0.13687099999999999</v>
      </c>
      <c r="E995">
        <v>0.45688400000000001</v>
      </c>
      <c r="F995">
        <v>6.4233999999999999E-2</v>
      </c>
    </row>
    <row r="996" spans="2:6">
      <c r="B996">
        <v>1046</v>
      </c>
      <c r="C996">
        <v>1</v>
      </c>
      <c r="D996">
        <v>0.30532300000000001</v>
      </c>
      <c r="E996">
        <v>0.470165</v>
      </c>
      <c r="F996">
        <v>0.12601399999999999</v>
      </c>
    </row>
    <row r="997" spans="2:6">
      <c r="B997">
        <v>1047</v>
      </c>
      <c r="C997">
        <v>1</v>
      </c>
      <c r="D997">
        <v>0.30597099999999999</v>
      </c>
      <c r="E997">
        <v>0.47022399999999998</v>
      </c>
      <c r="F997">
        <v>7.5866900000000001E-4</v>
      </c>
    </row>
    <row r="998" spans="2:6">
      <c r="B998">
        <v>1048</v>
      </c>
      <c r="C998">
        <v>1</v>
      </c>
      <c r="D998">
        <v>0.20211699999999999</v>
      </c>
      <c r="E998">
        <v>0.45328499999999999</v>
      </c>
      <c r="F998">
        <v>0.126526</v>
      </c>
    </row>
    <row r="999" spans="2:6">
      <c r="B999">
        <v>1049</v>
      </c>
      <c r="C999">
        <v>1</v>
      </c>
      <c r="D999">
        <v>0.23801600000000001</v>
      </c>
      <c r="E999">
        <v>0.47418199999999999</v>
      </c>
      <c r="F999">
        <v>6.4230499999999996E-2</v>
      </c>
    </row>
    <row r="1000" spans="2:6">
      <c r="B1000">
        <v>1050</v>
      </c>
      <c r="C1000">
        <v>1</v>
      </c>
      <c r="D1000">
        <v>0.202236</v>
      </c>
      <c r="E1000">
        <v>0.45332499999999998</v>
      </c>
      <c r="F1000">
        <v>1.0013399999999999</v>
      </c>
    </row>
    <row r="1001" spans="2:6">
      <c r="B1001">
        <v>1051</v>
      </c>
      <c r="C1001">
        <v>1</v>
      </c>
      <c r="D1001">
        <v>0.40472000000000002</v>
      </c>
      <c r="E1001">
        <v>0.48726599999999998</v>
      </c>
      <c r="F1001">
        <v>1.50796E-3</v>
      </c>
    </row>
    <row r="1002" spans="2:6">
      <c r="B1002">
        <v>1052</v>
      </c>
      <c r="C1002">
        <v>1</v>
      </c>
      <c r="D1002">
        <v>0.40417199999999998</v>
      </c>
      <c r="E1002">
        <v>0.487043</v>
      </c>
      <c r="F1002">
        <v>0.12707399999999999</v>
      </c>
    </row>
    <row r="1003" spans="2:6">
      <c r="B1003">
        <v>1053</v>
      </c>
      <c r="C1003">
        <v>1</v>
      </c>
      <c r="D1003">
        <v>0.38688400000000001</v>
      </c>
      <c r="E1003">
        <v>0.456793</v>
      </c>
      <c r="F1003">
        <v>6.3783599999999996E-2</v>
      </c>
    </row>
    <row r="1004" spans="2:6">
      <c r="B1004">
        <v>1055</v>
      </c>
      <c r="C1004">
        <v>1</v>
      </c>
      <c r="D1004">
        <v>0.48939899999999997</v>
      </c>
      <c r="E1004">
        <v>0.47372900000000001</v>
      </c>
      <c r="F1004">
        <v>6.3852199999999998E-2</v>
      </c>
    </row>
    <row r="1005" spans="2:6">
      <c r="B1005">
        <v>1056</v>
      </c>
      <c r="C1005">
        <v>1</v>
      </c>
      <c r="D1005">
        <v>0.45238400000000001</v>
      </c>
      <c r="E1005">
        <v>0.453241</v>
      </c>
      <c r="F1005">
        <v>0.125856</v>
      </c>
    </row>
    <row r="1006" spans="2:6">
      <c r="B1006">
        <v>1057</v>
      </c>
      <c r="C1006">
        <v>1</v>
      </c>
      <c r="D1006">
        <v>0.63666999999999996</v>
      </c>
      <c r="E1006">
        <v>0.456486</v>
      </c>
      <c r="F1006">
        <v>6.4053700000000005E-2</v>
      </c>
    </row>
    <row r="1007" spans="2:6">
      <c r="B1007">
        <v>1058</v>
      </c>
      <c r="C1007">
        <v>1</v>
      </c>
      <c r="D1007">
        <v>0.55569900000000005</v>
      </c>
      <c r="E1007">
        <v>0.47005599999999997</v>
      </c>
      <c r="F1007">
        <v>9.0282600000000002E-4</v>
      </c>
    </row>
    <row r="1008" spans="2:6">
      <c r="B1008">
        <v>1059</v>
      </c>
      <c r="C1008">
        <v>1</v>
      </c>
      <c r="D1008">
        <v>0.55579500000000004</v>
      </c>
      <c r="E1008">
        <v>0.47018300000000002</v>
      </c>
      <c r="F1008">
        <v>0.12543099999999999</v>
      </c>
    </row>
    <row r="1009" spans="2:6">
      <c r="B1009">
        <v>1060</v>
      </c>
      <c r="C1009">
        <v>1</v>
      </c>
      <c r="D1009">
        <v>0.65441300000000002</v>
      </c>
      <c r="E1009">
        <v>0.48715599999999998</v>
      </c>
      <c r="F1009">
        <v>1.00145</v>
      </c>
    </row>
    <row r="1010" spans="2:6">
      <c r="B1010">
        <v>1061</v>
      </c>
      <c r="C1010">
        <v>1</v>
      </c>
      <c r="D1010">
        <v>0.65425</v>
      </c>
      <c r="E1010">
        <v>0.48717500000000002</v>
      </c>
      <c r="F1010">
        <v>0.126358</v>
      </c>
    </row>
    <row r="1011" spans="2:6">
      <c r="B1011">
        <v>1062</v>
      </c>
      <c r="C1011">
        <v>1</v>
      </c>
      <c r="D1011">
        <v>0.70466700000000004</v>
      </c>
      <c r="E1011">
        <v>0.45229200000000003</v>
      </c>
      <c r="F1011">
        <v>1.0011300000000001</v>
      </c>
    </row>
    <row r="1012" spans="2:6">
      <c r="B1012">
        <v>1063</v>
      </c>
      <c r="C1012">
        <v>1</v>
      </c>
      <c r="D1012">
        <v>0.73952700000000005</v>
      </c>
      <c r="E1012">
        <v>0.47373100000000001</v>
      </c>
      <c r="F1012">
        <v>6.3824900000000004E-2</v>
      </c>
    </row>
    <row r="1013" spans="2:6">
      <c r="B1013">
        <v>1064</v>
      </c>
      <c r="C1013">
        <v>1</v>
      </c>
      <c r="D1013">
        <v>0.70262199999999997</v>
      </c>
      <c r="E1013">
        <v>0.45341399999999998</v>
      </c>
      <c r="F1013">
        <v>0.12554100000000001</v>
      </c>
    </row>
    <row r="1014" spans="2:6">
      <c r="B1014">
        <v>1065</v>
      </c>
      <c r="C1014">
        <v>1</v>
      </c>
      <c r="D1014">
        <v>0.80520099999999994</v>
      </c>
      <c r="E1014">
        <v>0.47023900000000002</v>
      </c>
      <c r="F1014">
        <v>1.0008900000000001</v>
      </c>
    </row>
    <row r="1015" spans="2:6">
      <c r="B1015">
        <v>1066</v>
      </c>
      <c r="C1015">
        <v>1</v>
      </c>
      <c r="D1015">
        <v>0.80571199999999998</v>
      </c>
      <c r="E1015">
        <v>0.47036099999999997</v>
      </c>
      <c r="F1015">
        <v>0.12579799999999999</v>
      </c>
    </row>
    <row r="1016" spans="2:6">
      <c r="B1016">
        <v>1067</v>
      </c>
      <c r="C1016">
        <v>1</v>
      </c>
      <c r="D1016">
        <v>0.88712999999999997</v>
      </c>
      <c r="E1016">
        <v>0.45660699999999999</v>
      </c>
      <c r="F1016">
        <v>6.3441499999999998E-2</v>
      </c>
    </row>
    <row r="1017" spans="2:6">
      <c r="B1017">
        <v>1068</v>
      </c>
      <c r="C1017">
        <v>1</v>
      </c>
      <c r="D1017">
        <v>0.95312300000000005</v>
      </c>
      <c r="E1017">
        <v>0.45298300000000002</v>
      </c>
      <c r="F1017">
        <v>1.23723E-3</v>
      </c>
    </row>
    <row r="1018" spans="2:6">
      <c r="B1018">
        <v>1069</v>
      </c>
      <c r="C1018">
        <v>1</v>
      </c>
      <c r="D1018">
        <v>0.98926499999999995</v>
      </c>
      <c r="E1018">
        <v>0.47378799999999999</v>
      </c>
      <c r="F1018">
        <v>6.3971500000000001E-2</v>
      </c>
    </row>
    <row r="1019" spans="2:6">
      <c r="B1019">
        <v>1070</v>
      </c>
      <c r="C1019">
        <v>1</v>
      </c>
      <c r="D1019">
        <v>0.95259099999999997</v>
      </c>
      <c r="E1019">
        <v>0.45336900000000002</v>
      </c>
      <c r="F1019">
        <v>0.12548200000000001</v>
      </c>
    </row>
    <row r="1020" spans="2:6">
      <c r="B1020">
        <v>1071</v>
      </c>
      <c r="C1020">
        <v>1</v>
      </c>
      <c r="D1020">
        <v>0.90440699999999996</v>
      </c>
      <c r="E1020">
        <v>0.48694500000000002</v>
      </c>
      <c r="F1020">
        <v>1.00098</v>
      </c>
    </row>
    <row r="1021" spans="2:6">
      <c r="B1021">
        <v>1072</v>
      </c>
      <c r="C1021">
        <v>1</v>
      </c>
      <c r="D1021">
        <v>0.90453499999999998</v>
      </c>
      <c r="E1021">
        <v>0.48745699999999997</v>
      </c>
      <c r="F1021">
        <v>0.12556500000000001</v>
      </c>
    </row>
    <row r="1022" spans="2:6">
      <c r="B1022">
        <v>1073</v>
      </c>
      <c r="C1022">
        <v>1</v>
      </c>
      <c r="D1022">
        <v>2.4557699999999998E-2</v>
      </c>
      <c r="E1022">
        <v>0.27545799999999998</v>
      </c>
      <c r="F1022">
        <v>0.19186</v>
      </c>
    </row>
    <row r="1023" spans="2:6">
      <c r="B1023">
        <v>1074</v>
      </c>
      <c r="C1023">
        <v>1</v>
      </c>
      <c r="D1023">
        <v>-2.7741300000000001E-4</v>
      </c>
      <c r="E1023">
        <v>0.25051800000000002</v>
      </c>
      <c r="F1023">
        <v>0.24287</v>
      </c>
    </row>
    <row r="1024" spans="2:6">
      <c r="B1024">
        <v>1075</v>
      </c>
      <c r="C1024">
        <v>1</v>
      </c>
      <c r="D1024">
        <v>2.4276300000000001E-2</v>
      </c>
      <c r="E1024">
        <v>0.27537600000000001</v>
      </c>
      <c r="F1024">
        <v>0.316884</v>
      </c>
    </row>
    <row r="1025" spans="2:6">
      <c r="B1025">
        <v>1076</v>
      </c>
      <c r="C1025">
        <v>1</v>
      </c>
      <c r="D1025">
        <v>0.12417300000000001</v>
      </c>
      <c r="E1025">
        <v>0.29213699999999998</v>
      </c>
      <c r="F1025">
        <v>0.19236</v>
      </c>
    </row>
    <row r="1026" spans="2:6">
      <c r="B1026">
        <v>1077</v>
      </c>
      <c r="C1026">
        <v>1</v>
      </c>
      <c r="D1026">
        <v>9.8732500000000001E-2</v>
      </c>
      <c r="E1026">
        <v>0.26779199999999997</v>
      </c>
      <c r="F1026">
        <v>0.23843</v>
      </c>
    </row>
    <row r="1027" spans="2:6">
      <c r="B1027">
        <v>1078</v>
      </c>
      <c r="C1027">
        <v>1</v>
      </c>
      <c r="D1027">
        <v>0.124556</v>
      </c>
      <c r="E1027">
        <v>0.29205599999999998</v>
      </c>
      <c r="F1027">
        <v>0.31694699999999998</v>
      </c>
    </row>
    <row r="1028" spans="2:6">
      <c r="B1028">
        <v>1079</v>
      </c>
      <c r="C1028">
        <v>1</v>
      </c>
      <c r="D1028">
        <v>0.17513500000000001</v>
      </c>
      <c r="E1028">
        <v>0.25841999999999998</v>
      </c>
      <c r="F1028">
        <v>0.191751</v>
      </c>
    </row>
    <row r="1029" spans="2:6">
      <c r="B1029">
        <v>1080</v>
      </c>
      <c r="C1029">
        <v>1</v>
      </c>
      <c r="D1029">
        <v>0.17447499999999999</v>
      </c>
      <c r="E1029">
        <v>0.258772</v>
      </c>
      <c r="F1029">
        <v>0.31645899999999999</v>
      </c>
    </row>
    <row r="1030" spans="2:6">
      <c r="B1030">
        <v>1081</v>
      </c>
      <c r="C1030">
        <v>1</v>
      </c>
      <c r="D1030">
        <v>0.27446999999999999</v>
      </c>
      <c r="E1030">
        <v>0.27533800000000003</v>
      </c>
      <c r="F1030">
        <v>0.193024</v>
      </c>
    </row>
    <row r="1031" spans="2:6">
      <c r="B1031">
        <v>1082</v>
      </c>
      <c r="C1031">
        <v>1</v>
      </c>
      <c r="D1031">
        <v>0.25002000000000002</v>
      </c>
      <c r="E1031">
        <v>0.25057299999999999</v>
      </c>
      <c r="F1031">
        <v>0.23832600000000001</v>
      </c>
    </row>
    <row r="1032" spans="2:6">
      <c r="B1032">
        <v>1083</v>
      </c>
      <c r="C1032">
        <v>1</v>
      </c>
      <c r="D1032">
        <v>0.27478599999999997</v>
      </c>
      <c r="E1032">
        <v>0.27552399999999999</v>
      </c>
      <c r="F1032">
        <v>0.31775599999999998</v>
      </c>
    </row>
    <row r="1033" spans="2:6">
      <c r="B1033">
        <v>1085</v>
      </c>
      <c r="C1033">
        <v>1</v>
      </c>
      <c r="D1033">
        <v>0.424597</v>
      </c>
      <c r="E1033">
        <v>0.25890099999999999</v>
      </c>
      <c r="F1033">
        <v>0.19045200000000001</v>
      </c>
    </row>
    <row r="1034" spans="2:6">
      <c r="B1034">
        <v>1086</v>
      </c>
      <c r="C1034">
        <v>1</v>
      </c>
      <c r="D1034">
        <v>0.42368299999999998</v>
      </c>
      <c r="E1034">
        <v>0.25918600000000003</v>
      </c>
      <c r="F1034">
        <v>0.31650099999999998</v>
      </c>
    </row>
    <row r="1035" spans="2:6">
      <c r="B1035">
        <v>1087</v>
      </c>
      <c r="C1035">
        <v>1</v>
      </c>
      <c r="D1035">
        <v>0.374135</v>
      </c>
      <c r="E1035">
        <v>0.29224800000000001</v>
      </c>
      <c r="F1035">
        <v>0.19132199999999999</v>
      </c>
    </row>
    <row r="1036" spans="2:6">
      <c r="B1036">
        <v>1088</v>
      </c>
      <c r="C1036">
        <v>1</v>
      </c>
      <c r="D1036">
        <v>0.34883900000000001</v>
      </c>
      <c r="E1036">
        <v>0.26811200000000002</v>
      </c>
      <c r="F1036">
        <v>0.24035899999999999</v>
      </c>
    </row>
    <row r="1037" spans="2:6">
      <c r="B1037">
        <v>1089</v>
      </c>
      <c r="C1037">
        <v>1</v>
      </c>
      <c r="D1037">
        <v>0.37326999999999999</v>
      </c>
      <c r="E1037">
        <v>0.292964</v>
      </c>
      <c r="F1037">
        <v>0.31189499999999998</v>
      </c>
    </row>
    <row r="1038" spans="2:6">
      <c r="B1038">
        <v>1090</v>
      </c>
      <c r="C1038">
        <v>1</v>
      </c>
      <c r="D1038">
        <v>0.44732499999999997</v>
      </c>
      <c r="E1038">
        <v>0.28506900000000002</v>
      </c>
      <c r="F1038">
        <v>0.24266799999999999</v>
      </c>
    </row>
    <row r="1039" spans="2:6">
      <c r="B1039">
        <v>1091</v>
      </c>
      <c r="C1039">
        <v>1</v>
      </c>
      <c r="D1039">
        <v>0.52444400000000002</v>
      </c>
      <c r="E1039">
        <v>0.27540999999999999</v>
      </c>
      <c r="F1039">
        <v>0.19290499999999999</v>
      </c>
    </row>
    <row r="1040" spans="2:6">
      <c r="B1040">
        <v>1092</v>
      </c>
      <c r="C1040">
        <v>1</v>
      </c>
      <c r="D1040">
        <v>0.49940699999999999</v>
      </c>
      <c r="E1040">
        <v>0.25065799999999999</v>
      </c>
      <c r="F1040">
        <v>0.23843</v>
      </c>
    </row>
    <row r="1041" spans="2:6">
      <c r="B1041">
        <v>1093</v>
      </c>
      <c r="C1041">
        <v>1</v>
      </c>
      <c r="D1041">
        <v>0.52387099999999998</v>
      </c>
      <c r="E1041">
        <v>0.27572200000000002</v>
      </c>
      <c r="F1041">
        <v>0.317554</v>
      </c>
    </row>
    <row r="1042" spans="2:6">
      <c r="B1042">
        <v>1094</v>
      </c>
      <c r="C1042">
        <v>1</v>
      </c>
      <c r="D1042">
        <v>0.62484200000000001</v>
      </c>
      <c r="E1042">
        <v>0.292132</v>
      </c>
      <c r="F1042">
        <v>0.19259399999999999</v>
      </c>
    </row>
    <row r="1043" spans="2:6">
      <c r="B1043">
        <v>1096</v>
      </c>
      <c r="C1043">
        <v>1</v>
      </c>
      <c r="D1043">
        <v>0.623865</v>
      </c>
      <c r="E1043">
        <v>0.29236299999999998</v>
      </c>
      <c r="F1043">
        <v>0.31595299999999998</v>
      </c>
    </row>
    <row r="1044" spans="2:6">
      <c r="B1044">
        <v>1097</v>
      </c>
      <c r="C1044">
        <v>1</v>
      </c>
      <c r="D1044">
        <v>0.67562500000000003</v>
      </c>
      <c r="E1044">
        <v>0.25895499999999999</v>
      </c>
      <c r="F1044">
        <v>0.19059999999999999</v>
      </c>
    </row>
    <row r="1045" spans="2:6">
      <c r="B1045">
        <v>1098</v>
      </c>
      <c r="C1045">
        <v>1</v>
      </c>
      <c r="D1045">
        <v>0.67480899999999999</v>
      </c>
      <c r="E1045">
        <v>0.25913900000000001</v>
      </c>
      <c r="F1045">
        <v>0.31677499999999997</v>
      </c>
    </row>
    <row r="1046" spans="2:6">
      <c r="B1046">
        <v>1099</v>
      </c>
      <c r="C1046">
        <v>1</v>
      </c>
      <c r="D1046">
        <v>0.77485400000000004</v>
      </c>
      <c r="E1046">
        <v>0.27566499999999999</v>
      </c>
      <c r="F1046">
        <v>0.19206400000000001</v>
      </c>
    </row>
    <row r="1047" spans="2:6">
      <c r="B1047">
        <v>1100</v>
      </c>
      <c r="C1047">
        <v>1</v>
      </c>
      <c r="D1047">
        <v>0.749197</v>
      </c>
      <c r="E1047">
        <v>0.25055699999999997</v>
      </c>
      <c r="F1047">
        <v>0.23754400000000001</v>
      </c>
    </row>
    <row r="1048" spans="2:6">
      <c r="B1048">
        <v>1101</v>
      </c>
      <c r="C1048">
        <v>1</v>
      </c>
      <c r="D1048">
        <v>0.774455</v>
      </c>
      <c r="E1048">
        <v>0.27539999999999998</v>
      </c>
      <c r="F1048">
        <v>0.316799</v>
      </c>
    </row>
    <row r="1049" spans="2:6">
      <c r="B1049">
        <v>1102</v>
      </c>
      <c r="C1049">
        <v>1</v>
      </c>
      <c r="D1049">
        <v>0.69781400000000005</v>
      </c>
      <c r="E1049">
        <v>0.28500799999999998</v>
      </c>
      <c r="F1049">
        <v>0.240623</v>
      </c>
    </row>
    <row r="1050" spans="2:6">
      <c r="B1050">
        <v>1103</v>
      </c>
      <c r="C1050">
        <v>1</v>
      </c>
      <c r="D1050">
        <v>0.92467200000000005</v>
      </c>
      <c r="E1050">
        <v>0.258822</v>
      </c>
      <c r="F1050">
        <v>0.191917</v>
      </c>
    </row>
    <row r="1051" spans="2:6">
      <c r="B1051">
        <v>1104</v>
      </c>
      <c r="C1051">
        <v>1</v>
      </c>
      <c r="D1051">
        <v>0.92460699999999996</v>
      </c>
      <c r="E1051">
        <v>0.25892900000000002</v>
      </c>
      <c r="F1051">
        <v>0.31282100000000002</v>
      </c>
    </row>
    <row r="1052" spans="2:6">
      <c r="B1052">
        <v>1105</v>
      </c>
      <c r="C1052">
        <v>1</v>
      </c>
      <c r="D1052">
        <v>0.87465700000000002</v>
      </c>
      <c r="E1052">
        <v>0.29205599999999998</v>
      </c>
      <c r="F1052">
        <v>0.19140699999999999</v>
      </c>
    </row>
    <row r="1053" spans="2:6">
      <c r="B1053">
        <v>1106</v>
      </c>
      <c r="C1053">
        <v>1</v>
      </c>
      <c r="D1053">
        <v>0.84918300000000002</v>
      </c>
      <c r="E1053">
        <v>0.26758399999999999</v>
      </c>
      <c r="F1053">
        <v>0.23836599999999999</v>
      </c>
    </row>
    <row r="1054" spans="2:6">
      <c r="B1054">
        <v>1107</v>
      </c>
      <c r="C1054">
        <v>1</v>
      </c>
      <c r="D1054">
        <v>0.87434800000000001</v>
      </c>
      <c r="E1054">
        <v>0.29185299999999997</v>
      </c>
      <c r="F1054">
        <v>0.31718200000000002</v>
      </c>
    </row>
    <row r="1055" spans="2:6">
      <c r="B1055">
        <v>1108</v>
      </c>
      <c r="C1055">
        <v>1</v>
      </c>
      <c r="D1055">
        <v>0.94790200000000002</v>
      </c>
      <c r="E1055">
        <v>0.28483000000000003</v>
      </c>
      <c r="F1055">
        <v>0.23927300000000001</v>
      </c>
    </row>
    <row r="1056" spans="2:6">
      <c r="B1056">
        <v>1109</v>
      </c>
      <c r="C1056">
        <v>1</v>
      </c>
      <c r="D1056">
        <v>7.4510999999999994E-2</v>
      </c>
      <c r="E1056">
        <v>0.325519</v>
      </c>
      <c r="F1056">
        <v>0.190965</v>
      </c>
    </row>
    <row r="1057" spans="2:6">
      <c r="B1057">
        <v>1110</v>
      </c>
      <c r="C1057">
        <v>1</v>
      </c>
      <c r="D1057">
        <v>4.7011400000000002E-2</v>
      </c>
      <c r="E1057">
        <v>0.30232500000000001</v>
      </c>
      <c r="F1057">
        <v>0.24115200000000001</v>
      </c>
    </row>
    <row r="1058" spans="2:6">
      <c r="B1058">
        <v>1111</v>
      </c>
      <c r="C1058">
        <v>1</v>
      </c>
      <c r="D1058">
        <v>7.4812100000000006E-2</v>
      </c>
      <c r="E1058">
        <v>0.32524199999999998</v>
      </c>
      <c r="F1058">
        <v>0.31674200000000002</v>
      </c>
    </row>
    <row r="1059" spans="2:6">
      <c r="B1059">
        <v>1112</v>
      </c>
      <c r="C1059">
        <v>1</v>
      </c>
      <c r="D1059">
        <v>0.14641299999999999</v>
      </c>
      <c r="E1059">
        <v>0.31944</v>
      </c>
      <c r="F1059">
        <v>0.24288899999999999</v>
      </c>
    </row>
    <row r="1060" spans="2:6">
      <c r="B1060">
        <v>1115</v>
      </c>
      <c r="C1060">
        <v>1</v>
      </c>
      <c r="D1060">
        <v>0.22531000000000001</v>
      </c>
      <c r="E1060">
        <v>0.308807</v>
      </c>
      <c r="F1060">
        <v>0.317436</v>
      </c>
    </row>
    <row r="1061" spans="2:6">
      <c r="B1061">
        <v>1116</v>
      </c>
      <c r="C1061">
        <v>1</v>
      </c>
      <c r="D1061">
        <v>0.32493699999999998</v>
      </c>
      <c r="E1061">
        <v>0.32514199999999999</v>
      </c>
      <c r="F1061">
        <v>0.19292300000000001</v>
      </c>
    </row>
    <row r="1062" spans="2:6">
      <c r="B1062">
        <v>1117</v>
      </c>
      <c r="C1062">
        <v>1</v>
      </c>
      <c r="D1062">
        <v>0.29865199999999997</v>
      </c>
      <c r="E1062">
        <v>0.30199599999999999</v>
      </c>
      <c r="F1062">
        <v>0.244893</v>
      </c>
    </row>
    <row r="1063" spans="2:6">
      <c r="B1063">
        <v>1118</v>
      </c>
      <c r="C1063">
        <v>1</v>
      </c>
      <c r="D1063">
        <v>0.32445299999999999</v>
      </c>
      <c r="E1063">
        <v>0.32597700000000002</v>
      </c>
      <c r="F1063">
        <v>0.31437300000000001</v>
      </c>
    </row>
    <row r="1064" spans="2:6">
      <c r="B1064">
        <v>1119</v>
      </c>
      <c r="C1064">
        <v>1</v>
      </c>
      <c r="D1064">
        <v>0.17504900000000001</v>
      </c>
      <c r="E1064">
        <v>0.34179100000000001</v>
      </c>
      <c r="F1064">
        <v>0.19229599999999999</v>
      </c>
    </row>
    <row r="1065" spans="2:6">
      <c r="B1065">
        <v>1120</v>
      </c>
      <c r="C1065">
        <v>1</v>
      </c>
      <c r="D1065">
        <v>0.17539099999999999</v>
      </c>
      <c r="E1065">
        <v>0.34171099999999999</v>
      </c>
      <c r="F1065">
        <v>0.31701800000000002</v>
      </c>
    </row>
    <row r="1066" spans="2:6">
      <c r="B1066">
        <v>1121</v>
      </c>
      <c r="C1066">
        <v>1</v>
      </c>
      <c r="D1066">
        <v>0.246313</v>
      </c>
      <c r="E1066">
        <v>0.33644099999999999</v>
      </c>
      <c r="F1066">
        <v>0.245006</v>
      </c>
    </row>
    <row r="1067" spans="2:6">
      <c r="B1067">
        <v>1122</v>
      </c>
      <c r="C1067">
        <v>1</v>
      </c>
      <c r="D1067">
        <v>0.47405000000000003</v>
      </c>
      <c r="E1067">
        <v>0.30873800000000001</v>
      </c>
      <c r="F1067">
        <v>0.19323899999999999</v>
      </c>
    </row>
    <row r="1068" spans="2:6">
      <c r="B1068">
        <v>1123</v>
      </c>
      <c r="C1068">
        <v>1</v>
      </c>
      <c r="D1068">
        <v>0.47304800000000002</v>
      </c>
      <c r="E1068">
        <v>0.30887700000000001</v>
      </c>
      <c r="F1068">
        <v>0.31755299999999997</v>
      </c>
    </row>
    <row r="1069" spans="2:6">
      <c r="B1069">
        <v>1126</v>
      </c>
      <c r="C1069">
        <v>1</v>
      </c>
      <c r="D1069">
        <v>0.42380600000000002</v>
      </c>
      <c r="E1069">
        <v>0.34219699999999997</v>
      </c>
      <c r="F1069">
        <v>0.31578499999999998</v>
      </c>
    </row>
    <row r="1070" spans="2:6">
      <c r="B1070">
        <v>1127</v>
      </c>
      <c r="C1070">
        <v>1</v>
      </c>
      <c r="D1070">
        <v>0.54693599999999998</v>
      </c>
      <c r="E1070">
        <v>0.30222599999999999</v>
      </c>
      <c r="F1070">
        <v>0.24177899999999999</v>
      </c>
    </row>
    <row r="1071" spans="2:6">
      <c r="B1071">
        <v>1128</v>
      </c>
      <c r="C1071">
        <v>1</v>
      </c>
      <c r="D1071">
        <v>0.57411299999999998</v>
      </c>
      <c r="E1071">
        <v>0.325432</v>
      </c>
      <c r="F1071">
        <v>0.31592700000000001</v>
      </c>
    </row>
    <row r="1072" spans="2:6">
      <c r="B1072">
        <v>1129</v>
      </c>
      <c r="C1072">
        <v>1</v>
      </c>
      <c r="D1072">
        <v>0.64711300000000005</v>
      </c>
      <c r="E1072">
        <v>0.318967</v>
      </c>
      <c r="F1072">
        <v>0.244675</v>
      </c>
    </row>
    <row r="1073" spans="2:6">
      <c r="B1073">
        <v>1130</v>
      </c>
      <c r="C1073">
        <v>1</v>
      </c>
      <c r="D1073">
        <v>0.49565799999999999</v>
      </c>
      <c r="E1073">
        <v>0.33633000000000002</v>
      </c>
      <c r="F1073">
        <v>0.24629699999999999</v>
      </c>
    </row>
    <row r="1074" spans="2:6">
      <c r="B1074">
        <v>1131</v>
      </c>
      <c r="C1074">
        <v>1</v>
      </c>
      <c r="D1074">
        <v>0.57463299999999995</v>
      </c>
      <c r="E1074">
        <v>0.32547799999999999</v>
      </c>
      <c r="F1074">
        <v>0.19298000000000001</v>
      </c>
    </row>
    <row r="1075" spans="2:6">
      <c r="B1075">
        <v>1132</v>
      </c>
      <c r="C1075">
        <v>1</v>
      </c>
      <c r="D1075">
        <v>0.72386899999999998</v>
      </c>
      <c r="E1075">
        <v>0.30913200000000002</v>
      </c>
      <c r="F1075">
        <v>0.189857</v>
      </c>
    </row>
    <row r="1076" spans="2:6">
      <c r="B1076">
        <v>1133</v>
      </c>
      <c r="C1076">
        <v>1</v>
      </c>
      <c r="D1076">
        <v>0.72417699999999996</v>
      </c>
      <c r="E1076">
        <v>0.30845</v>
      </c>
      <c r="F1076">
        <v>0.31647700000000001</v>
      </c>
    </row>
    <row r="1077" spans="2:6">
      <c r="B1077">
        <v>1134</v>
      </c>
      <c r="C1077">
        <v>1</v>
      </c>
      <c r="D1077">
        <v>0.82440199999999997</v>
      </c>
      <c r="E1077">
        <v>0.32516</v>
      </c>
      <c r="F1077">
        <v>0.192861</v>
      </c>
    </row>
    <row r="1078" spans="2:6">
      <c r="B1078">
        <v>1135</v>
      </c>
      <c r="C1078">
        <v>1</v>
      </c>
      <c r="D1078">
        <v>0.79676400000000003</v>
      </c>
      <c r="E1078">
        <v>0.30198599999999998</v>
      </c>
      <c r="F1078">
        <v>0.24076400000000001</v>
      </c>
    </row>
    <row r="1079" spans="2:6">
      <c r="B1079">
        <v>1136</v>
      </c>
      <c r="C1079">
        <v>1</v>
      </c>
      <c r="D1079">
        <v>0.82497699999999996</v>
      </c>
      <c r="E1079">
        <v>0.32512600000000003</v>
      </c>
      <c r="F1079">
        <v>0.31707000000000002</v>
      </c>
    </row>
    <row r="1080" spans="2:6">
      <c r="B1080">
        <v>1137</v>
      </c>
      <c r="C1080">
        <v>1</v>
      </c>
      <c r="D1080">
        <v>0.675597</v>
      </c>
      <c r="E1080">
        <v>0.34182000000000001</v>
      </c>
      <c r="F1080">
        <v>0.19259899999999999</v>
      </c>
    </row>
    <row r="1081" spans="2:6">
      <c r="B1081">
        <v>1138</v>
      </c>
      <c r="C1081">
        <v>1</v>
      </c>
      <c r="D1081">
        <v>0.67544499999999996</v>
      </c>
      <c r="E1081">
        <v>0.34150399999999997</v>
      </c>
      <c r="F1081">
        <v>0.31719000000000003</v>
      </c>
    </row>
    <row r="1082" spans="2:6">
      <c r="B1082">
        <v>1139</v>
      </c>
      <c r="C1082">
        <v>1</v>
      </c>
      <c r="D1082">
        <v>0.74608200000000002</v>
      </c>
      <c r="E1082">
        <v>0.336144</v>
      </c>
      <c r="F1082">
        <v>0.24518599999999999</v>
      </c>
    </row>
    <row r="1083" spans="2:6">
      <c r="B1083">
        <v>1140</v>
      </c>
      <c r="C1083">
        <v>1</v>
      </c>
      <c r="D1083">
        <v>0.97467800000000004</v>
      </c>
      <c r="E1083">
        <v>0.308558</v>
      </c>
      <c r="F1083">
        <v>0.192241</v>
      </c>
    </row>
    <row r="1084" spans="2:6">
      <c r="B1084">
        <v>1141</v>
      </c>
      <c r="C1084">
        <v>1</v>
      </c>
      <c r="D1084">
        <v>0.97420200000000001</v>
      </c>
      <c r="E1084">
        <v>0.30876999999999999</v>
      </c>
      <c r="F1084">
        <v>0.315718</v>
      </c>
    </row>
    <row r="1085" spans="2:6">
      <c r="B1085">
        <v>1142</v>
      </c>
      <c r="C1085">
        <v>1</v>
      </c>
      <c r="D1085">
        <v>0.92517400000000005</v>
      </c>
      <c r="E1085">
        <v>0.34171299999999999</v>
      </c>
      <c r="F1085">
        <v>0.192852</v>
      </c>
    </row>
    <row r="1086" spans="2:6">
      <c r="B1086">
        <v>1143</v>
      </c>
      <c r="C1086">
        <v>1</v>
      </c>
      <c r="D1086">
        <v>0.89621600000000001</v>
      </c>
      <c r="E1086">
        <v>0.31937399999999999</v>
      </c>
      <c r="F1086">
        <v>0.242947</v>
      </c>
    </row>
    <row r="1087" spans="2:6">
      <c r="B1087">
        <v>1144</v>
      </c>
      <c r="C1087">
        <v>1</v>
      </c>
      <c r="D1087">
        <v>0.92563799999999996</v>
      </c>
      <c r="E1087">
        <v>0.34164</v>
      </c>
      <c r="F1087">
        <v>0.31775100000000001</v>
      </c>
    </row>
    <row r="1088" spans="2:6">
      <c r="B1088">
        <v>1145</v>
      </c>
      <c r="C1088">
        <v>1</v>
      </c>
      <c r="D1088">
        <v>2.5841800000000002E-2</v>
      </c>
      <c r="E1088">
        <v>0.3584</v>
      </c>
      <c r="F1088">
        <v>0.19212399999999999</v>
      </c>
    </row>
    <row r="1089" spans="2:6">
      <c r="B1089">
        <v>1146</v>
      </c>
      <c r="C1089">
        <v>1</v>
      </c>
      <c r="D1089">
        <v>2.5212999999999999E-2</v>
      </c>
      <c r="E1089">
        <v>0.35878100000000002</v>
      </c>
      <c r="F1089">
        <v>0.31557600000000002</v>
      </c>
    </row>
    <row r="1090" spans="2:6">
      <c r="B1090">
        <v>1147</v>
      </c>
      <c r="C1090">
        <v>1</v>
      </c>
      <c r="D1090">
        <v>0.12687200000000001</v>
      </c>
      <c r="E1090">
        <v>0.37468400000000002</v>
      </c>
      <c r="F1090">
        <v>0.19096099999999999</v>
      </c>
    </row>
    <row r="1091" spans="2:6">
      <c r="B1091">
        <v>1148</v>
      </c>
      <c r="C1091">
        <v>1</v>
      </c>
      <c r="D1091">
        <v>9.5680399999999999E-2</v>
      </c>
      <c r="E1091">
        <v>0.35330299999999998</v>
      </c>
      <c r="F1091">
        <v>0.24726100000000001</v>
      </c>
    </row>
    <row r="1092" spans="2:6">
      <c r="B1092">
        <v>1149</v>
      </c>
      <c r="C1092">
        <v>1</v>
      </c>
      <c r="D1092">
        <v>0.126586</v>
      </c>
      <c r="E1092">
        <v>0.37465900000000002</v>
      </c>
      <c r="F1092">
        <v>0.315384</v>
      </c>
    </row>
    <row r="1093" spans="2:6">
      <c r="B1093">
        <v>1150</v>
      </c>
      <c r="C1093">
        <v>1</v>
      </c>
      <c r="D1093">
        <v>4.7785099999999997E-2</v>
      </c>
      <c r="E1093">
        <v>0.38549499999999998</v>
      </c>
      <c r="F1093">
        <v>0.25203300000000001</v>
      </c>
    </row>
    <row r="1094" spans="2:6">
      <c r="B1094">
        <v>1151</v>
      </c>
      <c r="C1094">
        <v>1</v>
      </c>
      <c r="D1094">
        <v>0.27669899999999997</v>
      </c>
      <c r="E1094">
        <v>0.35805700000000001</v>
      </c>
      <c r="F1094">
        <v>0.19111400000000001</v>
      </c>
    </row>
    <row r="1095" spans="2:6">
      <c r="B1095">
        <v>1152</v>
      </c>
      <c r="C1095">
        <v>1</v>
      </c>
      <c r="D1095">
        <v>0.27654000000000001</v>
      </c>
      <c r="E1095">
        <v>0.358045</v>
      </c>
      <c r="F1095">
        <v>0.31650200000000001</v>
      </c>
    </row>
    <row r="1096" spans="2:6">
      <c r="B1096">
        <v>1153</v>
      </c>
      <c r="C1096">
        <v>1</v>
      </c>
      <c r="D1096">
        <v>0.22888800000000001</v>
      </c>
      <c r="E1096">
        <v>0.39093</v>
      </c>
      <c r="F1096">
        <v>0.188275</v>
      </c>
    </row>
    <row r="1097" spans="2:6">
      <c r="B1097">
        <v>1154</v>
      </c>
      <c r="C1097">
        <v>1</v>
      </c>
      <c r="D1097">
        <v>0.19638</v>
      </c>
      <c r="E1097">
        <v>0.36953799999999998</v>
      </c>
      <c r="F1097">
        <v>0.24958</v>
      </c>
    </row>
    <row r="1098" spans="2:6">
      <c r="B1098">
        <v>1155</v>
      </c>
      <c r="C1098">
        <v>1</v>
      </c>
      <c r="D1098">
        <v>0.29569899999999999</v>
      </c>
      <c r="E1098">
        <v>0.38677800000000001</v>
      </c>
      <c r="F1098">
        <v>0.25107499999999999</v>
      </c>
    </row>
    <row r="1099" spans="2:6">
      <c r="B1099">
        <v>1156</v>
      </c>
      <c r="C1099">
        <v>1</v>
      </c>
      <c r="D1099">
        <v>0.22839799999999999</v>
      </c>
      <c r="E1099">
        <v>0.390932</v>
      </c>
      <c r="F1099">
        <v>0.31348300000000001</v>
      </c>
    </row>
    <row r="1100" spans="2:6">
      <c r="B1100">
        <v>1157</v>
      </c>
      <c r="C1100">
        <v>1</v>
      </c>
      <c r="D1100">
        <v>0.37688500000000003</v>
      </c>
      <c r="E1100">
        <v>0.37522499999999998</v>
      </c>
      <c r="F1100">
        <v>0.189553</v>
      </c>
    </row>
    <row r="1101" spans="2:6">
      <c r="B1101">
        <v>1159</v>
      </c>
      <c r="C1101">
        <v>1</v>
      </c>
      <c r="D1101">
        <v>0.37622499999999998</v>
      </c>
      <c r="E1101">
        <v>0.37504100000000001</v>
      </c>
      <c r="F1101">
        <v>0.31402999999999998</v>
      </c>
    </row>
    <row r="1102" spans="2:6">
      <c r="B1102">
        <v>1160</v>
      </c>
      <c r="C1102">
        <v>1</v>
      </c>
      <c r="D1102">
        <v>0.477879</v>
      </c>
      <c r="E1102">
        <v>0.391536</v>
      </c>
      <c r="F1102">
        <v>0.18819</v>
      </c>
    </row>
    <row r="1103" spans="2:6">
      <c r="B1103">
        <v>1161</v>
      </c>
      <c r="C1103">
        <v>1</v>
      </c>
      <c r="D1103">
        <v>0.44581300000000001</v>
      </c>
      <c r="E1103">
        <v>0.37040299999999998</v>
      </c>
      <c r="F1103">
        <v>0.24993399999999999</v>
      </c>
    </row>
    <row r="1104" spans="2:6">
      <c r="B1104">
        <v>1162</v>
      </c>
      <c r="C1104">
        <v>1</v>
      </c>
      <c r="D1104">
        <v>0.47822100000000001</v>
      </c>
      <c r="E1104">
        <v>0.39054499999999998</v>
      </c>
      <c r="F1104">
        <v>0.31295899999999999</v>
      </c>
    </row>
    <row r="1105" spans="2:6">
      <c r="B1105">
        <v>1163</v>
      </c>
      <c r="C1105">
        <v>1</v>
      </c>
      <c r="D1105">
        <v>0.52540900000000001</v>
      </c>
      <c r="E1105">
        <v>0.35849599999999998</v>
      </c>
      <c r="F1105">
        <v>0.19084799999999999</v>
      </c>
    </row>
    <row r="1106" spans="2:6">
      <c r="B1106">
        <v>1164</v>
      </c>
      <c r="C1106">
        <v>1</v>
      </c>
      <c r="D1106">
        <v>0.62732399999999999</v>
      </c>
      <c r="E1106">
        <v>0.37466100000000002</v>
      </c>
      <c r="F1106">
        <v>0.19023300000000001</v>
      </c>
    </row>
    <row r="1107" spans="2:6">
      <c r="B1107">
        <v>1165</v>
      </c>
      <c r="C1107">
        <v>1</v>
      </c>
      <c r="D1107">
        <v>0.59537799999999996</v>
      </c>
      <c r="E1107">
        <v>0.35331000000000001</v>
      </c>
      <c r="F1107">
        <v>0.24806800000000001</v>
      </c>
    </row>
    <row r="1108" spans="2:6">
      <c r="B1108">
        <v>1166</v>
      </c>
      <c r="C1108">
        <v>1</v>
      </c>
      <c r="D1108">
        <v>0.62745200000000001</v>
      </c>
      <c r="E1108">
        <v>0.37480400000000003</v>
      </c>
      <c r="F1108">
        <v>0.31448700000000002</v>
      </c>
    </row>
    <row r="1109" spans="2:6">
      <c r="B1109">
        <v>1167</v>
      </c>
      <c r="C1109">
        <v>1</v>
      </c>
      <c r="D1109">
        <v>0.54719200000000001</v>
      </c>
      <c r="E1109">
        <v>0.38649699999999998</v>
      </c>
      <c r="F1109">
        <v>0.25186599999999998</v>
      </c>
    </row>
    <row r="1110" spans="2:6">
      <c r="B1110">
        <v>1168</v>
      </c>
      <c r="C1110">
        <v>1</v>
      </c>
      <c r="D1110">
        <v>0.52621799999999996</v>
      </c>
      <c r="E1110">
        <v>0.35776799999999997</v>
      </c>
      <c r="F1110">
        <v>0.31537900000000002</v>
      </c>
    </row>
    <row r="1111" spans="2:6">
      <c r="B1111">
        <v>1169</v>
      </c>
      <c r="C1111">
        <v>1</v>
      </c>
      <c r="D1111">
        <v>0.77576199999999995</v>
      </c>
      <c r="E1111">
        <v>0.358483</v>
      </c>
      <c r="F1111">
        <v>0.191605</v>
      </c>
    </row>
    <row r="1112" spans="2:6">
      <c r="B1112">
        <v>1170</v>
      </c>
      <c r="C1112">
        <v>1</v>
      </c>
      <c r="D1112">
        <v>0.77644100000000005</v>
      </c>
      <c r="E1112">
        <v>0.35816399999999998</v>
      </c>
      <c r="F1112">
        <v>0.31632199999999999</v>
      </c>
    </row>
    <row r="1113" spans="2:6">
      <c r="B1113">
        <v>1171</v>
      </c>
      <c r="C1113">
        <v>1</v>
      </c>
      <c r="D1113">
        <v>0.72867000000000004</v>
      </c>
      <c r="E1113">
        <v>0.391513</v>
      </c>
      <c r="F1113">
        <v>0.18878700000000001</v>
      </c>
    </row>
    <row r="1114" spans="2:6">
      <c r="B1114">
        <v>1172</v>
      </c>
      <c r="C1114">
        <v>1</v>
      </c>
      <c r="D1114">
        <v>0.69549899999999998</v>
      </c>
      <c r="E1114">
        <v>0.36996200000000001</v>
      </c>
      <c r="F1114">
        <v>0.25042199999999998</v>
      </c>
    </row>
    <row r="1115" spans="2:6">
      <c r="B1115">
        <v>1173</v>
      </c>
      <c r="C1115">
        <v>1</v>
      </c>
      <c r="D1115">
        <v>0.72914000000000001</v>
      </c>
      <c r="E1115">
        <v>0.39117200000000002</v>
      </c>
      <c r="F1115">
        <v>0.31336399999999998</v>
      </c>
    </row>
    <row r="1116" spans="2:6">
      <c r="B1116">
        <v>1174</v>
      </c>
      <c r="C1116">
        <v>1</v>
      </c>
      <c r="D1116">
        <v>0.795207</v>
      </c>
      <c r="E1116">
        <v>0.386772</v>
      </c>
      <c r="F1116">
        <v>0.251606</v>
      </c>
    </row>
    <row r="1117" spans="2:6">
      <c r="B1117">
        <v>1175</v>
      </c>
      <c r="C1117">
        <v>1</v>
      </c>
      <c r="D1117">
        <v>0.87635700000000005</v>
      </c>
      <c r="E1117">
        <v>0.37521300000000002</v>
      </c>
      <c r="F1117">
        <v>0.190083</v>
      </c>
    </row>
    <row r="1118" spans="2:6">
      <c r="B1118">
        <v>1177</v>
      </c>
      <c r="C1118">
        <v>1</v>
      </c>
      <c r="D1118">
        <v>0.87733700000000003</v>
      </c>
      <c r="E1118">
        <v>0.37483899999999998</v>
      </c>
      <c r="F1118">
        <v>0.31526700000000002</v>
      </c>
    </row>
    <row r="1119" spans="2:6">
      <c r="B1119">
        <v>1178</v>
      </c>
      <c r="C1119">
        <v>1</v>
      </c>
      <c r="D1119">
        <v>0.97828199999999998</v>
      </c>
      <c r="E1119">
        <v>0.39103100000000002</v>
      </c>
      <c r="F1119">
        <v>0.189161</v>
      </c>
    </row>
    <row r="1120" spans="2:6">
      <c r="B1120">
        <v>1179</v>
      </c>
      <c r="C1120">
        <v>1</v>
      </c>
      <c r="D1120">
        <v>0.97802800000000001</v>
      </c>
      <c r="E1120">
        <v>0.39090799999999998</v>
      </c>
      <c r="F1120">
        <v>0.31430999999999998</v>
      </c>
    </row>
    <row r="1121" spans="2:6">
      <c r="B1121">
        <v>1180</v>
      </c>
      <c r="C1121">
        <v>1</v>
      </c>
      <c r="D1121">
        <v>0.94598199999999999</v>
      </c>
      <c r="E1121">
        <v>0.37005500000000002</v>
      </c>
      <c r="F1121">
        <v>0.25072499999999998</v>
      </c>
    </row>
    <row r="1122" spans="2:6">
      <c r="B1122">
        <v>1181</v>
      </c>
      <c r="C1122">
        <v>1</v>
      </c>
      <c r="D1122">
        <v>7.9366699999999998E-2</v>
      </c>
      <c r="E1122">
        <v>0.40796199999999999</v>
      </c>
      <c r="F1122">
        <v>0.18822800000000001</v>
      </c>
    </row>
    <row r="1123" spans="2:6">
      <c r="B1123">
        <v>1182</v>
      </c>
      <c r="C1123">
        <v>1</v>
      </c>
      <c r="D1123">
        <v>7.9607700000000003E-2</v>
      </c>
      <c r="E1123">
        <v>0.407607</v>
      </c>
      <c r="F1123">
        <v>0.31324600000000002</v>
      </c>
    </row>
    <row r="1124" spans="2:6">
      <c r="B1124">
        <v>1183</v>
      </c>
      <c r="C1124">
        <v>1</v>
      </c>
      <c r="D1124">
        <v>0.14622099999999999</v>
      </c>
      <c r="E1124">
        <v>0.40362399999999998</v>
      </c>
      <c r="F1124">
        <v>0.25017</v>
      </c>
    </row>
    <row r="1125" spans="2:6">
      <c r="B1125">
        <v>1184</v>
      </c>
      <c r="C1125">
        <v>1</v>
      </c>
      <c r="D1125">
        <v>0.101468</v>
      </c>
      <c r="E1125">
        <v>0.43646600000000002</v>
      </c>
      <c r="F1125">
        <v>0.25112699999999999</v>
      </c>
    </row>
    <row r="1126" spans="2:6">
      <c r="B1126">
        <v>1185</v>
      </c>
      <c r="C1126">
        <v>1</v>
      </c>
      <c r="D1126">
        <v>-1.6679399999999999E-3</v>
      </c>
      <c r="E1126">
        <v>0.42020099999999999</v>
      </c>
      <c r="F1126">
        <v>0.25162200000000001</v>
      </c>
    </row>
    <row r="1127" spans="2:6">
      <c r="B1127">
        <v>1186</v>
      </c>
      <c r="C1127">
        <v>1</v>
      </c>
      <c r="D1127">
        <v>3.2926700000000003E-2</v>
      </c>
      <c r="E1127">
        <v>0.44074999999999998</v>
      </c>
      <c r="F1127">
        <v>0.31205899999999998</v>
      </c>
    </row>
    <row r="1128" spans="2:6">
      <c r="B1128">
        <v>1187</v>
      </c>
      <c r="C1128">
        <v>1</v>
      </c>
      <c r="D1128">
        <v>3.3388000000000001E-2</v>
      </c>
      <c r="E1128">
        <v>0.441554</v>
      </c>
      <c r="F1128">
        <v>0.18740999999999999</v>
      </c>
    </row>
    <row r="1129" spans="2:6">
      <c r="B1129">
        <v>1188</v>
      </c>
      <c r="C1129">
        <v>1</v>
      </c>
      <c r="D1129">
        <v>0.33022499999999999</v>
      </c>
      <c r="E1129">
        <v>0.40751799999999999</v>
      </c>
      <c r="F1129">
        <v>0.187774</v>
      </c>
    </row>
    <row r="1130" spans="2:6">
      <c r="B1130">
        <v>1189</v>
      </c>
      <c r="C1130">
        <v>1</v>
      </c>
      <c r="D1130">
        <v>0.329457</v>
      </c>
      <c r="E1130">
        <v>0.40781699999999999</v>
      </c>
      <c r="F1130">
        <v>0.31361899999999998</v>
      </c>
    </row>
    <row r="1131" spans="2:6">
      <c r="B1131">
        <v>1190</v>
      </c>
      <c r="C1131">
        <v>1</v>
      </c>
      <c r="D1131">
        <v>0.18182599999999999</v>
      </c>
      <c r="E1131">
        <v>0.42365799999999998</v>
      </c>
      <c r="F1131">
        <v>0.188217</v>
      </c>
    </row>
    <row r="1132" spans="2:6">
      <c r="B1132">
        <v>1191</v>
      </c>
      <c r="C1132">
        <v>1</v>
      </c>
      <c r="D1132">
        <v>0.18148800000000001</v>
      </c>
      <c r="E1132">
        <v>0.42361500000000002</v>
      </c>
      <c r="F1132">
        <v>0.31378200000000001</v>
      </c>
    </row>
    <row r="1133" spans="2:6">
      <c r="B1133">
        <v>1192</v>
      </c>
      <c r="C1133">
        <v>1</v>
      </c>
      <c r="D1133">
        <v>0.284109</v>
      </c>
      <c r="E1133">
        <v>0.44055</v>
      </c>
      <c r="F1133">
        <v>0.18824199999999999</v>
      </c>
    </row>
    <row r="1134" spans="2:6">
      <c r="B1134">
        <v>1193</v>
      </c>
      <c r="C1134">
        <v>1</v>
      </c>
      <c r="D1134">
        <v>0.25047799999999998</v>
      </c>
      <c r="E1134">
        <v>0.41913400000000001</v>
      </c>
      <c r="F1134">
        <v>0.25051000000000001</v>
      </c>
    </row>
    <row r="1135" spans="2:6">
      <c r="B1135">
        <v>1194</v>
      </c>
      <c r="C1135">
        <v>1</v>
      </c>
      <c r="D1135">
        <v>0.28394599999999998</v>
      </c>
      <c r="E1135">
        <v>0.44036799999999998</v>
      </c>
      <c r="F1135">
        <v>0.31363200000000002</v>
      </c>
    </row>
    <row r="1136" spans="2:6">
      <c r="B1136">
        <v>1196</v>
      </c>
      <c r="C1136">
        <v>1</v>
      </c>
      <c r="D1136">
        <v>0.397281</v>
      </c>
      <c r="E1136">
        <v>0.40340500000000001</v>
      </c>
      <c r="F1136">
        <v>0.25110700000000002</v>
      </c>
    </row>
    <row r="1137" spans="2:6">
      <c r="B1137">
        <v>1197</v>
      </c>
      <c r="C1137">
        <v>1</v>
      </c>
      <c r="D1137">
        <v>0.43215999999999999</v>
      </c>
      <c r="E1137">
        <v>0.42367700000000003</v>
      </c>
      <c r="F1137">
        <v>0.31286199999999997</v>
      </c>
    </row>
    <row r="1138" spans="2:6">
      <c r="B1138">
        <v>1198</v>
      </c>
      <c r="C1138">
        <v>1</v>
      </c>
      <c r="D1138">
        <v>0.35083199999999998</v>
      </c>
      <c r="E1138">
        <v>0.43678299999999998</v>
      </c>
      <c r="F1138">
        <v>0.25040099999999998</v>
      </c>
    </row>
    <row r="1139" spans="2:6">
      <c r="B1139">
        <v>1199</v>
      </c>
      <c r="C1139">
        <v>1</v>
      </c>
      <c r="D1139">
        <v>0.57989999999999997</v>
      </c>
      <c r="E1139">
        <v>0.40790599999999999</v>
      </c>
      <c r="F1139">
        <v>0.187282</v>
      </c>
    </row>
    <row r="1140" spans="2:6">
      <c r="B1140">
        <v>1200</v>
      </c>
      <c r="C1140">
        <v>1</v>
      </c>
      <c r="D1140">
        <v>0.579735</v>
      </c>
      <c r="E1140">
        <v>0.407385</v>
      </c>
      <c r="F1140">
        <v>0.31209399999999998</v>
      </c>
    </row>
    <row r="1141" spans="2:6">
      <c r="B1141">
        <v>1201</v>
      </c>
      <c r="C1141">
        <v>1</v>
      </c>
      <c r="D1141">
        <v>0.64688299999999999</v>
      </c>
      <c r="E1141">
        <v>0.40368700000000002</v>
      </c>
      <c r="F1141">
        <v>0.25205699999999998</v>
      </c>
    </row>
    <row r="1142" spans="2:6">
      <c r="B1142">
        <v>1202</v>
      </c>
      <c r="C1142">
        <v>1</v>
      </c>
      <c r="D1142">
        <v>0.53338700000000006</v>
      </c>
      <c r="E1142">
        <v>0.44136199999999998</v>
      </c>
      <c r="F1142">
        <v>0.188859</v>
      </c>
    </row>
    <row r="1143" spans="2:6">
      <c r="B1143">
        <v>1203</v>
      </c>
      <c r="C1143">
        <v>1</v>
      </c>
      <c r="D1143">
        <v>0.498637</v>
      </c>
      <c r="E1143">
        <v>0.42006900000000003</v>
      </c>
      <c r="F1143">
        <v>0.25150400000000001</v>
      </c>
    </row>
    <row r="1144" spans="2:6">
      <c r="B1144">
        <v>1204</v>
      </c>
      <c r="C1144">
        <v>1</v>
      </c>
      <c r="D1144">
        <v>0.53420800000000002</v>
      </c>
      <c r="E1144">
        <v>0.44051299999999999</v>
      </c>
      <c r="F1144">
        <v>0.31290200000000001</v>
      </c>
    </row>
    <row r="1145" spans="2:6">
      <c r="B1145">
        <v>1205</v>
      </c>
      <c r="C1145">
        <v>1</v>
      </c>
      <c r="D1145">
        <v>0.60036999999999996</v>
      </c>
      <c r="E1145">
        <v>0.43698399999999998</v>
      </c>
      <c r="F1145">
        <v>0.25057600000000002</v>
      </c>
    </row>
    <row r="1146" spans="2:6">
      <c r="B1146">
        <v>1206</v>
      </c>
      <c r="C1146">
        <v>1</v>
      </c>
      <c r="D1146">
        <v>0.82928900000000005</v>
      </c>
      <c r="E1146">
        <v>0.40820400000000001</v>
      </c>
      <c r="F1146">
        <v>0.188774</v>
      </c>
    </row>
    <row r="1147" spans="2:6">
      <c r="B1147">
        <v>1207</v>
      </c>
      <c r="C1147">
        <v>1</v>
      </c>
      <c r="D1147">
        <v>0.82899100000000003</v>
      </c>
      <c r="E1147">
        <v>0.408331</v>
      </c>
      <c r="F1147">
        <v>0.31315300000000001</v>
      </c>
    </row>
    <row r="1148" spans="2:6">
      <c r="B1148">
        <v>1208</v>
      </c>
      <c r="C1148">
        <v>1</v>
      </c>
      <c r="D1148">
        <v>0.68043900000000002</v>
      </c>
      <c r="E1148">
        <v>0.424923</v>
      </c>
      <c r="F1148">
        <v>0.18803500000000001</v>
      </c>
    </row>
    <row r="1149" spans="2:6">
      <c r="B1149">
        <v>1209</v>
      </c>
      <c r="C1149">
        <v>1</v>
      </c>
      <c r="D1149">
        <v>0.68169000000000002</v>
      </c>
      <c r="E1149">
        <v>0.42368699999999998</v>
      </c>
      <c r="F1149">
        <v>0.31193300000000002</v>
      </c>
    </row>
    <row r="1150" spans="2:6">
      <c r="B1150">
        <v>1210</v>
      </c>
      <c r="C1150">
        <v>1</v>
      </c>
      <c r="D1150">
        <v>0.78341700000000003</v>
      </c>
      <c r="E1150">
        <v>0.44095099999999998</v>
      </c>
      <c r="F1150">
        <v>0.187612</v>
      </c>
    </row>
    <row r="1151" spans="2:6">
      <c r="B1151">
        <v>1211</v>
      </c>
      <c r="C1151">
        <v>1</v>
      </c>
      <c r="D1151">
        <v>0.74950799999999995</v>
      </c>
      <c r="E1151">
        <v>0.42052600000000001</v>
      </c>
      <c r="F1151">
        <v>0.25206400000000001</v>
      </c>
    </row>
    <row r="1152" spans="2:6">
      <c r="B1152">
        <v>1212</v>
      </c>
      <c r="C1152">
        <v>1</v>
      </c>
      <c r="D1152">
        <v>0.78351499999999996</v>
      </c>
      <c r="E1152">
        <v>0.44042399999999998</v>
      </c>
      <c r="F1152">
        <v>0.31251000000000001</v>
      </c>
    </row>
    <row r="1153" spans="2:6">
      <c r="B1153">
        <v>1213</v>
      </c>
      <c r="C1153">
        <v>1</v>
      </c>
      <c r="D1153">
        <v>0.93242800000000003</v>
      </c>
      <c r="E1153">
        <v>0.42400300000000002</v>
      </c>
      <c r="F1153">
        <v>0.18887000000000001</v>
      </c>
    </row>
    <row r="1154" spans="2:6">
      <c r="B1154">
        <v>1214</v>
      </c>
      <c r="C1154">
        <v>1</v>
      </c>
      <c r="D1154">
        <v>0.89661400000000002</v>
      </c>
      <c r="E1154">
        <v>0.40339399999999997</v>
      </c>
      <c r="F1154">
        <v>0.25128200000000001</v>
      </c>
    </row>
    <row r="1155" spans="2:6">
      <c r="B1155">
        <v>1215</v>
      </c>
      <c r="C1155">
        <v>1</v>
      </c>
      <c r="D1155">
        <v>0.93110700000000002</v>
      </c>
      <c r="E1155">
        <v>0.42405300000000001</v>
      </c>
      <c r="F1155">
        <v>0.313002</v>
      </c>
    </row>
    <row r="1156" spans="2:6">
      <c r="B1156">
        <v>1216</v>
      </c>
      <c r="C1156">
        <v>1</v>
      </c>
      <c r="D1156">
        <v>0.85241</v>
      </c>
      <c r="E1156">
        <v>0.43561499999999997</v>
      </c>
      <c r="F1156">
        <v>0.251083</v>
      </c>
    </row>
    <row r="1157" spans="2:6">
      <c r="B1157">
        <v>1218</v>
      </c>
      <c r="C1157">
        <v>1</v>
      </c>
      <c r="D1157">
        <v>0.13622699999999999</v>
      </c>
      <c r="E1157">
        <v>0.45648899999999998</v>
      </c>
      <c r="F1157">
        <v>0.31353900000000001</v>
      </c>
    </row>
    <row r="1158" spans="2:6">
      <c r="B1158">
        <v>1219</v>
      </c>
      <c r="C1158">
        <v>1</v>
      </c>
      <c r="D1158">
        <v>0.13697000000000001</v>
      </c>
      <c r="E1158">
        <v>0.45664100000000002</v>
      </c>
      <c r="F1158">
        <v>0.18881600000000001</v>
      </c>
    </row>
    <row r="1159" spans="2:6">
      <c r="B1159">
        <v>1220</v>
      </c>
      <c r="C1159">
        <v>1</v>
      </c>
      <c r="D1159">
        <v>5.5562399999999998E-2</v>
      </c>
      <c r="E1159">
        <v>0.47018100000000002</v>
      </c>
      <c r="F1159">
        <v>0.25117400000000001</v>
      </c>
    </row>
    <row r="1160" spans="2:6">
      <c r="B1160">
        <v>1221</v>
      </c>
      <c r="C1160">
        <v>1</v>
      </c>
      <c r="D1160">
        <v>0.30516799999999999</v>
      </c>
      <c r="E1160">
        <v>0.47009499999999999</v>
      </c>
      <c r="F1160">
        <v>0.25100899999999998</v>
      </c>
    </row>
    <row r="1161" spans="2:6">
      <c r="B1161">
        <v>1222</v>
      </c>
      <c r="C1161">
        <v>1</v>
      </c>
      <c r="D1161">
        <v>0.23910300000000001</v>
      </c>
      <c r="E1161">
        <v>0.47340399999999999</v>
      </c>
      <c r="F1161">
        <v>0.31464599999999998</v>
      </c>
    </row>
    <row r="1162" spans="2:6">
      <c r="B1162">
        <v>1223</v>
      </c>
      <c r="C1162">
        <v>1</v>
      </c>
      <c r="D1162">
        <v>0.20411799999999999</v>
      </c>
      <c r="E1162">
        <v>0.452185</v>
      </c>
      <c r="F1162">
        <v>0.25083299999999997</v>
      </c>
    </row>
    <row r="1163" spans="2:6">
      <c r="B1163">
        <v>1224</v>
      </c>
      <c r="C1163">
        <v>1</v>
      </c>
      <c r="D1163">
        <v>0.23938100000000001</v>
      </c>
      <c r="E1163">
        <v>0.47372399999999998</v>
      </c>
      <c r="F1163">
        <v>0.188467</v>
      </c>
    </row>
    <row r="1164" spans="2:6">
      <c r="B1164">
        <v>1225</v>
      </c>
      <c r="C1164">
        <v>1</v>
      </c>
      <c r="D1164">
        <v>0.40447699999999998</v>
      </c>
      <c r="E1164">
        <v>0.48724099999999998</v>
      </c>
      <c r="F1164">
        <v>0.25180399999999997</v>
      </c>
    </row>
    <row r="1165" spans="2:6">
      <c r="B1165">
        <v>1226</v>
      </c>
      <c r="C1165">
        <v>1</v>
      </c>
      <c r="D1165">
        <v>0.38685700000000001</v>
      </c>
      <c r="E1165">
        <v>0.45653500000000002</v>
      </c>
      <c r="F1165">
        <v>0.189299</v>
      </c>
    </row>
    <row r="1166" spans="2:6">
      <c r="B1166">
        <v>1228</v>
      </c>
      <c r="C1166">
        <v>1</v>
      </c>
      <c r="D1166">
        <v>0.453322</v>
      </c>
      <c r="E1166">
        <v>0.452907</v>
      </c>
      <c r="F1166">
        <v>0.25098599999999999</v>
      </c>
    </row>
    <row r="1167" spans="2:6">
      <c r="B1167">
        <v>1229</v>
      </c>
      <c r="C1167">
        <v>1</v>
      </c>
      <c r="D1167">
        <v>0.48918400000000001</v>
      </c>
      <c r="E1167">
        <v>0.47339100000000001</v>
      </c>
      <c r="F1167">
        <v>0.31379099999999999</v>
      </c>
    </row>
    <row r="1168" spans="2:6">
      <c r="B1168">
        <v>1230</v>
      </c>
      <c r="C1168">
        <v>1</v>
      </c>
      <c r="D1168">
        <v>0.38617000000000001</v>
      </c>
      <c r="E1168">
        <v>0.45669199999999999</v>
      </c>
      <c r="F1168">
        <v>0.31406800000000001</v>
      </c>
    </row>
    <row r="1169" spans="2:6">
      <c r="B1169">
        <v>1231</v>
      </c>
      <c r="C1169">
        <v>1</v>
      </c>
      <c r="D1169">
        <v>0.636687</v>
      </c>
      <c r="E1169">
        <v>0.45675700000000002</v>
      </c>
      <c r="F1169">
        <v>0.188856</v>
      </c>
    </row>
    <row r="1170" spans="2:6">
      <c r="B1170">
        <v>1232</v>
      </c>
      <c r="C1170">
        <v>1</v>
      </c>
      <c r="D1170">
        <v>0.63712299999999999</v>
      </c>
      <c r="E1170">
        <v>0.45641100000000001</v>
      </c>
      <c r="F1170">
        <v>0.313633</v>
      </c>
    </row>
    <row r="1171" spans="2:6">
      <c r="B1171">
        <v>1233</v>
      </c>
      <c r="C1171">
        <v>1</v>
      </c>
      <c r="D1171">
        <v>0.55537300000000001</v>
      </c>
      <c r="E1171">
        <v>0.470281</v>
      </c>
      <c r="F1171">
        <v>0.25114799999999998</v>
      </c>
    </row>
    <row r="1172" spans="2:6">
      <c r="B1172">
        <v>1234</v>
      </c>
      <c r="C1172">
        <v>1</v>
      </c>
      <c r="D1172">
        <v>0.65443200000000001</v>
      </c>
      <c r="E1172">
        <v>0.48723699999999998</v>
      </c>
      <c r="F1172">
        <v>0.25188100000000002</v>
      </c>
    </row>
    <row r="1173" spans="2:6">
      <c r="B1173">
        <v>1236</v>
      </c>
      <c r="C1173">
        <v>1</v>
      </c>
      <c r="D1173">
        <v>0.73897599999999997</v>
      </c>
      <c r="E1173">
        <v>0.47381099999999998</v>
      </c>
      <c r="F1173">
        <v>0.18853200000000001</v>
      </c>
    </row>
    <row r="1174" spans="2:6">
      <c r="B1174">
        <v>1237</v>
      </c>
      <c r="C1174">
        <v>1</v>
      </c>
      <c r="D1174">
        <v>0.70287200000000005</v>
      </c>
      <c r="E1174">
        <v>0.45338000000000001</v>
      </c>
      <c r="F1174">
        <v>0.25089499999999998</v>
      </c>
    </row>
    <row r="1175" spans="2:6">
      <c r="B1175">
        <v>1238</v>
      </c>
      <c r="C1175">
        <v>1</v>
      </c>
      <c r="D1175">
        <v>0.73948000000000003</v>
      </c>
      <c r="E1175">
        <v>0.47339500000000001</v>
      </c>
      <c r="F1175">
        <v>0.31331999999999999</v>
      </c>
    </row>
    <row r="1176" spans="2:6">
      <c r="B1176">
        <v>1239</v>
      </c>
      <c r="C1176">
        <v>1</v>
      </c>
      <c r="D1176">
        <v>0.80553200000000003</v>
      </c>
      <c r="E1176">
        <v>0.470055</v>
      </c>
      <c r="F1176">
        <v>0.25073800000000002</v>
      </c>
    </row>
    <row r="1177" spans="2:6">
      <c r="B1177">
        <v>1240</v>
      </c>
      <c r="C1177">
        <v>1</v>
      </c>
      <c r="D1177">
        <v>0.88734299999999999</v>
      </c>
      <c r="E1177">
        <v>0.45679399999999998</v>
      </c>
      <c r="F1177">
        <v>0.18792</v>
      </c>
    </row>
    <row r="1178" spans="2:6">
      <c r="B1178">
        <v>1241</v>
      </c>
      <c r="C1178">
        <v>1</v>
      </c>
      <c r="D1178">
        <v>0.88705000000000001</v>
      </c>
      <c r="E1178">
        <v>0.45683200000000002</v>
      </c>
      <c r="F1178">
        <v>0.31331300000000001</v>
      </c>
    </row>
    <row r="1179" spans="2:6">
      <c r="B1179">
        <v>1243</v>
      </c>
      <c r="C1179">
        <v>1</v>
      </c>
      <c r="D1179">
        <v>0.95177900000000004</v>
      </c>
      <c r="E1179">
        <v>0.45326100000000002</v>
      </c>
      <c r="F1179">
        <v>0.25070199999999998</v>
      </c>
    </row>
    <row r="1180" spans="2:6">
      <c r="B1180">
        <v>1244</v>
      </c>
      <c r="C1180">
        <v>1</v>
      </c>
      <c r="D1180">
        <v>0.98861100000000002</v>
      </c>
      <c r="E1180">
        <v>0.47391699999999998</v>
      </c>
      <c r="F1180">
        <v>0.313583</v>
      </c>
    </row>
    <row r="1181" spans="2:6">
      <c r="B1181">
        <v>1245</v>
      </c>
      <c r="C1181">
        <v>1</v>
      </c>
      <c r="D1181">
        <v>0.90440799999999999</v>
      </c>
      <c r="E1181">
        <v>0.48733799999999999</v>
      </c>
      <c r="F1181">
        <v>0.25136399999999998</v>
      </c>
    </row>
    <row r="1182" spans="2:6">
      <c r="B1182">
        <v>1246</v>
      </c>
      <c r="C1182">
        <v>1</v>
      </c>
      <c r="D1182">
        <v>2.4035500000000001E-2</v>
      </c>
      <c r="E1182">
        <v>0.27531299999999997</v>
      </c>
      <c r="F1182">
        <v>0.44153599999999998</v>
      </c>
    </row>
    <row r="1183" spans="2:6">
      <c r="B1183">
        <v>1247</v>
      </c>
      <c r="C1183">
        <v>1</v>
      </c>
      <c r="D1183">
        <v>9.8250599999999993E-2</v>
      </c>
      <c r="E1183">
        <v>0.268092</v>
      </c>
      <c r="F1183">
        <v>0.36352499999999999</v>
      </c>
    </row>
    <row r="1184" spans="2:6">
      <c r="B1184">
        <v>1248</v>
      </c>
      <c r="C1184">
        <v>1</v>
      </c>
      <c r="D1184">
        <v>0.123987</v>
      </c>
      <c r="E1184">
        <v>0.29242800000000002</v>
      </c>
      <c r="F1184">
        <v>0.44126500000000002</v>
      </c>
    </row>
    <row r="1185" spans="2:6">
      <c r="B1185">
        <v>1249</v>
      </c>
      <c r="C1185">
        <v>1</v>
      </c>
      <c r="D1185">
        <v>0.99853199999999998</v>
      </c>
      <c r="E1185">
        <v>0.25021900000000002</v>
      </c>
      <c r="F1185">
        <v>0.36299700000000001</v>
      </c>
    </row>
    <row r="1186" spans="2:6">
      <c r="B1186">
        <v>1250</v>
      </c>
      <c r="C1186">
        <v>1</v>
      </c>
      <c r="D1186">
        <v>0.174703</v>
      </c>
      <c r="E1186">
        <v>0.25897599999999998</v>
      </c>
      <c r="F1186">
        <v>0.44159199999999998</v>
      </c>
    </row>
    <row r="1187" spans="2:6">
      <c r="B1187">
        <v>1251</v>
      </c>
      <c r="C1187">
        <v>1</v>
      </c>
      <c r="D1187">
        <v>0.24982399999999999</v>
      </c>
      <c r="E1187">
        <v>0.250668</v>
      </c>
      <c r="F1187">
        <v>0.364315</v>
      </c>
    </row>
    <row r="1188" spans="2:6">
      <c r="B1188">
        <v>1252</v>
      </c>
      <c r="C1188">
        <v>1</v>
      </c>
      <c r="D1188">
        <v>0.27462300000000001</v>
      </c>
      <c r="E1188">
        <v>0.27566400000000002</v>
      </c>
      <c r="F1188">
        <v>0.44214700000000001</v>
      </c>
    </row>
    <row r="1189" spans="2:6">
      <c r="B1189">
        <v>1253</v>
      </c>
      <c r="C1189">
        <v>1</v>
      </c>
      <c r="D1189">
        <v>0.198125</v>
      </c>
      <c r="E1189">
        <v>0.28520800000000002</v>
      </c>
      <c r="F1189">
        <v>0.36466799999999999</v>
      </c>
    </row>
    <row r="1190" spans="2:6">
      <c r="B1190">
        <v>1254</v>
      </c>
      <c r="C1190">
        <v>1</v>
      </c>
      <c r="D1190">
        <v>0.42452099999999998</v>
      </c>
      <c r="E1190">
        <v>0.25888699999999998</v>
      </c>
      <c r="F1190">
        <v>0.43974600000000003</v>
      </c>
    </row>
    <row r="1191" spans="2:6">
      <c r="B1191">
        <v>1255</v>
      </c>
      <c r="C1191">
        <v>1</v>
      </c>
      <c r="D1191">
        <v>0.34921600000000003</v>
      </c>
      <c r="E1191">
        <v>0.26777699999999999</v>
      </c>
      <c r="F1191">
        <v>0.36454500000000001</v>
      </c>
    </row>
    <row r="1192" spans="2:6">
      <c r="B1192">
        <v>1256</v>
      </c>
      <c r="C1192">
        <v>1</v>
      </c>
      <c r="D1192">
        <v>0.37472899999999998</v>
      </c>
      <c r="E1192">
        <v>0.292159</v>
      </c>
      <c r="F1192">
        <v>0.44148100000000001</v>
      </c>
    </row>
    <row r="1193" spans="2:6">
      <c r="B1193">
        <v>1257</v>
      </c>
      <c r="C1193">
        <v>1</v>
      </c>
      <c r="D1193">
        <v>0.44850400000000001</v>
      </c>
      <c r="E1193">
        <v>0.28488000000000002</v>
      </c>
      <c r="F1193">
        <v>0.36399999999999999</v>
      </c>
    </row>
    <row r="1194" spans="2:6">
      <c r="B1194">
        <v>1258</v>
      </c>
      <c r="C1194">
        <v>1</v>
      </c>
      <c r="D1194">
        <v>0.49890400000000001</v>
      </c>
      <c r="E1194">
        <v>0.250467</v>
      </c>
      <c r="F1194">
        <v>0.366477</v>
      </c>
    </row>
    <row r="1195" spans="2:6">
      <c r="B1195">
        <v>1259</v>
      </c>
      <c r="C1195">
        <v>1</v>
      </c>
      <c r="D1195">
        <v>0.52312000000000003</v>
      </c>
      <c r="E1195">
        <v>0.27574799999999999</v>
      </c>
      <c r="F1195">
        <v>0.44204199999999999</v>
      </c>
    </row>
    <row r="1196" spans="2:6">
      <c r="B1196">
        <v>1260</v>
      </c>
      <c r="C1196">
        <v>1</v>
      </c>
      <c r="D1196">
        <v>0.59802200000000005</v>
      </c>
      <c r="E1196">
        <v>0.26750299999999999</v>
      </c>
      <c r="F1196">
        <v>0.36500700000000003</v>
      </c>
    </row>
    <row r="1197" spans="2:6">
      <c r="B1197">
        <v>1261</v>
      </c>
      <c r="C1197">
        <v>1</v>
      </c>
      <c r="D1197">
        <v>0.62305500000000003</v>
      </c>
      <c r="E1197">
        <v>0.29219000000000001</v>
      </c>
      <c r="F1197">
        <v>0.442631</v>
      </c>
    </row>
    <row r="1198" spans="2:6">
      <c r="B1198">
        <v>1262</v>
      </c>
      <c r="C1198">
        <v>1</v>
      </c>
      <c r="D1198">
        <v>0.67356099999999997</v>
      </c>
      <c r="E1198">
        <v>0.25891700000000001</v>
      </c>
      <c r="F1198">
        <v>0.44217600000000001</v>
      </c>
    </row>
    <row r="1199" spans="2:6">
      <c r="B1199">
        <v>1263</v>
      </c>
      <c r="C1199">
        <v>1</v>
      </c>
      <c r="D1199">
        <v>0.74913200000000002</v>
      </c>
      <c r="E1199">
        <v>0.25015399999999999</v>
      </c>
      <c r="F1199">
        <v>0.36393500000000001</v>
      </c>
    </row>
    <row r="1200" spans="2:6">
      <c r="B1200">
        <v>1264</v>
      </c>
      <c r="C1200">
        <v>1</v>
      </c>
      <c r="D1200">
        <v>0.77391299999999996</v>
      </c>
      <c r="E1200">
        <v>0.27526499999999998</v>
      </c>
      <c r="F1200">
        <v>0.44203300000000001</v>
      </c>
    </row>
    <row r="1201" spans="2:6">
      <c r="B1201">
        <v>1265</v>
      </c>
      <c r="C1201">
        <v>1</v>
      </c>
      <c r="D1201">
        <v>0.697218</v>
      </c>
      <c r="E1201">
        <v>0.28491899999999998</v>
      </c>
      <c r="F1201">
        <v>0.36466599999999999</v>
      </c>
    </row>
    <row r="1202" spans="2:6">
      <c r="B1202">
        <v>1266</v>
      </c>
      <c r="C1202">
        <v>1</v>
      </c>
      <c r="D1202">
        <v>0.92461499999999996</v>
      </c>
      <c r="E1202">
        <v>0.25869799999999998</v>
      </c>
      <c r="F1202">
        <v>0.44073299999999999</v>
      </c>
    </row>
    <row r="1203" spans="2:6">
      <c r="B1203">
        <v>1267</v>
      </c>
      <c r="C1203">
        <v>1</v>
      </c>
      <c r="D1203">
        <v>0.84776600000000002</v>
      </c>
      <c r="E1203">
        <v>0.267596</v>
      </c>
      <c r="F1203">
        <v>0.36356899999999998</v>
      </c>
    </row>
    <row r="1204" spans="2:6">
      <c r="B1204">
        <v>1268</v>
      </c>
      <c r="C1204">
        <v>1</v>
      </c>
      <c r="D1204">
        <v>0.87402000000000002</v>
      </c>
      <c r="E1204">
        <v>0.29185699999999998</v>
      </c>
      <c r="F1204">
        <v>0.44217699999999999</v>
      </c>
    </row>
    <row r="1205" spans="2:6">
      <c r="B1205">
        <v>1269</v>
      </c>
      <c r="C1205">
        <v>1</v>
      </c>
      <c r="D1205">
        <v>0.94720499999999996</v>
      </c>
      <c r="E1205">
        <v>0.28506199999999998</v>
      </c>
      <c r="F1205">
        <v>0.365587</v>
      </c>
    </row>
    <row r="1206" spans="2:6">
      <c r="B1206">
        <v>1270</v>
      </c>
      <c r="C1206">
        <v>1</v>
      </c>
      <c r="D1206">
        <v>4.6290600000000001E-2</v>
      </c>
      <c r="E1206">
        <v>0.30243599999999998</v>
      </c>
      <c r="F1206">
        <v>0.366817</v>
      </c>
    </row>
    <row r="1207" spans="2:6">
      <c r="B1207">
        <v>1271</v>
      </c>
      <c r="C1207">
        <v>1</v>
      </c>
      <c r="D1207">
        <v>7.4171399999999998E-2</v>
      </c>
      <c r="E1207">
        <v>0.32553500000000002</v>
      </c>
      <c r="F1207">
        <v>0.44091000000000002</v>
      </c>
    </row>
    <row r="1208" spans="2:6">
      <c r="B1208">
        <v>1272</v>
      </c>
      <c r="C1208">
        <v>1</v>
      </c>
      <c r="D1208">
        <v>0.145957</v>
      </c>
      <c r="E1208">
        <v>0.31984200000000002</v>
      </c>
      <c r="F1208">
        <v>0.36994199999999999</v>
      </c>
    </row>
    <row r="1209" spans="2:6">
      <c r="B1209">
        <v>1273</v>
      </c>
      <c r="C1209">
        <v>1</v>
      </c>
      <c r="D1209">
        <v>-4.72982E-3</v>
      </c>
      <c r="E1209">
        <v>0.33636899999999997</v>
      </c>
      <c r="F1209">
        <v>0.37035600000000002</v>
      </c>
    </row>
    <row r="1210" spans="2:6">
      <c r="B1210">
        <v>1274</v>
      </c>
      <c r="C1210">
        <v>1</v>
      </c>
      <c r="D1210">
        <v>0.22421099999999999</v>
      </c>
      <c r="E1210">
        <v>0.30893999999999999</v>
      </c>
      <c r="F1210">
        <v>0.44140400000000002</v>
      </c>
    </row>
    <row r="1211" spans="2:6">
      <c r="B1211">
        <v>1275</v>
      </c>
      <c r="C1211">
        <v>1</v>
      </c>
      <c r="D1211">
        <v>0.297429</v>
      </c>
      <c r="E1211">
        <v>0.30240600000000001</v>
      </c>
      <c r="F1211">
        <v>0.36654900000000001</v>
      </c>
    </row>
    <row r="1212" spans="2:6">
      <c r="B1212">
        <v>1276</v>
      </c>
      <c r="C1212">
        <v>1</v>
      </c>
      <c r="D1212">
        <v>0.32557399999999997</v>
      </c>
      <c r="E1212">
        <v>0.32523200000000002</v>
      </c>
      <c r="F1212">
        <v>0.44180999999999998</v>
      </c>
    </row>
    <row r="1213" spans="2:6">
      <c r="B1213">
        <v>1277</v>
      </c>
      <c r="C1213">
        <v>1</v>
      </c>
      <c r="D1213">
        <v>0.17500199999999999</v>
      </c>
      <c r="E1213">
        <v>0.34167199999999998</v>
      </c>
      <c r="F1213">
        <v>0.44194</v>
      </c>
    </row>
    <row r="1214" spans="2:6">
      <c r="B1214">
        <v>1278</v>
      </c>
      <c r="C1214">
        <v>1</v>
      </c>
      <c r="D1214">
        <v>0.246222</v>
      </c>
      <c r="E1214">
        <v>0.33658399999999999</v>
      </c>
      <c r="F1214">
        <v>0.37074800000000002</v>
      </c>
    </row>
    <row r="1215" spans="2:6">
      <c r="B1215">
        <v>1279</v>
      </c>
      <c r="C1215">
        <v>1</v>
      </c>
      <c r="D1215">
        <v>0.47389900000000001</v>
      </c>
      <c r="E1215">
        <v>0.30903599999999998</v>
      </c>
      <c r="F1215">
        <v>0.44276100000000002</v>
      </c>
    </row>
    <row r="1216" spans="2:6">
      <c r="B1216">
        <v>1280</v>
      </c>
      <c r="C1216">
        <v>1</v>
      </c>
      <c r="D1216">
        <v>0.39650800000000003</v>
      </c>
      <c r="E1216">
        <v>0.31972400000000001</v>
      </c>
      <c r="F1216">
        <v>0.36881000000000003</v>
      </c>
    </row>
    <row r="1217" spans="2:6">
      <c r="B1217">
        <v>1281</v>
      </c>
      <c r="C1217">
        <v>1</v>
      </c>
      <c r="D1217">
        <v>0.42438799999999999</v>
      </c>
      <c r="E1217">
        <v>0.34220699999999998</v>
      </c>
      <c r="F1217">
        <v>0.44012699999999999</v>
      </c>
    </row>
    <row r="1218" spans="2:6">
      <c r="B1218">
        <v>1282</v>
      </c>
      <c r="C1218">
        <v>1</v>
      </c>
      <c r="D1218">
        <v>0.54677299999999995</v>
      </c>
      <c r="E1218">
        <v>0.30229200000000001</v>
      </c>
      <c r="F1218">
        <v>0.36586999999999997</v>
      </c>
    </row>
    <row r="1219" spans="2:6">
      <c r="B1219">
        <v>1283</v>
      </c>
      <c r="C1219">
        <v>1</v>
      </c>
      <c r="D1219">
        <v>0.57391000000000003</v>
      </c>
      <c r="E1219">
        <v>0.325461</v>
      </c>
      <c r="F1219">
        <v>0.43995299999999998</v>
      </c>
    </row>
    <row r="1220" spans="2:6">
      <c r="B1220">
        <v>1284</v>
      </c>
      <c r="C1220">
        <v>1</v>
      </c>
      <c r="D1220">
        <v>0.645702</v>
      </c>
      <c r="E1220">
        <v>0.31942700000000002</v>
      </c>
      <c r="F1220">
        <v>0.36880099999999999</v>
      </c>
    </row>
    <row r="1221" spans="2:6">
      <c r="B1221">
        <v>1285</v>
      </c>
      <c r="C1221">
        <v>1</v>
      </c>
      <c r="D1221">
        <v>0.49533700000000003</v>
      </c>
      <c r="E1221">
        <v>0.33679799999999999</v>
      </c>
      <c r="F1221">
        <v>0.37173</v>
      </c>
    </row>
    <row r="1222" spans="2:6">
      <c r="B1222">
        <v>1286</v>
      </c>
      <c r="C1222">
        <v>1</v>
      </c>
      <c r="D1222">
        <v>0.72394499999999995</v>
      </c>
      <c r="E1222">
        <v>0.30834600000000001</v>
      </c>
      <c r="F1222">
        <v>0.442303</v>
      </c>
    </row>
    <row r="1223" spans="2:6">
      <c r="B1223">
        <v>1287</v>
      </c>
      <c r="C1223">
        <v>1</v>
      </c>
      <c r="D1223">
        <v>0.79678099999999996</v>
      </c>
      <c r="E1223">
        <v>0.302091</v>
      </c>
      <c r="F1223">
        <v>0.36702800000000002</v>
      </c>
    </row>
    <row r="1224" spans="2:6">
      <c r="B1224">
        <v>1288</v>
      </c>
      <c r="C1224">
        <v>1</v>
      </c>
      <c r="D1224">
        <v>0.82516999999999996</v>
      </c>
      <c r="E1224">
        <v>0.32498300000000002</v>
      </c>
      <c r="F1224">
        <v>0.441583</v>
      </c>
    </row>
    <row r="1225" spans="2:6">
      <c r="B1225">
        <v>1289</v>
      </c>
      <c r="C1225">
        <v>1</v>
      </c>
      <c r="D1225">
        <v>0.67550299999999996</v>
      </c>
      <c r="E1225">
        <v>0.34127099999999999</v>
      </c>
      <c r="F1225">
        <v>0.44232399999999999</v>
      </c>
    </row>
    <row r="1226" spans="2:6">
      <c r="B1226">
        <v>1290</v>
      </c>
      <c r="C1226">
        <v>1</v>
      </c>
      <c r="D1226">
        <v>0.745699</v>
      </c>
      <c r="E1226">
        <v>0.33631800000000001</v>
      </c>
      <c r="F1226">
        <v>0.37030099999999999</v>
      </c>
    </row>
    <row r="1227" spans="2:6">
      <c r="B1227">
        <v>1291</v>
      </c>
      <c r="C1227">
        <v>1</v>
      </c>
      <c r="D1227">
        <v>0.97491099999999997</v>
      </c>
      <c r="E1227">
        <v>0.30850899999999998</v>
      </c>
      <c r="F1227">
        <v>0.44162400000000002</v>
      </c>
    </row>
    <row r="1228" spans="2:6">
      <c r="B1228">
        <v>1292</v>
      </c>
      <c r="C1228">
        <v>1</v>
      </c>
      <c r="D1228">
        <v>0.89604300000000003</v>
      </c>
      <c r="E1228">
        <v>0.31900200000000001</v>
      </c>
      <c r="F1228">
        <v>0.36918899999999999</v>
      </c>
    </row>
    <row r="1229" spans="2:6">
      <c r="B1229">
        <v>1293</v>
      </c>
      <c r="C1229">
        <v>1</v>
      </c>
      <c r="D1229">
        <v>0.92608000000000001</v>
      </c>
      <c r="E1229">
        <v>0.34172799999999998</v>
      </c>
      <c r="F1229">
        <v>0.44258999999999998</v>
      </c>
    </row>
    <row r="1230" spans="2:6">
      <c r="B1230">
        <v>1295</v>
      </c>
      <c r="C1230">
        <v>1</v>
      </c>
      <c r="D1230">
        <v>9.6613000000000004E-2</v>
      </c>
      <c r="E1230">
        <v>0.35276999999999997</v>
      </c>
      <c r="F1230">
        <v>0.373527</v>
      </c>
    </row>
    <row r="1231" spans="2:6">
      <c r="B1231">
        <v>1296</v>
      </c>
      <c r="C1231">
        <v>1</v>
      </c>
      <c r="D1231">
        <v>0.12548899999999999</v>
      </c>
      <c r="E1231">
        <v>0.37500099999999997</v>
      </c>
      <c r="F1231">
        <v>0.438996</v>
      </c>
    </row>
    <row r="1232" spans="2:6">
      <c r="B1232">
        <v>1297</v>
      </c>
      <c r="C1232">
        <v>1</v>
      </c>
      <c r="D1232">
        <v>4.6773299999999997E-2</v>
      </c>
      <c r="E1232">
        <v>0.385689</v>
      </c>
      <c r="F1232">
        <v>0.37509900000000002</v>
      </c>
    </row>
    <row r="1233" spans="2:6">
      <c r="B1233">
        <v>1298</v>
      </c>
      <c r="C1233">
        <v>1</v>
      </c>
      <c r="D1233">
        <v>0.275926</v>
      </c>
      <c r="E1233">
        <v>0.35819699999999999</v>
      </c>
      <c r="F1233">
        <v>0.44068400000000002</v>
      </c>
    </row>
    <row r="1234" spans="2:6">
      <c r="B1234">
        <v>1299</v>
      </c>
      <c r="C1234">
        <v>1</v>
      </c>
      <c r="D1234">
        <v>0.195051</v>
      </c>
      <c r="E1234">
        <v>0.37043399999999999</v>
      </c>
      <c r="F1234">
        <v>0.37508599999999997</v>
      </c>
    </row>
    <row r="1235" spans="2:6">
      <c r="B1235">
        <v>1300</v>
      </c>
      <c r="C1235">
        <v>1</v>
      </c>
      <c r="D1235">
        <v>0.22817699999999999</v>
      </c>
      <c r="E1235">
        <v>0.39080300000000001</v>
      </c>
      <c r="F1235">
        <v>0.43781500000000001</v>
      </c>
    </row>
    <row r="1236" spans="2:6">
      <c r="B1236">
        <v>1301</v>
      </c>
      <c r="C1236">
        <v>1</v>
      </c>
      <c r="D1236">
        <v>0.29564000000000001</v>
      </c>
      <c r="E1236">
        <v>0.38696000000000003</v>
      </c>
      <c r="F1236">
        <v>0.37646299999999999</v>
      </c>
    </row>
    <row r="1237" spans="2:6">
      <c r="B1237">
        <v>1302</v>
      </c>
      <c r="C1237">
        <v>1</v>
      </c>
      <c r="D1237">
        <v>0.34582000000000002</v>
      </c>
      <c r="E1237">
        <v>0.35341899999999998</v>
      </c>
      <c r="F1237">
        <v>0.37308000000000002</v>
      </c>
    </row>
    <row r="1238" spans="2:6">
      <c r="B1238">
        <v>1303</v>
      </c>
      <c r="C1238">
        <v>1</v>
      </c>
      <c r="D1238">
        <v>0.37617899999999999</v>
      </c>
      <c r="E1238">
        <v>0.37482100000000002</v>
      </c>
      <c r="F1238">
        <v>0.43863000000000002</v>
      </c>
    </row>
    <row r="1239" spans="2:6">
      <c r="B1239">
        <v>1304</v>
      </c>
      <c r="C1239">
        <v>1</v>
      </c>
      <c r="D1239">
        <v>0.445911</v>
      </c>
      <c r="E1239">
        <v>0.37024699999999999</v>
      </c>
      <c r="F1239">
        <v>0.375614</v>
      </c>
    </row>
    <row r="1240" spans="2:6">
      <c r="B1240">
        <v>1305</v>
      </c>
      <c r="C1240">
        <v>1</v>
      </c>
      <c r="D1240">
        <v>0.47805900000000001</v>
      </c>
      <c r="E1240">
        <v>0.39053700000000002</v>
      </c>
      <c r="F1240">
        <v>0.43824099999999999</v>
      </c>
    </row>
    <row r="1241" spans="2:6">
      <c r="B1241">
        <v>1306</v>
      </c>
      <c r="C1241">
        <v>1</v>
      </c>
      <c r="D1241">
        <v>0.52589600000000003</v>
      </c>
      <c r="E1241">
        <v>0.35760599999999998</v>
      </c>
      <c r="F1241">
        <v>0.44124099999999999</v>
      </c>
    </row>
    <row r="1242" spans="2:6">
      <c r="B1242">
        <v>1307</v>
      </c>
      <c r="C1242">
        <v>1</v>
      </c>
      <c r="D1242">
        <v>0.59611199999999998</v>
      </c>
      <c r="E1242">
        <v>0.35307100000000002</v>
      </c>
      <c r="F1242">
        <v>0.37434499999999998</v>
      </c>
    </row>
    <row r="1243" spans="2:6">
      <c r="B1243">
        <v>1308</v>
      </c>
      <c r="C1243">
        <v>1</v>
      </c>
      <c r="D1243">
        <v>0.62764600000000004</v>
      </c>
      <c r="E1243">
        <v>0.374029</v>
      </c>
      <c r="F1243">
        <v>0.43937100000000001</v>
      </c>
    </row>
    <row r="1244" spans="2:6">
      <c r="B1244">
        <v>1309</v>
      </c>
      <c r="C1244">
        <v>1</v>
      </c>
      <c r="D1244">
        <v>0.54672699999999996</v>
      </c>
      <c r="E1244">
        <v>0.38667699999999999</v>
      </c>
      <c r="F1244">
        <v>0.37698500000000001</v>
      </c>
    </row>
    <row r="1245" spans="2:6">
      <c r="B1245">
        <v>1310</v>
      </c>
      <c r="C1245">
        <v>1</v>
      </c>
      <c r="D1245">
        <v>0.77732400000000001</v>
      </c>
      <c r="E1245">
        <v>0.35787999999999998</v>
      </c>
      <c r="F1245">
        <v>0.44141200000000003</v>
      </c>
    </row>
    <row r="1246" spans="2:6">
      <c r="B1246">
        <v>1311</v>
      </c>
      <c r="C1246">
        <v>1</v>
      </c>
      <c r="D1246">
        <v>0.695627</v>
      </c>
      <c r="E1246">
        <v>0.36999599999999999</v>
      </c>
      <c r="F1246">
        <v>0.37632100000000002</v>
      </c>
    </row>
    <row r="1247" spans="2:6">
      <c r="B1247">
        <v>1312</v>
      </c>
      <c r="C1247">
        <v>1</v>
      </c>
      <c r="D1247">
        <v>0.72907699999999998</v>
      </c>
      <c r="E1247">
        <v>0.39074500000000001</v>
      </c>
      <c r="F1247">
        <v>0.43827899999999997</v>
      </c>
    </row>
    <row r="1248" spans="2:6">
      <c r="B1248">
        <v>1313</v>
      </c>
      <c r="C1248">
        <v>1</v>
      </c>
      <c r="D1248">
        <v>0.79612499999999997</v>
      </c>
      <c r="E1248">
        <v>0.38654300000000003</v>
      </c>
      <c r="F1248">
        <v>0.37689099999999998</v>
      </c>
    </row>
    <row r="1249" spans="2:6">
      <c r="B1249">
        <v>1314</v>
      </c>
      <c r="C1249">
        <v>1</v>
      </c>
      <c r="D1249">
        <v>0.84607699999999997</v>
      </c>
      <c r="E1249">
        <v>0.35292600000000002</v>
      </c>
      <c r="F1249">
        <v>0.37259599999999998</v>
      </c>
    </row>
    <row r="1250" spans="2:6">
      <c r="B1250">
        <v>1315</v>
      </c>
      <c r="C1250">
        <v>1</v>
      </c>
      <c r="D1250">
        <v>0.87658000000000003</v>
      </c>
      <c r="E1250">
        <v>0.37549399999999999</v>
      </c>
      <c r="F1250">
        <v>0.43980000000000002</v>
      </c>
    </row>
    <row r="1251" spans="2:6">
      <c r="B1251">
        <v>1316</v>
      </c>
      <c r="C1251">
        <v>1</v>
      </c>
      <c r="D1251">
        <v>0.94643900000000003</v>
      </c>
      <c r="E1251">
        <v>0.36994300000000002</v>
      </c>
      <c r="F1251">
        <v>0.37493399999999999</v>
      </c>
    </row>
    <row r="1252" spans="2:6">
      <c r="B1252">
        <v>1317</v>
      </c>
      <c r="C1252">
        <v>1</v>
      </c>
      <c r="D1252">
        <v>0.97724599999999995</v>
      </c>
      <c r="E1252">
        <v>0.391185</v>
      </c>
      <c r="F1252">
        <v>0.43913600000000003</v>
      </c>
    </row>
    <row r="1253" spans="2:6">
      <c r="B1253">
        <v>1318</v>
      </c>
      <c r="C1253">
        <v>1</v>
      </c>
      <c r="D1253">
        <v>7.8390199999999993E-2</v>
      </c>
      <c r="E1253">
        <v>0.40782099999999999</v>
      </c>
      <c r="F1253">
        <v>0.43806499999999998</v>
      </c>
    </row>
    <row r="1254" spans="2:6">
      <c r="B1254">
        <v>1320</v>
      </c>
      <c r="C1254">
        <v>1</v>
      </c>
      <c r="D1254">
        <v>0.100494</v>
      </c>
      <c r="E1254">
        <v>0.43628899999999998</v>
      </c>
      <c r="F1254">
        <v>0.37563000000000002</v>
      </c>
    </row>
    <row r="1255" spans="2:6">
      <c r="B1255">
        <v>1322</v>
      </c>
      <c r="C1255">
        <v>1</v>
      </c>
      <c r="D1255">
        <v>3.30873E-2</v>
      </c>
      <c r="E1255">
        <v>0.44048700000000002</v>
      </c>
      <c r="F1255">
        <v>0.43767099999999998</v>
      </c>
    </row>
    <row r="1256" spans="2:6">
      <c r="B1256">
        <v>1323</v>
      </c>
      <c r="C1256">
        <v>1</v>
      </c>
      <c r="D1256">
        <v>0.32806999999999997</v>
      </c>
      <c r="E1256">
        <v>0.40842899999999999</v>
      </c>
      <c r="F1256">
        <v>0.43806899999999999</v>
      </c>
    </row>
    <row r="1257" spans="2:6">
      <c r="B1257">
        <v>1324</v>
      </c>
      <c r="C1257">
        <v>1</v>
      </c>
      <c r="D1257">
        <v>0.181116</v>
      </c>
      <c r="E1257">
        <v>0.423873</v>
      </c>
      <c r="F1257">
        <v>0.43827899999999997</v>
      </c>
    </row>
    <row r="1258" spans="2:6">
      <c r="B1258">
        <v>1325</v>
      </c>
      <c r="C1258">
        <v>1</v>
      </c>
      <c r="D1258">
        <v>0.24835699999999999</v>
      </c>
      <c r="E1258">
        <v>0.42022399999999999</v>
      </c>
      <c r="F1258">
        <v>0.37515700000000002</v>
      </c>
    </row>
    <row r="1259" spans="2:6">
      <c r="B1259">
        <v>1326</v>
      </c>
      <c r="C1259">
        <v>1</v>
      </c>
      <c r="D1259">
        <v>0.28329399999999999</v>
      </c>
      <c r="E1259">
        <v>0.440521</v>
      </c>
      <c r="F1259">
        <v>0.43839899999999998</v>
      </c>
    </row>
    <row r="1260" spans="2:6">
      <c r="B1260">
        <v>1327</v>
      </c>
      <c r="C1260">
        <v>1</v>
      </c>
      <c r="D1260">
        <v>0.39763799999999999</v>
      </c>
      <c r="E1260">
        <v>0.40349499999999999</v>
      </c>
      <c r="F1260">
        <v>0.37573099999999998</v>
      </c>
    </row>
    <row r="1261" spans="2:6">
      <c r="B1261">
        <v>1328</v>
      </c>
      <c r="C1261">
        <v>1</v>
      </c>
      <c r="D1261">
        <v>0.431004</v>
      </c>
      <c r="E1261">
        <v>0.42364499999999999</v>
      </c>
      <c r="F1261">
        <v>0.43850699999999998</v>
      </c>
    </row>
    <row r="1262" spans="2:6">
      <c r="B1262">
        <v>1329</v>
      </c>
      <c r="C1262">
        <v>1</v>
      </c>
      <c r="D1262">
        <v>0.35081400000000001</v>
      </c>
      <c r="E1262">
        <v>0.43673499999999998</v>
      </c>
      <c r="F1262">
        <v>0.37565199999999999</v>
      </c>
    </row>
    <row r="1263" spans="2:6">
      <c r="B1263">
        <v>1330</v>
      </c>
      <c r="C1263">
        <v>1</v>
      </c>
      <c r="D1263">
        <v>0.57966200000000001</v>
      </c>
      <c r="E1263">
        <v>0.40715200000000001</v>
      </c>
      <c r="F1263">
        <v>0.43745299999999998</v>
      </c>
    </row>
    <row r="1264" spans="2:6">
      <c r="B1264">
        <v>1331</v>
      </c>
      <c r="C1264">
        <v>1</v>
      </c>
      <c r="D1264">
        <v>0.64781299999999997</v>
      </c>
      <c r="E1264">
        <v>0.40322799999999998</v>
      </c>
      <c r="F1264">
        <v>0.37720199999999998</v>
      </c>
    </row>
    <row r="1265" spans="2:6">
      <c r="B1265">
        <v>1332</v>
      </c>
      <c r="C1265">
        <v>1</v>
      </c>
      <c r="D1265">
        <v>0.50074399999999997</v>
      </c>
      <c r="E1265">
        <v>0.418713</v>
      </c>
      <c r="F1265">
        <v>0.37603700000000001</v>
      </c>
    </row>
    <row r="1266" spans="2:6">
      <c r="B1266">
        <v>1333</v>
      </c>
      <c r="C1266">
        <v>1</v>
      </c>
      <c r="D1266">
        <v>0.5343</v>
      </c>
      <c r="E1266">
        <v>0.440276</v>
      </c>
      <c r="F1266">
        <v>0.43864999999999998</v>
      </c>
    </row>
    <row r="1267" spans="2:6">
      <c r="B1267">
        <v>1334</v>
      </c>
      <c r="C1267">
        <v>1</v>
      </c>
      <c r="D1267">
        <v>0.60044399999999998</v>
      </c>
      <c r="E1267">
        <v>0.43625999999999998</v>
      </c>
      <c r="F1267">
        <v>0.37595600000000001</v>
      </c>
    </row>
    <row r="1268" spans="2:6">
      <c r="B1268">
        <v>1335</v>
      </c>
      <c r="C1268">
        <v>1</v>
      </c>
      <c r="D1268">
        <v>0.829098</v>
      </c>
      <c r="E1268">
        <v>0.40788400000000002</v>
      </c>
      <c r="F1268">
        <v>0.43742199999999998</v>
      </c>
    </row>
    <row r="1269" spans="2:6">
      <c r="B1269">
        <v>1336</v>
      </c>
      <c r="C1269">
        <v>1</v>
      </c>
      <c r="D1269">
        <v>0.68133100000000002</v>
      </c>
      <c r="E1269">
        <v>0.42377500000000001</v>
      </c>
      <c r="F1269">
        <v>0.43734000000000001</v>
      </c>
    </row>
    <row r="1270" spans="2:6">
      <c r="B1270">
        <v>1337</v>
      </c>
      <c r="C1270">
        <v>1</v>
      </c>
      <c r="D1270">
        <v>0.74951699999999999</v>
      </c>
      <c r="E1270">
        <v>0.420045</v>
      </c>
      <c r="F1270">
        <v>0.37689800000000001</v>
      </c>
    </row>
    <row r="1271" spans="2:6">
      <c r="B1271">
        <v>1338</v>
      </c>
      <c r="C1271">
        <v>1</v>
      </c>
      <c r="D1271">
        <v>0.78401500000000002</v>
      </c>
      <c r="E1271">
        <v>0.44029099999999999</v>
      </c>
      <c r="F1271">
        <v>0.43770300000000001</v>
      </c>
    </row>
    <row r="1272" spans="2:6">
      <c r="B1272">
        <v>1339</v>
      </c>
      <c r="C1272">
        <v>1</v>
      </c>
      <c r="D1272">
        <v>0.89720200000000006</v>
      </c>
      <c r="E1272">
        <v>0.40332000000000001</v>
      </c>
      <c r="F1272">
        <v>0.37709300000000001</v>
      </c>
    </row>
    <row r="1273" spans="2:6">
      <c r="B1273">
        <v>1340</v>
      </c>
      <c r="C1273">
        <v>1</v>
      </c>
      <c r="D1273">
        <v>0.85092900000000005</v>
      </c>
      <c r="E1273">
        <v>0.43625900000000001</v>
      </c>
      <c r="F1273">
        <v>0.37545400000000001</v>
      </c>
    </row>
    <row r="1274" spans="2:6">
      <c r="B1274">
        <v>1341</v>
      </c>
      <c r="C1274">
        <v>1</v>
      </c>
      <c r="D1274">
        <v>0.93127400000000005</v>
      </c>
      <c r="E1274">
        <v>0.42387999999999998</v>
      </c>
      <c r="F1274">
        <v>0.43782199999999999</v>
      </c>
    </row>
    <row r="1275" spans="2:6">
      <c r="B1275">
        <v>1342</v>
      </c>
      <c r="C1275">
        <v>1</v>
      </c>
      <c r="D1275">
        <v>0.153005</v>
      </c>
      <c r="E1275">
        <v>0.48680699999999999</v>
      </c>
      <c r="F1275">
        <v>0.37679000000000001</v>
      </c>
    </row>
    <row r="1276" spans="2:6">
      <c r="B1276">
        <v>1343</v>
      </c>
      <c r="C1276">
        <v>1</v>
      </c>
      <c r="D1276">
        <v>0.13562199999999999</v>
      </c>
      <c r="E1276">
        <v>0.45638299999999998</v>
      </c>
      <c r="F1276">
        <v>0.43850299999999998</v>
      </c>
    </row>
    <row r="1277" spans="2:6">
      <c r="B1277">
        <v>1344</v>
      </c>
      <c r="C1277">
        <v>1</v>
      </c>
      <c r="D1277">
        <v>5.5146800000000003E-2</v>
      </c>
      <c r="E1277">
        <v>0.46997800000000001</v>
      </c>
      <c r="F1277">
        <v>0.37559999999999999</v>
      </c>
    </row>
    <row r="1278" spans="2:6">
      <c r="B1278">
        <v>1345</v>
      </c>
      <c r="C1278">
        <v>1</v>
      </c>
      <c r="D1278">
        <v>0.30509599999999998</v>
      </c>
      <c r="E1278">
        <v>0.47017799999999998</v>
      </c>
      <c r="F1278">
        <v>0.37607699999999999</v>
      </c>
    </row>
    <row r="1279" spans="2:6">
      <c r="B1279">
        <v>1346</v>
      </c>
      <c r="C1279">
        <v>1</v>
      </c>
      <c r="D1279">
        <v>0.23735200000000001</v>
      </c>
      <c r="E1279">
        <v>0.47375800000000001</v>
      </c>
      <c r="F1279">
        <v>0.43926700000000002</v>
      </c>
    </row>
    <row r="1280" spans="2:6">
      <c r="B1280">
        <v>1347</v>
      </c>
      <c r="C1280">
        <v>1</v>
      </c>
      <c r="D1280">
        <v>0.20219899999999999</v>
      </c>
      <c r="E1280">
        <v>0.45312400000000003</v>
      </c>
      <c r="F1280">
        <v>0.37528499999999998</v>
      </c>
    </row>
    <row r="1281" spans="2:6">
      <c r="B1281">
        <v>1348</v>
      </c>
      <c r="C1281">
        <v>1</v>
      </c>
      <c r="D1281">
        <v>0.40422799999999998</v>
      </c>
      <c r="E1281">
        <v>0.48725000000000002</v>
      </c>
      <c r="F1281">
        <v>0.37732399999999999</v>
      </c>
    </row>
    <row r="1282" spans="2:6">
      <c r="B1282">
        <v>1349</v>
      </c>
      <c r="C1282">
        <v>1</v>
      </c>
      <c r="D1282">
        <v>0.38676700000000003</v>
      </c>
      <c r="E1282">
        <v>0.45623999999999998</v>
      </c>
      <c r="F1282">
        <v>0.43875799999999998</v>
      </c>
    </row>
    <row r="1283" spans="2:6">
      <c r="B1283">
        <v>1350</v>
      </c>
      <c r="C1283">
        <v>1</v>
      </c>
      <c r="D1283">
        <v>0.45304800000000001</v>
      </c>
      <c r="E1283">
        <v>0.45277400000000001</v>
      </c>
      <c r="F1283">
        <v>0.37590099999999999</v>
      </c>
    </row>
    <row r="1284" spans="2:6">
      <c r="B1284">
        <v>1351</v>
      </c>
      <c r="C1284">
        <v>1</v>
      </c>
      <c r="D1284">
        <v>0.48900300000000002</v>
      </c>
      <c r="E1284">
        <v>0.47334999999999999</v>
      </c>
      <c r="F1284">
        <v>0.43908399999999997</v>
      </c>
    </row>
    <row r="1285" spans="2:6">
      <c r="B1285">
        <v>1352</v>
      </c>
      <c r="C1285">
        <v>1</v>
      </c>
      <c r="D1285">
        <v>0.63664299999999996</v>
      </c>
      <c r="E1285">
        <v>0.45640199999999997</v>
      </c>
      <c r="F1285">
        <v>0.43857299999999999</v>
      </c>
    </row>
    <row r="1286" spans="2:6">
      <c r="B1286">
        <v>1353</v>
      </c>
      <c r="C1286">
        <v>1</v>
      </c>
      <c r="D1286">
        <v>0.55557100000000004</v>
      </c>
      <c r="E1286">
        <v>0.46999400000000002</v>
      </c>
      <c r="F1286">
        <v>0.375969</v>
      </c>
    </row>
    <row r="1287" spans="2:6">
      <c r="B1287">
        <v>1354</v>
      </c>
      <c r="C1287">
        <v>1</v>
      </c>
      <c r="D1287">
        <v>0.65451000000000004</v>
      </c>
      <c r="E1287">
        <v>0.48704399999999998</v>
      </c>
      <c r="F1287">
        <v>0.377135</v>
      </c>
    </row>
    <row r="1288" spans="2:6">
      <c r="B1288">
        <v>1355</v>
      </c>
      <c r="C1288">
        <v>1</v>
      </c>
      <c r="D1288">
        <v>0.70316400000000001</v>
      </c>
      <c r="E1288">
        <v>0.45300099999999999</v>
      </c>
      <c r="F1288">
        <v>0.37599300000000002</v>
      </c>
    </row>
    <row r="1289" spans="2:6">
      <c r="B1289">
        <v>1356</v>
      </c>
      <c r="C1289">
        <v>1</v>
      </c>
      <c r="D1289">
        <v>0.73897100000000004</v>
      </c>
      <c r="E1289">
        <v>0.473273</v>
      </c>
      <c r="F1289">
        <v>0.43834400000000001</v>
      </c>
    </row>
    <row r="1290" spans="2:6">
      <c r="B1290">
        <v>1357</v>
      </c>
      <c r="C1290">
        <v>1</v>
      </c>
      <c r="D1290">
        <v>0.806365</v>
      </c>
      <c r="E1290">
        <v>0.46981299999999998</v>
      </c>
      <c r="F1290">
        <v>0.375579</v>
      </c>
    </row>
    <row r="1291" spans="2:6">
      <c r="B1291">
        <v>1358</v>
      </c>
      <c r="C1291">
        <v>1</v>
      </c>
      <c r="D1291">
        <v>0.887127</v>
      </c>
      <c r="E1291">
        <v>0.45658799999999999</v>
      </c>
      <c r="F1291">
        <v>0.43836599999999998</v>
      </c>
    </row>
    <row r="1292" spans="2:6">
      <c r="B1292">
        <v>1359</v>
      </c>
      <c r="C1292">
        <v>1</v>
      </c>
      <c r="D1292">
        <v>0.95177900000000004</v>
      </c>
      <c r="E1292">
        <v>0.45302599999999998</v>
      </c>
      <c r="F1292">
        <v>0.37561</v>
      </c>
    </row>
    <row r="1293" spans="2:6">
      <c r="B1293">
        <v>1360</v>
      </c>
      <c r="C1293">
        <v>1</v>
      </c>
      <c r="D1293">
        <v>0.98769499999999999</v>
      </c>
      <c r="E1293">
        <v>0.47418100000000002</v>
      </c>
      <c r="F1293">
        <v>0.43798300000000001</v>
      </c>
    </row>
    <row r="1294" spans="2:6">
      <c r="B1294">
        <v>1361</v>
      </c>
      <c r="C1294">
        <v>1</v>
      </c>
      <c r="D1294">
        <v>0.904142</v>
      </c>
      <c r="E1294">
        <v>0.48725800000000002</v>
      </c>
      <c r="F1294">
        <v>0.376581</v>
      </c>
    </row>
    <row r="1295" spans="2:6">
      <c r="B1295">
        <v>1362</v>
      </c>
      <c r="C1295">
        <v>1</v>
      </c>
      <c r="D1295">
        <v>0.998394</v>
      </c>
      <c r="E1295">
        <v>0.250718</v>
      </c>
      <c r="F1295">
        <v>0.487987</v>
      </c>
    </row>
    <row r="1296" spans="2:6">
      <c r="B1296">
        <v>1363</v>
      </c>
      <c r="C1296">
        <v>1</v>
      </c>
      <c r="D1296">
        <v>2.4325699999999999E-2</v>
      </c>
      <c r="E1296">
        <v>0.27562799999999998</v>
      </c>
      <c r="F1296">
        <v>0.56659700000000002</v>
      </c>
    </row>
    <row r="1297" spans="2:6">
      <c r="B1297">
        <v>1364</v>
      </c>
      <c r="C1297">
        <v>1</v>
      </c>
      <c r="D1297">
        <v>-2.3536099999999999E-3</v>
      </c>
      <c r="E1297">
        <v>0.25039499999999998</v>
      </c>
      <c r="F1297">
        <v>0.613452</v>
      </c>
    </row>
    <row r="1298" spans="2:6">
      <c r="B1298">
        <v>1365</v>
      </c>
      <c r="C1298">
        <v>1</v>
      </c>
      <c r="D1298">
        <v>9.81075E-2</v>
      </c>
      <c r="E1298">
        <v>0.26782400000000001</v>
      </c>
      <c r="F1298">
        <v>0.49122700000000002</v>
      </c>
    </row>
    <row r="1299" spans="2:6">
      <c r="B1299">
        <v>1366</v>
      </c>
      <c r="C1299">
        <v>1</v>
      </c>
      <c r="D1299">
        <v>0.12408</v>
      </c>
      <c r="E1299">
        <v>0.29213699999999998</v>
      </c>
      <c r="F1299">
        <v>0.56683300000000003</v>
      </c>
    </row>
    <row r="1300" spans="2:6">
      <c r="B1300">
        <v>1367</v>
      </c>
      <c r="C1300">
        <v>1</v>
      </c>
      <c r="D1300">
        <v>9.7280500000000006E-2</v>
      </c>
      <c r="E1300">
        <v>0.267791</v>
      </c>
      <c r="F1300">
        <v>0.61277099999999995</v>
      </c>
    </row>
    <row r="1301" spans="2:6">
      <c r="B1301">
        <v>1368</v>
      </c>
      <c r="C1301">
        <v>1</v>
      </c>
      <c r="D1301">
        <v>0.19655700000000001</v>
      </c>
      <c r="E1301">
        <v>0.28539999999999999</v>
      </c>
      <c r="F1301">
        <v>0.489927</v>
      </c>
    </row>
    <row r="1302" spans="2:6">
      <c r="B1302">
        <v>1369</v>
      </c>
      <c r="C1302">
        <v>1</v>
      </c>
      <c r="D1302">
        <v>0.19698199999999999</v>
      </c>
      <c r="E1302">
        <v>0.28521400000000002</v>
      </c>
      <c r="F1302">
        <v>0.61512</v>
      </c>
    </row>
    <row r="1303" spans="2:6">
      <c r="B1303">
        <v>1370</v>
      </c>
      <c r="C1303">
        <v>1</v>
      </c>
      <c r="D1303">
        <v>0.248915</v>
      </c>
      <c r="E1303">
        <v>0.250224</v>
      </c>
      <c r="F1303">
        <v>0.612707</v>
      </c>
    </row>
    <row r="1304" spans="2:6">
      <c r="B1304">
        <v>1371</v>
      </c>
      <c r="C1304">
        <v>1</v>
      </c>
      <c r="D1304">
        <v>0.27383299999999999</v>
      </c>
      <c r="E1304">
        <v>0.27583200000000002</v>
      </c>
      <c r="F1304">
        <v>0.56637300000000002</v>
      </c>
    </row>
    <row r="1305" spans="2:6">
      <c r="B1305">
        <v>1372</v>
      </c>
      <c r="C1305">
        <v>1</v>
      </c>
      <c r="D1305">
        <v>0.17402400000000001</v>
      </c>
      <c r="E1305">
        <v>0.25913700000000001</v>
      </c>
      <c r="F1305">
        <v>0.56552500000000006</v>
      </c>
    </row>
    <row r="1306" spans="2:6">
      <c r="B1306">
        <v>1373</v>
      </c>
      <c r="C1306">
        <v>1</v>
      </c>
      <c r="D1306">
        <v>0.248311</v>
      </c>
      <c r="E1306">
        <v>0.25048100000000001</v>
      </c>
      <c r="F1306">
        <v>0.48816100000000001</v>
      </c>
    </row>
    <row r="1307" spans="2:6">
      <c r="B1307">
        <v>1374</v>
      </c>
      <c r="C1307">
        <v>1</v>
      </c>
      <c r="D1307">
        <v>0.44764100000000001</v>
      </c>
      <c r="E1307">
        <v>0.284939</v>
      </c>
      <c r="F1307">
        <v>0.61474200000000001</v>
      </c>
    </row>
    <row r="1308" spans="2:6">
      <c r="B1308">
        <v>1375</v>
      </c>
      <c r="C1308">
        <v>1</v>
      </c>
      <c r="D1308">
        <v>0.44825799999999999</v>
      </c>
      <c r="E1308">
        <v>0.28493600000000002</v>
      </c>
      <c r="F1308">
        <v>0.489091</v>
      </c>
    </row>
    <row r="1309" spans="2:6">
      <c r="B1309">
        <v>1376</v>
      </c>
      <c r="C1309">
        <v>1</v>
      </c>
      <c r="D1309">
        <v>0.34871200000000002</v>
      </c>
      <c r="E1309">
        <v>0.26725399999999999</v>
      </c>
      <c r="F1309">
        <v>0.61276399999999998</v>
      </c>
    </row>
    <row r="1310" spans="2:6">
      <c r="B1310">
        <v>1377</v>
      </c>
      <c r="C1310">
        <v>1</v>
      </c>
      <c r="D1310">
        <v>0.37398399999999998</v>
      </c>
      <c r="E1310">
        <v>0.29223700000000002</v>
      </c>
      <c r="F1310">
        <v>0.56738900000000003</v>
      </c>
    </row>
    <row r="1311" spans="2:6">
      <c r="B1311">
        <v>1378</v>
      </c>
      <c r="C1311">
        <v>1</v>
      </c>
      <c r="D1311">
        <v>0.34816200000000003</v>
      </c>
      <c r="E1311">
        <v>0.26799600000000001</v>
      </c>
      <c r="F1311">
        <v>0.48818600000000001</v>
      </c>
    </row>
    <row r="1312" spans="2:6">
      <c r="B1312">
        <v>1379</v>
      </c>
      <c r="C1312">
        <v>1</v>
      </c>
      <c r="D1312">
        <v>0.42421999999999999</v>
      </c>
      <c r="E1312">
        <v>0.25902900000000001</v>
      </c>
      <c r="F1312">
        <v>0.56511599999999995</v>
      </c>
    </row>
    <row r="1313" spans="2:6">
      <c r="B1313">
        <v>1380</v>
      </c>
      <c r="C1313">
        <v>1</v>
      </c>
      <c r="D1313">
        <v>0.52375700000000003</v>
      </c>
      <c r="E1313">
        <v>0.275422</v>
      </c>
      <c r="F1313">
        <v>0.566666</v>
      </c>
    </row>
    <row r="1314" spans="2:6">
      <c r="B1314">
        <v>1381</v>
      </c>
      <c r="C1314">
        <v>1</v>
      </c>
      <c r="D1314">
        <v>0.59863999999999995</v>
      </c>
      <c r="E1314">
        <v>0.26757999999999998</v>
      </c>
      <c r="F1314">
        <v>0.61482000000000003</v>
      </c>
    </row>
    <row r="1315" spans="2:6">
      <c r="B1315">
        <v>1382</v>
      </c>
      <c r="C1315">
        <v>1</v>
      </c>
      <c r="D1315">
        <v>0.62331000000000003</v>
      </c>
      <c r="E1315">
        <v>0.29220600000000002</v>
      </c>
      <c r="F1315">
        <v>0.56669700000000001</v>
      </c>
    </row>
    <row r="1316" spans="2:6">
      <c r="B1316">
        <v>1383</v>
      </c>
      <c r="C1316">
        <v>1</v>
      </c>
      <c r="D1316">
        <v>0.59926400000000002</v>
      </c>
      <c r="E1316">
        <v>0.26736799999999999</v>
      </c>
      <c r="F1316">
        <v>0.49007000000000001</v>
      </c>
    </row>
    <row r="1317" spans="2:6">
      <c r="B1317">
        <v>1384</v>
      </c>
      <c r="C1317">
        <v>1</v>
      </c>
      <c r="D1317">
        <v>0.498365</v>
      </c>
      <c r="E1317">
        <v>0.25013400000000002</v>
      </c>
      <c r="F1317">
        <v>0.61353400000000002</v>
      </c>
    </row>
    <row r="1318" spans="2:6">
      <c r="B1318">
        <v>1385</v>
      </c>
      <c r="C1318">
        <v>1</v>
      </c>
      <c r="D1318">
        <v>0.49965799999999999</v>
      </c>
      <c r="E1318">
        <v>0.25032900000000002</v>
      </c>
      <c r="F1318">
        <v>0.49032100000000001</v>
      </c>
    </row>
    <row r="1319" spans="2:6">
      <c r="B1319">
        <v>1386</v>
      </c>
      <c r="C1319">
        <v>1</v>
      </c>
      <c r="D1319">
        <v>0.74951299999999998</v>
      </c>
      <c r="E1319">
        <v>0.25010500000000002</v>
      </c>
      <c r="F1319">
        <v>0.49068099999999998</v>
      </c>
    </row>
    <row r="1320" spans="2:6">
      <c r="B1320">
        <v>1387</v>
      </c>
      <c r="C1320">
        <v>1</v>
      </c>
      <c r="D1320">
        <v>0.69710300000000003</v>
      </c>
      <c r="E1320">
        <v>0.28504499999999999</v>
      </c>
      <c r="F1320">
        <v>0.61569700000000005</v>
      </c>
    </row>
    <row r="1321" spans="2:6">
      <c r="B1321">
        <v>1388</v>
      </c>
      <c r="C1321">
        <v>1</v>
      </c>
      <c r="D1321">
        <v>0.69747599999999998</v>
      </c>
      <c r="E1321">
        <v>0.28490500000000002</v>
      </c>
      <c r="F1321">
        <v>0.49058400000000002</v>
      </c>
    </row>
    <row r="1322" spans="2:6">
      <c r="B1322">
        <v>1389</v>
      </c>
      <c r="C1322">
        <v>1</v>
      </c>
      <c r="D1322">
        <v>0.74952700000000005</v>
      </c>
      <c r="E1322">
        <v>0.25032100000000002</v>
      </c>
      <c r="F1322">
        <v>0.61662700000000004</v>
      </c>
    </row>
    <row r="1323" spans="2:6">
      <c r="B1323">
        <v>1390</v>
      </c>
      <c r="C1323">
        <v>1</v>
      </c>
      <c r="D1323">
        <v>0.77393999999999996</v>
      </c>
      <c r="E1323">
        <v>0.27533200000000002</v>
      </c>
      <c r="F1323">
        <v>0.56757400000000002</v>
      </c>
    </row>
    <row r="1324" spans="2:6">
      <c r="B1324">
        <v>1391</v>
      </c>
      <c r="C1324">
        <v>1</v>
      </c>
      <c r="D1324">
        <v>0.67342900000000006</v>
      </c>
      <c r="E1324">
        <v>0.25878400000000001</v>
      </c>
      <c r="F1324">
        <v>0.56762900000000005</v>
      </c>
    </row>
    <row r="1325" spans="2:6">
      <c r="B1325">
        <v>1392</v>
      </c>
      <c r="C1325">
        <v>1</v>
      </c>
      <c r="D1325">
        <v>0.84787999999999997</v>
      </c>
      <c r="E1325">
        <v>0.267924</v>
      </c>
      <c r="F1325">
        <v>0.49001400000000001</v>
      </c>
    </row>
    <row r="1326" spans="2:6">
      <c r="B1326">
        <v>1393</v>
      </c>
      <c r="C1326">
        <v>1</v>
      </c>
      <c r="D1326">
        <v>0.94718000000000002</v>
      </c>
      <c r="E1326">
        <v>0.28528500000000001</v>
      </c>
      <c r="F1326">
        <v>0.61649900000000002</v>
      </c>
    </row>
    <row r="1327" spans="2:6">
      <c r="B1327">
        <v>1394</v>
      </c>
      <c r="C1327">
        <v>1</v>
      </c>
      <c r="D1327">
        <v>0.94711699999999999</v>
      </c>
      <c r="E1327">
        <v>0.28512199999999999</v>
      </c>
      <c r="F1327">
        <v>0.49214999999999998</v>
      </c>
    </row>
    <row r="1328" spans="2:6">
      <c r="B1328">
        <v>1395</v>
      </c>
      <c r="C1328">
        <v>1</v>
      </c>
      <c r="D1328">
        <v>0.84770500000000004</v>
      </c>
      <c r="E1328">
        <v>0.26809899999999998</v>
      </c>
      <c r="F1328">
        <v>0.61532799999999999</v>
      </c>
    </row>
    <row r="1329" spans="2:6">
      <c r="B1329">
        <v>1396</v>
      </c>
      <c r="C1329">
        <v>1</v>
      </c>
      <c r="D1329">
        <v>0.87383999999999995</v>
      </c>
      <c r="E1329">
        <v>0.29206399999999999</v>
      </c>
      <c r="F1329">
        <v>0.56653200000000004</v>
      </c>
    </row>
    <row r="1330" spans="2:6">
      <c r="B1330">
        <v>1397</v>
      </c>
      <c r="C1330">
        <v>1</v>
      </c>
      <c r="D1330">
        <v>0.92449599999999998</v>
      </c>
      <c r="E1330">
        <v>0.25892399999999999</v>
      </c>
      <c r="F1330">
        <v>0.56676599999999999</v>
      </c>
    </row>
    <row r="1331" spans="2:6">
      <c r="B1331">
        <v>1398</v>
      </c>
      <c r="C1331">
        <v>1</v>
      </c>
      <c r="D1331">
        <v>0.99571299999999996</v>
      </c>
      <c r="E1331">
        <v>0.336393</v>
      </c>
      <c r="F1331">
        <v>0.62117999999999995</v>
      </c>
    </row>
    <row r="1332" spans="2:6">
      <c r="B1332">
        <v>1399</v>
      </c>
      <c r="C1332">
        <v>1</v>
      </c>
      <c r="D1332">
        <v>-4.28904E-3</v>
      </c>
      <c r="E1332">
        <v>0.33623500000000001</v>
      </c>
      <c r="F1332">
        <v>0.495973</v>
      </c>
    </row>
    <row r="1333" spans="2:6">
      <c r="B1333">
        <v>1400</v>
      </c>
      <c r="C1333">
        <v>1</v>
      </c>
      <c r="D1333">
        <v>0.14566799999999999</v>
      </c>
      <c r="E1333">
        <v>0.319382</v>
      </c>
      <c r="F1333">
        <v>0.61970000000000003</v>
      </c>
    </row>
    <row r="1334" spans="2:6">
      <c r="B1334">
        <v>1402</v>
      </c>
      <c r="C1334">
        <v>1</v>
      </c>
      <c r="D1334">
        <v>4.5909400000000003E-2</v>
      </c>
      <c r="E1334">
        <v>0.30232500000000001</v>
      </c>
      <c r="F1334">
        <v>0.619313</v>
      </c>
    </row>
    <row r="1335" spans="2:6">
      <c r="B1335">
        <v>1403</v>
      </c>
      <c r="C1335">
        <v>1</v>
      </c>
      <c r="D1335">
        <v>7.4527800000000005E-2</v>
      </c>
      <c r="E1335">
        <v>0.32511200000000001</v>
      </c>
      <c r="F1335">
        <v>0.567075</v>
      </c>
    </row>
    <row r="1336" spans="2:6">
      <c r="B1336">
        <v>1404</v>
      </c>
      <c r="C1336">
        <v>1</v>
      </c>
      <c r="D1336">
        <v>4.6678299999999999E-2</v>
      </c>
      <c r="E1336">
        <v>0.30261399999999999</v>
      </c>
      <c r="F1336">
        <v>0.49299300000000001</v>
      </c>
    </row>
    <row r="1337" spans="2:6">
      <c r="B1337">
        <v>1405</v>
      </c>
      <c r="C1337">
        <v>1</v>
      </c>
      <c r="D1337">
        <v>0.24653600000000001</v>
      </c>
      <c r="E1337">
        <v>0.33594800000000002</v>
      </c>
      <c r="F1337">
        <v>0.62220600000000004</v>
      </c>
    </row>
    <row r="1338" spans="2:6">
      <c r="B1338">
        <v>1406</v>
      </c>
      <c r="C1338">
        <v>1</v>
      </c>
      <c r="D1338">
        <v>0.24535599999999999</v>
      </c>
      <c r="E1338">
        <v>0.33655099999999999</v>
      </c>
      <c r="F1338">
        <v>0.496282</v>
      </c>
    </row>
    <row r="1339" spans="2:6">
      <c r="B1339">
        <v>1407</v>
      </c>
      <c r="C1339">
        <v>1</v>
      </c>
      <c r="D1339">
        <v>0.17518600000000001</v>
      </c>
      <c r="E1339">
        <v>0.34162599999999999</v>
      </c>
      <c r="F1339">
        <v>0.566581</v>
      </c>
    </row>
    <row r="1340" spans="2:6">
      <c r="B1340">
        <v>1408</v>
      </c>
      <c r="C1340">
        <v>1</v>
      </c>
      <c r="D1340">
        <v>0.29635299999999998</v>
      </c>
      <c r="E1340">
        <v>0.302344</v>
      </c>
      <c r="F1340">
        <v>0.61663699999999999</v>
      </c>
    </row>
    <row r="1341" spans="2:6">
      <c r="B1341">
        <v>1409</v>
      </c>
      <c r="C1341">
        <v>1</v>
      </c>
      <c r="D1341">
        <v>0.32479000000000002</v>
      </c>
      <c r="E1341">
        <v>0.32555400000000001</v>
      </c>
      <c r="F1341">
        <v>0.56659199999999998</v>
      </c>
    </row>
    <row r="1342" spans="2:6">
      <c r="B1342">
        <v>1410</v>
      </c>
      <c r="C1342">
        <v>1</v>
      </c>
      <c r="D1342">
        <v>0.29694300000000001</v>
      </c>
      <c r="E1342">
        <v>0.302618</v>
      </c>
      <c r="F1342">
        <v>0.49174200000000001</v>
      </c>
    </row>
    <row r="1343" spans="2:6">
      <c r="B1343">
        <v>1411</v>
      </c>
      <c r="C1343">
        <v>1</v>
      </c>
      <c r="D1343">
        <v>0.22422400000000001</v>
      </c>
      <c r="E1343">
        <v>0.30882799999999999</v>
      </c>
      <c r="F1343">
        <v>0.56707200000000002</v>
      </c>
    </row>
    <row r="1344" spans="2:6">
      <c r="B1344">
        <v>1412</v>
      </c>
      <c r="C1344">
        <v>1</v>
      </c>
      <c r="D1344">
        <v>0.39635100000000001</v>
      </c>
      <c r="E1344">
        <v>0.31946400000000003</v>
      </c>
      <c r="F1344">
        <v>0.61885500000000004</v>
      </c>
    </row>
    <row r="1345" spans="2:6">
      <c r="B1345">
        <v>1413</v>
      </c>
      <c r="C1345">
        <v>1</v>
      </c>
      <c r="D1345">
        <v>0.42401100000000003</v>
      </c>
      <c r="E1345">
        <v>0.34239399999999998</v>
      </c>
      <c r="F1345">
        <v>0.56445199999999995</v>
      </c>
    </row>
    <row r="1346" spans="2:6">
      <c r="B1346">
        <v>1414</v>
      </c>
      <c r="C1346">
        <v>1</v>
      </c>
      <c r="D1346">
        <v>0.396901</v>
      </c>
      <c r="E1346">
        <v>0.31929800000000003</v>
      </c>
      <c r="F1346">
        <v>0.49497200000000002</v>
      </c>
    </row>
    <row r="1347" spans="2:6">
      <c r="B1347">
        <v>1415</v>
      </c>
      <c r="C1347">
        <v>1</v>
      </c>
      <c r="D1347">
        <v>0.47381299999999998</v>
      </c>
      <c r="E1347">
        <v>0.30882399999999999</v>
      </c>
      <c r="F1347">
        <v>0.56825999999999999</v>
      </c>
    </row>
    <row r="1348" spans="2:6">
      <c r="B1348">
        <v>1416</v>
      </c>
      <c r="C1348">
        <v>1</v>
      </c>
      <c r="D1348">
        <v>0.49599399999999999</v>
      </c>
      <c r="E1348">
        <v>0.33635999999999999</v>
      </c>
      <c r="F1348">
        <v>0.62250000000000005</v>
      </c>
    </row>
    <row r="1349" spans="2:6">
      <c r="B1349">
        <v>1417</v>
      </c>
      <c r="C1349">
        <v>1</v>
      </c>
      <c r="D1349">
        <v>0.496201</v>
      </c>
      <c r="E1349">
        <v>0.336117</v>
      </c>
      <c r="F1349">
        <v>0.49706400000000001</v>
      </c>
    </row>
    <row r="1350" spans="2:6">
      <c r="B1350">
        <v>1419</v>
      </c>
      <c r="C1350">
        <v>1</v>
      </c>
      <c r="D1350">
        <v>0.64582899999999999</v>
      </c>
      <c r="E1350">
        <v>0.319268</v>
      </c>
      <c r="F1350">
        <v>0.494668</v>
      </c>
    </row>
    <row r="1351" spans="2:6">
      <c r="B1351">
        <v>1420</v>
      </c>
      <c r="C1351">
        <v>1</v>
      </c>
      <c r="D1351">
        <v>0.54673400000000005</v>
      </c>
      <c r="E1351">
        <v>0.30241899999999999</v>
      </c>
      <c r="F1351">
        <v>0.61717999999999995</v>
      </c>
    </row>
    <row r="1352" spans="2:6">
      <c r="B1352">
        <v>1421</v>
      </c>
      <c r="C1352">
        <v>1</v>
      </c>
      <c r="D1352">
        <v>0.57398199999999999</v>
      </c>
      <c r="E1352">
        <v>0.32515699999999997</v>
      </c>
      <c r="F1352">
        <v>0.56704299999999996</v>
      </c>
    </row>
    <row r="1353" spans="2:6">
      <c r="B1353">
        <v>1422</v>
      </c>
      <c r="C1353">
        <v>1</v>
      </c>
      <c r="D1353">
        <v>0.54731300000000005</v>
      </c>
      <c r="E1353">
        <v>0.30191600000000002</v>
      </c>
      <c r="F1353">
        <v>0.490865</v>
      </c>
    </row>
    <row r="1354" spans="2:6">
      <c r="B1354">
        <v>1423</v>
      </c>
      <c r="C1354">
        <v>1</v>
      </c>
      <c r="D1354">
        <v>0.74561900000000003</v>
      </c>
      <c r="E1354">
        <v>0.33649899999999999</v>
      </c>
      <c r="F1354">
        <v>0.62162099999999998</v>
      </c>
    </row>
    <row r="1355" spans="2:6">
      <c r="B1355">
        <v>1424</v>
      </c>
      <c r="C1355">
        <v>1</v>
      </c>
      <c r="D1355">
        <v>0.745695</v>
      </c>
      <c r="E1355">
        <v>0.33635199999999998</v>
      </c>
      <c r="F1355">
        <v>0.49645499999999998</v>
      </c>
    </row>
    <row r="1356" spans="2:6">
      <c r="B1356">
        <v>1425</v>
      </c>
      <c r="C1356">
        <v>1</v>
      </c>
      <c r="D1356">
        <v>0.67576199999999997</v>
      </c>
      <c r="E1356">
        <v>0.341225</v>
      </c>
      <c r="F1356">
        <v>0.56766499999999998</v>
      </c>
    </row>
    <row r="1357" spans="2:6">
      <c r="B1357">
        <v>1426</v>
      </c>
      <c r="C1357">
        <v>1</v>
      </c>
      <c r="D1357">
        <v>0.79610599999999998</v>
      </c>
      <c r="E1357">
        <v>0.30249300000000001</v>
      </c>
      <c r="F1357">
        <v>0.61872700000000003</v>
      </c>
    </row>
    <row r="1358" spans="2:6">
      <c r="B1358">
        <v>1427</v>
      </c>
      <c r="C1358">
        <v>1</v>
      </c>
      <c r="D1358">
        <v>0.825407</v>
      </c>
      <c r="E1358">
        <v>0.32487500000000002</v>
      </c>
      <c r="F1358">
        <v>0.56711100000000003</v>
      </c>
    </row>
    <row r="1359" spans="2:6">
      <c r="B1359">
        <v>1428</v>
      </c>
      <c r="C1359">
        <v>1</v>
      </c>
      <c r="D1359">
        <v>0.79609200000000002</v>
      </c>
      <c r="E1359">
        <v>0.30241800000000002</v>
      </c>
      <c r="F1359">
        <v>0.492732</v>
      </c>
    </row>
    <row r="1360" spans="2:6">
      <c r="B1360">
        <v>1429</v>
      </c>
      <c r="C1360">
        <v>1</v>
      </c>
      <c r="D1360">
        <v>0.72438199999999997</v>
      </c>
      <c r="E1360">
        <v>0.308361</v>
      </c>
      <c r="F1360">
        <v>0.56782100000000002</v>
      </c>
    </row>
    <row r="1361" spans="2:6">
      <c r="B1361">
        <v>1431</v>
      </c>
      <c r="C1361">
        <v>1</v>
      </c>
      <c r="D1361">
        <v>0.92545299999999997</v>
      </c>
      <c r="E1361">
        <v>0.34170400000000001</v>
      </c>
      <c r="F1361">
        <v>0.56779299999999999</v>
      </c>
    </row>
    <row r="1362" spans="2:6">
      <c r="B1362">
        <v>1433</v>
      </c>
      <c r="C1362">
        <v>1</v>
      </c>
      <c r="D1362">
        <v>0.97445700000000002</v>
      </c>
      <c r="E1362">
        <v>0.30859999999999999</v>
      </c>
      <c r="F1362">
        <v>0.56722399999999995</v>
      </c>
    </row>
    <row r="1363" spans="2:6">
      <c r="B1363">
        <v>1434</v>
      </c>
      <c r="C1363">
        <v>1</v>
      </c>
      <c r="D1363">
        <v>4.6280799999999997E-2</v>
      </c>
      <c r="E1363">
        <v>0.38674999999999998</v>
      </c>
      <c r="F1363">
        <v>0.62656599999999996</v>
      </c>
    </row>
    <row r="1364" spans="2:6">
      <c r="B1364">
        <v>1435</v>
      </c>
      <c r="C1364">
        <v>1</v>
      </c>
      <c r="D1364">
        <v>4.5833699999999998E-2</v>
      </c>
      <c r="E1364">
        <v>0.38662000000000002</v>
      </c>
      <c r="F1364">
        <v>0.50068000000000001</v>
      </c>
    </row>
    <row r="1365" spans="2:6">
      <c r="B1365">
        <v>1436</v>
      </c>
      <c r="C1365">
        <v>1</v>
      </c>
      <c r="D1365">
        <v>9.5901500000000001E-2</v>
      </c>
      <c r="E1365">
        <v>0.35334399999999999</v>
      </c>
      <c r="F1365">
        <v>0.62353999999999998</v>
      </c>
    </row>
    <row r="1366" spans="2:6">
      <c r="B1366">
        <v>1437</v>
      </c>
      <c r="C1366">
        <v>1</v>
      </c>
      <c r="D1366">
        <v>0.126496</v>
      </c>
      <c r="E1366">
        <v>0.37399399999999999</v>
      </c>
      <c r="F1366">
        <v>0.563855</v>
      </c>
    </row>
    <row r="1367" spans="2:6">
      <c r="B1367">
        <v>1438</v>
      </c>
      <c r="C1367">
        <v>1</v>
      </c>
      <c r="D1367">
        <v>9.5868900000000007E-2</v>
      </c>
      <c r="E1367">
        <v>0.35342400000000002</v>
      </c>
      <c r="F1367">
        <v>0.49809799999999999</v>
      </c>
    </row>
    <row r="1368" spans="2:6">
      <c r="B1368">
        <v>1439</v>
      </c>
      <c r="C1368">
        <v>1</v>
      </c>
      <c r="D1368">
        <v>2.4642000000000001E-2</v>
      </c>
      <c r="E1368">
        <v>0.35861900000000002</v>
      </c>
      <c r="F1368">
        <v>0.56534799999999996</v>
      </c>
    </row>
    <row r="1369" spans="2:6">
      <c r="B1369">
        <v>1440</v>
      </c>
      <c r="C1369">
        <v>1</v>
      </c>
      <c r="D1369">
        <v>0.29593999999999998</v>
      </c>
      <c r="E1369">
        <v>0.38670199999999999</v>
      </c>
      <c r="F1369">
        <v>0.625776</v>
      </c>
    </row>
    <row r="1370" spans="2:6">
      <c r="B1370">
        <v>1441</v>
      </c>
      <c r="C1370">
        <v>1</v>
      </c>
      <c r="D1370">
        <v>0.29691099999999998</v>
      </c>
      <c r="E1370">
        <v>0.38634600000000002</v>
      </c>
      <c r="F1370">
        <v>0.50109499999999996</v>
      </c>
    </row>
    <row r="1371" spans="2:6">
      <c r="B1371">
        <v>1442</v>
      </c>
      <c r="C1371">
        <v>1</v>
      </c>
      <c r="D1371">
        <v>0.19645699999999999</v>
      </c>
      <c r="E1371">
        <v>0.36960599999999999</v>
      </c>
      <c r="F1371">
        <v>0.62632399999999999</v>
      </c>
    </row>
    <row r="1372" spans="2:6">
      <c r="B1372">
        <v>1443</v>
      </c>
      <c r="C1372">
        <v>1</v>
      </c>
      <c r="D1372">
        <v>0.228711</v>
      </c>
      <c r="E1372">
        <v>0.39042399999999999</v>
      </c>
      <c r="F1372">
        <v>0.56354700000000002</v>
      </c>
    </row>
    <row r="1373" spans="2:6">
      <c r="B1373">
        <v>1444</v>
      </c>
      <c r="C1373">
        <v>1</v>
      </c>
      <c r="D1373">
        <v>0.19570299999999999</v>
      </c>
      <c r="E1373">
        <v>0.37043700000000002</v>
      </c>
      <c r="F1373">
        <v>0.50184700000000004</v>
      </c>
    </row>
    <row r="1374" spans="2:6">
      <c r="B1374">
        <v>1445</v>
      </c>
      <c r="C1374">
        <v>1</v>
      </c>
      <c r="D1374">
        <v>0.27607399999999999</v>
      </c>
      <c r="E1374">
        <v>0.35815999999999998</v>
      </c>
      <c r="F1374">
        <v>0.56579100000000004</v>
      </c>
    </row>
    <row r="1375" spans="2:6">
      <c r="B1375">
        <v>1446</v>
      </c>
      <c r="C1375">
        <v>1</v>
      </c>
      <c r="D1375">
        <v>0.44795400000000002</v>
      </c>
      <c r="E1375">
        <v>0.36886000000000002</v>
      </c>
      <c r="F1375">
        <v>0.62607800000000002</v>
      </c>
    </row>
    <row r="1376" spans="2:6">
      <c r="B1376">
        <v>1447</v>
      </c>
      <c r="C1376">
        <v>1</v>
      </c>
      <c r="D1376">
        <v>0.47745199999999999</v>
      </c>
      <c r="E1376">
        <v>0.39122499999999999</v>
      </c>
      <c r="F1376">
        <v>0.56299100000000002</v>
      </c>
    </row>
    <row r="1377" spans="2:6">
      <c r="B1377">
        <v>1448</v>
      </c>
      <c r="C1377">
        <v>1</v>
      </c>
      <c r="D1377">
        <v>0.44573200000000002</v>
      </c>
      <c r="E1377">
        <v>0.37020399999999998</v>
      </c>
      <c r="F1377">
        <v>0.50133399999999995</v>
      </c>
    </row>
    <row r="1378" spans="2:6">
      <c r="B1378">
        <v>1449</v>
      </c>
      <c r="C1378">
        <v>1</v>
      </c>
      <c r="D1378">
        <v>0.34651799999999999</v>
      </c>
      <c r="E1378">
        <v>0.35363</v>
      </c>
      <c r="F1378">
        <v>0.62385199999999996</v>
      </c>
    </row>
    <row r="1379" spans="2:6">
      <c r="B1379">
        <v>1450</v>
      </c>
      <c r="C1379">
        <v>1</v>
      </c>
      <c r="D1379">
        <v>0.37682700000000002</v>
      </c>
      <c r="E1379">
        <v>0.37439099999999997</v>
      </c>
      <c r="F1379">
        <v>0.56395200000000001</v>
      </c>
    </row>
    <row r="1380" spans="2:6">
      <c r="B1380">
        <v>1451</v>
      </c>
      <c r="C1380">
        <v>1</v>
      </c>
      <c r="D1380">
        <v>0.34686</v>
      </c>
      <c r="E1380">
        <v>0.35286000000000001</v>
      </c>
      <c r="F1380">
        <v>0.49883</v>
      </c>
    </row>
    <row r="1381" spans="2:6">
      <c r="B1381">
        <v>1452</v>
      </c>
      <c r="C1381">
        <v>1</v>
      </c>
      <c r="D1381">
        <v>0.546489</v>
      </c>
      <c r="E1381">
        <v>0.38648900000000003</v>
      </c>
      <c r="F1381">
        <v>0.62635300000000005</v>
      </c>
    </row>
    <row r="1382" spans="2:6">
      <c r="B1382">
        <v>1453</v>
      </c>
      <c r="C1382">
        <v>1</v>
      </c>
      <c r="D1382">
        <v>0.54663799999999996</v>
      </c>
      <c r="E1382">
        <v>0.38669100000000001</v>
      </c>
      <c r="F1382">
        <v>0.502197</v>
      </c>
    </row>
    <row r="1383" spans="2:6">
      <c r="B1383">
        <v>1454</v>
      </c>
      <c r="C1383">
        <v>1</v>
      </c>
      <c r="D1383">
        <v>0.59580200000000005</v>
      </c>
      <c r="E1383">
        <v>0.35322300000000001</v>
      </c>
      <c r="F1383">
        <v>0.62380500000000005</v>
      </c>
    </row>
    <row r="1384" spans="2:6">
      <c r="B1384">
        <v>1455</v>
      </c>
      <c r="C1384">
        <v>1</v>
      </c>
      <c r="D1384">
        <v>0.62699899999999997</v>
      </c>
      <c r="E1384">
        <v>0.37393399999999999</v>
      </c>
      <c r="F1384">
        <v>0.56527799999999995</v>
      </c>
    </row>
    <row r="1385" spans="2:6">
      <c r="B1385">
        <v>1456</v>
      </c>
      <c r="C1385">
        <v>1</v>
      </c>
      <c r="D1385">
        <v>0.59649200000000002</v>
      </c>
      <c r="E1385">
        <v>0.35297600000000001</v>
      </c>
      <c r="F1385">
        <v>0.49882599999999999</v>
      </c>
    </row>
    <row r="1386" spans="2:6">
      <c r="B1386">
        <v>1457</v>
      </c>
      <c r="C1386">
        <v>1</v>
      </c>
      <c r="D1386">
        <v>0.52474699999999996</v>
      </c>
      <c r="E1386">
        <v>0.35823899999999997</v>
      </c>
      <c r="F1386">
        <v>0.56587500000000002</v>
      </c>
    </row>
    <row r="1387" spans="2:6">
      <c r="B1387">
        <v>1458</v>
      </c>
      <c r="C1387">
        <v>1</v>
      </c>
      <c r="D1387">
        <v>0.79867999999999995</v>
      </c>
      <c r="E1387">
        <v>0.38520100000000002</v>
      </c>
      <c r="F1387">
        <v>0.62643099999999996</v>
      </c>
    </row>
    <row r="1388" spans="2:6">
      <c r="B1388">
        <v>1459</v>
      </c>
      <c r="C1388">
        <v>1</v>
      </c>
      <c r="D1388">
        <v>0.79612799999999995</v>
      </c>
      <c r="E1388">
        <v>0.38677499999999998</v>
      </c>
      <c r="F1388">
        <v>0.50236000000000003</v>
      </c>
    </row>
    <row r="1389" spans="2:6">
      <c r="B1389">
        <v>1460</v>
      </c>
      <c r="C1389">
        <v>1</v>
      </c>
      <c r="D1389">
        <v>0.69666700000000004</v>
      </c>
      <c r="E1389">
        <v>0.37006299999999998</v>
      </c>
      <c r="F1389">
        <v>0.62513700000000005</v>
      </c>
    </row>
    <row r="1390" spans="2:6">
      <c r="B1390">
        <v>1461</v>
      </c>
      <c r="C1390">
        <v>1</v>
      </c>
      <c r="D1390">
        <v>0.72890200000000005</v>
      </c>
      <c r="E1390">
        <v>0.39049099999999998</v>
      </c>
      <c r="F1390">
        <v>0.56372800000000001</v>
      </c>
    </row>
    <row r="1391" spans="2:6">
      <c r="B1391">
        <v>1462</v>
      </c>
      <c r="C1391">
        <v>1</v>
      </c>
      <c r="D1391">
        <v>0.69797100000000001</v>
      </c>
      <c r="E1391">
        <v>0.36861899999999997</v>
      </c>
      <c r="F1391">
        <v>0.50107299999999999</v>
      </c>
    </row>
    <row r="1392" spans="2:6">
      <c r="B1392">
        <v>1463</v>
      </c>
      <c r="C1392">
        <v>1</v>
      </c>
      <c r="D1392">
        <v>0.77762600000000004</v>
      </c>
      <c r="E1392">
        <v>0.35763499999999998</v>
      </c>
      <c r="F1392">
        <v>0.56625099999999995</v>
      </c>
    </row>
    <row r="1393" spans="2:6">
      <c r="B1393">
        <v>1464</v>
      </c>
      <c r="C1393">
        <v>1</v>
      </c>
      <c r="D1393">
        <v>0.94486099999999995</v>
      </c>
      <c r="E1393">
        <v>0.36990299999999998</v>
      </c>
      <c r="F1393">
        <v>0.62580999999999998</v>
      </c>
    </row>
    <row r="1394" spans="2:6">
      <c r="B1394">
        <v>1465</v>
      </c>
      <c r="C1394">
        <v>1</v>
      </c>
      <c r="D1394">
        <v>0.97595900000000002</v>
      </c>
      <c r="E1394">
        <v>0.391509</v>
      </c>
      <c r="F1394">
        <v>0.56295799999999996</v>
      </c>
    </row>
    <row r="1395" spans="2:6">
      <c r="B1395">
        <v>1466</v>
      </c>
      <c r="C1395">
        <v>1</v>
      </c>
      <c r="D1395">
        <v>0.94596899999999995</v>
      </c>
      <c r="E1395">
        <v>0.36976599999999998</v>
      </c>
      <c r="F1395">
        <v>0.5</v>
      </c>
    </row>
    <row r="1396" spans="2:6">
      <c r="B1396">
        <v>1467</v>
      </c>
      <c r="C1396">
        <v>1</v>
      </c>
      <c r="D1396">
        <v>0.84750700000000001</v>
      </c>
      <c r="E1396">
        <v>0.35212700000000002</v>
      </c>
      <c r="F1396">
        <v>0.62565000000000004</v>
      </c>
    </row>
    <row r="1397" spans="2:6">
      <c r="B1397">
        <v>1468</v>
      </c>
      <c r="C1397">
        <v>1</v>
      </c>
      <c r="D1397">
        <v>0.87680499999999995</v>
      </c>
      <c r="E1397">
        <v>0.37488199999999999</v>
      </c>
      <c r="F1397">
        <v>0.56400600000000001</v>
      </c>
    </row>
    <row r="1398" spans="2:6">
      <c r="B1398">
        <v>1469</v>
      </c>
      <c r="C1398">
        <v>1</v>
      </c>
      <c r="D1398">
        <v>0.84492400000000001</v>
      </c>
      <c r="E1398">
        <v>0.353545</v>
      </c>
      <c r="F1398">
        <v>0.49969400000000003</v>
      </c>
    </row>
    <row r="1399" spans="2:6">
      <c r="B1399">
        <v>1470</v>
      </c>
      <c r="C1399">
        <v>1</v>
      </c>
      <c r="D1399">
        <v>-1.71927E-3</v>
      </c>
      <c r="E1399">
        <v>0.41994700000000001</v>
      </c>
      <c r="F1399">
        <v>0.62570800000000004</v>
      </c>
    </row>
    <row r="1400" spans="2:6">
      <c r="B1400">
        <v>1471</v>
      </c>
      <c r="C1400">
        <v>1</v>
      </c>
      <c r="D1400">
        <v>3.3081300000000001E-2</v>
      </c>
      <c r="E1400">
        <v>0.43997799999999998</v>
      </c>
      <c r="F1400">
        <v>0.56311900000000004</v>
      </c>
    </row>
    <row r="1401" spans="2:6">
      <c r="B1401">
        <v>1472</v>
      </c>
      <c r="C1401">
        <v>1</v>
      </c>
      <c r="D1401">
        <v>-1.4669699999999999E-3</v>
      </c>
      <c r="E1401">
        <v>0.419209</v>
      </c>
      <c r="F1401">
        <v>0.50078999999999996</v>
      </c>
    </row>
    <row r="1402" spans="2:6">
      <c r="B1402">
        <v>1473</v>
      </c>
      <c r="C1402">
        <v>1</v>
      </c>
      <c r="D1402">
        <v>9.9390099999999995E-2</v>
      </c>
      <c r="E1402">
        <v>0.43636900000000001</v>
      </c>
      <c r="F1402">
        <v>0.50090299999999999</v>
      </c>
    </row>
    <row r="1403" spans="2:6">
      <c r="B1403">
        <v>1474</v>
      </c>
      <c r="C1403">
        <v>1</v>
      </c>
      <c r="D1403">
        <v>0.147315</v>
      </c>
      <c r="E1403">
        <v>0.403142</v>
      </c>
      <c r="F1403">
        <v>0.62603500000000001</v>
      </c>
    </row>
    <row r="1404" spans="2:6">
      <c r="B1404">
        <v>1475</v>
      </c>
      <c r="C1404">
        <v>1</v>
      </c>
      <c r="D1404">
        <v>0.14663200000000001</v>
      </c>
      <c r="E1404">
        <v>0.40348600000000001</v>
      </c>
      <c r="F1404">
        <v>0.50124000000000002</v>
      </c>
    </row>
    <row r="1405" spans="2:6">
      <c r="B1405">
        <v>1476</v>
      </c>
      <c r="C1405">
        <v>1</v>
      </c>
      <c r="D1405">
        <v>0.10036100000000001</v>
      </c>
      <c r="E1405">
        <v>0.43623600000000001</v>
      </c>
      <c r="F1405">
        <v>0.62559100000000001</v>
      </c>
    </row>
    <row r="1406" spans="2:6">
      <c r="B1406">
        <v>1477</v>
      </c>
      <c r="C1406">
        <v>1</v>
      </c>
      <c r="D1406">
        <v>7.9050499999999996E-2</v>
      </c>
      <c r="E1406">
        <v>0.40675699999999998</v>
      </c>
      <c r="F1406">
        <v>0.56300700000000004</v>
      </c>
    </row>
    <row r="1407" spans="2:6">
      <c r="B1407">
        <v>1478</v>
      </c>
      <c r="C1407">
        <v>1</v>
      </c>
      <c r="D1407">
        <v>0.24874399999999999</v>
      </c>
      <c r="E1407">
        <v>0.41992200000000002</v>
      </c>
      <c r="F1407">
        <v>0.62570400000000004</v>
      </c>
    </row>
    <row r="1408" spans="2:6">
      <c r="B1408">
        <v>1479</v>
      </c>
      <c r="C1408">
        <v>1</v>
      </c>
      <c r="D1408">
        <v>0.28329100000000002</v>
      </c>
      <c r="E1408">
        <v>0.44043500000000002</v>
      </c>
      <c r="F1408">
        <v>0.56333299999999997</v>
      </c>
    </row>
    <row r="1409" spans="2:6">
      <c r="B1409">
        <v>1480</v>
      </c>
      <c r="C1409">
        <v>1</v>
      </c>
      <c r="D1409">
        <v>0.24918100000000001</v>
      </c>
      <c r="E1409">
        <v>0.41948800000000003</v>
      </c>
      <c r="F1409">
        <v>0.50116499999999997</v>
      </c>
    </row>
    <row r="1410" spans="2:6">
      <c r="B1410">
        <v>1481</v>
      </c>
      <c r="C1410">
        <v>1</v>
      </c>
      <c r="D1410">
        <v>0.18185299999999999</v>
      </c>
      <c r="E1410">
        <v>0.42315399999999997</v>
      </c>
      <c r="F1410">
        <v>0.56351200000000001</v>
      </c>
    </row>
    <row r="1411" spans="2:6">
      <c r="B1411">
        <v>1482</v>
      </c>
      <c r="C1411">
        <v>1</v>
      </c>
      <c r="D1411">
        <v>0.32906000000000002</v>
      </c>
      <c r="E1411">
        <v>0.40777200000000002</v>
      </c>
      <c r="F1411">
        <v>0.56296100000000004</v>
      </c>
    </row>
    <row r="1412" spans="2:6">
      <c r="B1412">
        <v>1483</v>
      </c>
      <c r="C1412">
        <v>1</v>
      </c>
      <c r="D1412">
        <v>0.39728200000000002</v>
      </c>
      <c r="E1412">
        <v>0.40315000000000001</v>
      </c>
      <c r="F1412">
        <v>0.62589799999999995</v>
      </c>
    </row>
    <row r="1413" spans="2:6">
      <c r="B1413">
        <v>1484</v>
      </c>
      <c r="C1413">
        <v>1</v>
      </c>
      <c r="D1413">
        <v>0.43154199999999998</v>
      </c>
      <c r="E1413">
        <v>0.42372900000000002</v>
      </c>
      <c r="F1413">
        <v>0.56379599999999996</v>
      </c>
    </row>
    <row r="1414" spans="2:6">
      <c r="B1414">
        <v>1485</v>
      </c>
      <c r="C1414">
        <v>1</v>
      </c>
      <c r="D1414">
        <v>0.39691599999999999</v>
      </c>
      <c r="E1414">
        <v>0.40352900000000003</v>
      </c>
      <c r="F1414">
        <v>0.50088299999999997</v>
      </c>
    </row>
    <row r="1415" spans="2:6">
      <c r="B1415">
        <v>1486</v>
      </c>
      <c r="C1415">
        <v>1</v>
      </c>
      <c r="D1415">
        <v>0.35173100000000002</v>
      </c>
      <c r="E1415">
        <v>0.43578800000000001</v>
      </c>
      <c r="F1415">
        <v>0.62573400000000001</v>
      </c>
    </row>
    <row r="1416" spans="2:6">
      <c r="B1416">
        <v>1487</v>
      </c>
      <c r="C1416">
        <v>1</v>
      </c>
      <c r="D1416">
        <v>0.35066799999999998</v>
      </c>
      <c r="E1416">
        <v>0.43672699999999998</v>
      </c>
      <c r="F1416">
        <v>0.50100500000000003</v>
      </c>
    </row>
    <row r="1417" spans="2:6">
      <c r="B1417">
        <v>1488</v>
      </c>
      <c r="C1417">
        <v>1</v>
      </c>
      <c r="D1417">
        <v>0.64787399999999995</v>
      </c>
      <c r="E1417">
        <v>0.40300399999999997</v>
      </c>
      <c r="F1417">
        <v>0.50227999999999995</v>
      </c>
    </row>
    <row r="1418" spans="2:6">
      <c r="B1418">
        <v>1490</v>
      </c>
      <c r="C1418">
        <v>1</v>
      </c>
      <c r="D1418">
        <v>0.60095100000000001</v>
      </c>
      <c r="E1418">
        <v>0.43642199999999998</v>
      </c>
      <c r="F1418">
        <v>0.50025200000000003</v>
      </c>
    </row>
    <row r="1419" spans="2:6">
      <c r="B1419">
        <v>1491</v>
      </c>
      <c r="C1419">
        <v>1</v>
      </c>
      <c r="D1419">
        <v>0.49871100000000002</v>
      </c>
      <c r="E1419">
        <v>0.419906</v>
      </c>
      <c r="F1419">
        <v>0.62583999999999995</v>
      </c>
    </row>
    <row r="1420" spans="2:6">
      <c r="B1420">
        <v>1493</v>
      </c>
      <c r="C1420">
        <v>1</v>
      </c>
      <c r="D1420">
        <v>0.498558</v>
      </c>
      <c r="E1420">
        <v>0.41993399999999997</v>
      </c>
      <c r="F1420">
        <v>0.50001600000000002</v>
      </c>
    </row>
    <row r="1421" spans="2:6">
      <c r="B1421">
        <v>1494</v>
      </c>
      <c r="C1421">
        <v>1</v>
      </c>
      <c r="D1421">
        <v>0.64758899999999997</v>
      </c>
      <c r="E1421">
        <v>0.40266400000000002</v>
      </c>
      <c r="F1421">
        <v>0.626417</v>
      </c>
    </row>
    <row r="1422" spans="2:6">
      <c r="B1422">
        <v>1495</v>
      </c>
      <c r="C1422">
        <v>1</v>
      </c>
      <c r="D1422">
        <v>0.57895799999999997</v>
      </c>
      <c r="E1422">
        <v>0.40728700000000001</v>
      </c>
      <c r="F1422">
        <v>0.56209399999999998</v>
      </c>
    </row>
    <row r="1423" spans="2:6">
      <c r="B1423">
        <v>1496</v>
      </c>
      <c r="C1423">
        <v>1</v>
      </c>
      <c r="D1423">
        <v>0.74846699999999999</v>
      </c>
      <c r="E1423">
        <v>0.41959800000000003</v>
      </c>
      <c r="F1423">
        <v>0.62534599999999996</v>
      </c>
    </row>
    <row r="1424" spans="2:6">
      <c r="B1424">
        <v>1497</v>
      </c>
      <c r="C1424">
        <v>1</v>
      </c>
      <c r="D1424">
        <v>0.78390899999999997</v>
      </c>
      <c r="E1424">
        <v>0.44010700000000003</v>
      </c>
      <c r="F1424">
        <v>0.56335199999999996</v>
      </c>
    </row>
    <row r="1425" spans="2:6">
      <c r="B1425">
        <v>1498</v>
      </c>
      <c r="C1425">
        <v>1</v>
      </c>
      <c r="D1425">
        <v>0.74904099999999996</v>
      </c>
      <c r="E1425">
        <v>0.41977399999999998</v>
      </c>
      <c r="F1425">
        <v>0.50119999999999998</v>
      </c>
    </row>
    <row r="1426" spans="2:6">
      <c r="B1426">
        <v>1499</v>
      </c>
      <c r="C1426">
        <v>1</v>
      </c>
      <c r="D1426">
        <v>0.68192200000000003</v>
      </c>
      <c r="E1426">
        <v>0.42327900000000002</v>
      </c>
      <c r="F1426">
        <v>0.56247800000000003</v>
      </c>
    </row>
    <row r="1427" spans="2:6">
      <c r="B1427">
        <v>1500</v>
      </c>
      <c r="C1427">
        <v>1</v>
      </c>
      <c r="D1427">
        <v>0.83000300000000005</v>
      </c>
      <c r="E1427">
        <v>0.40729300000000002</v>
      </c>
      <c r="F1427">
        <v>0.562724</v>
      </c>
    </row>
    <row r="1428" spans="2:6">
      <c r="B1428">
        <v>1501</v>
      </c>
      <c r="C1428">
        <v>1</v>
      </c>
      <c r="D1428">
        <v>0.85024500000000003</v>
      </c>
      <c r="E1428">
        <v>0.43638100000000002</v>
      </c>
      <c r="F1428">
        <v>0.62508799999999998</v>
      </c>
    </row>
    <row r="1429" spans="2:6">
      <c r="B1429">
        <v>1502</v>
      </c>
      <c r="C1429">
        <v>1</v>
      </c>
      <c r="D1429">
        <v>0.85077499999999995</v>
      </c>
      <c r="E1429">
        <v>0.43599300000000002</v>
      </c>
      <c r="F1429">
        <v>0.50012599999999996</v>
      </c>
    </row>
    <row r="1430" spans="2:6">
      <c r="B1430">
        <v>1503</v>
      </c>
      <c r="C1430">
        <v>1</v>
      </c>
      <c r="D1430">
        <v>0.89592400000000005</v>
      </c>
      <c r="E1430">
        <v>0.403221</v>
      </c>
      <c r="F1430">
        <v>0.62547699999999995</v>
      </c>
    </row>
    <row r="1431" spans="2:6">
      <c r="B1431">
        <v>1504</v>
      </c>
      <c r="C1431">
        <v>1</v>
      </c>
      <c r="D1431">
        <v>0.93024600000000002</v>
      </c>
      <c r="E1431">
        <v>0.42433300000000002</v>
      </c>
      <c r="F1431">
        <v>0.56272599999999995</v>
      </c>
    </row>
    <row r="1432" spans="2:6">
      <c r="B1432">
        <v>1505</v>
      </c>
      <c r="C1432">
        <v>1</v>
      </c>
      <c r="D1432">
        <v>0.899065</v>
      </c>
      <c r="E1432">
        <v>0.40207399999999999</v>
      </c>
      <c r="F1432">
        <v>0.50100599999999995</v>
      </c>
    </row>
    <row r="1433" spans="2:6">
      <c r="B1433">
        <v>1507</v>
      </c>
      <c r="C1433">
        <v>1</v>
      </c>
      <c r="D1433">
        <v>5.4552999999999997E-2</v>
      </c>
      <c r="E1433">
        <v>0.46984300000000001</v>
      </c>
      <c r="F1433">
        <v>0.50065999999999999</v>
      </c>
    </row>
    <row r="1434" spans="2:6">
      <c r="B1434">
        <v>1508</v>
      </c>
      <c r="C1434">
        <v>1</v>
      </c>
      <c r="D1434">
        <v>5.4727600000000001E-2</v>
      </c>
      <c r="E1434">
        <v>0.46969300000000003</v>
      </c>
      <c r="F1434">
        <v>0.62552300000000005</v>
      </c>
    </row>
    <row r="1435" spans="2:6">
      <c r="B1435">
        <v>1509</v>
      </c>
      <c r="C1435">
        <v>1</v>
      </c>
      <c r="D1435">
        <v>0.13593</v>
      </c>
      <c r="E1435">
        <v>0.455785</v>
      </c>
      <c r="F1435">
        <v>0.563689</v>
      </c>
    </row>
    <row r="1436" spans="2:6">
      <c r="B1436">
        <v>1510</v>
      </c>
      <c r="C1436">
        <v>1</v>
      </c>
      <c r="D1436">
        <v>0.15188199999999999</v>
      </c>
      <c r="E1436">
        <v>0.48632700000000001</v>
      </c>
      <c r="F1436">
        <v>0.50227299999999997</v>
      </c>
    </row>
    <row r="1437" spans="2:6">
      <c r="B1437">
        <v>1511</v>
      </c>
      <c r="C1437">
        <v>1</v>
      </c>
      <c r="D1437">
        <v>0.15189800000000001</v>
      </c>
      <c r="E1437">
        <v>0.48630200000000001</v>
      </c>
      <c r="F1437">
        <v>0.62698100000000001</v>
      </c>
    </row>
    <row r="1438" spans="2:6">
      <c r="B1438">
        <v>1512</v>
      </c>
      <c r="C1438">
        <v>1</v>
      </c>
      <c r="D1438">
        <v>0.20236299999999999</v>
      </c>
      <c r="E1438">
        <v>0.45261200000000001</v>
      </c>
      <c r="F1438">
        <v>0.50114400000000003</v>
      </c>
    </row>
    <row r="1439" spans="2:6">
      <c r="B1439">
        <v>1513</v>
      </c>
      <c r="C1439">
        <v>1</v>
      </c>
      <c r="D1439">
        <v>0.23811299999999999</v>
      </c>
      <c r="E1439">
        <v>0.47341899999999998</v>
      </c>
      <c r="F1439">
        <v>0.56384500000000004</v>
      </c>
    </row>
    <row r="1440" spans="2:6">
      <c r="B1440">
        <v>1514</v>
      </c>
      <c r="C1440">
        <v>1</v>
      </c>
      <c r="D1440">
        <v>0.202018</v>
      </c>
      <c r="E1440">
        <v>0.452735</v>
      </c>
      <c r="F1440">
        <v>0.62605100000000002</v>
      </c>
    </row>
    <row r="1441" spans="2:6">
      <c r="B1441">
        <v>1515</v>
      </c>
      <c r="C1441">
        <v>1</v>
      </c>
      <c r="D1441">
        <v>0.30472500000000002</v>
      </c>
      <c r="E1441">
        <v>0.47010299999999999</v>
      </c>
      <c r="F1441">
        <v>0.50106799999999996</v>
      </c>
    </row>
    <row r="1442" spans="2:6">
      <c r="B1442">
        <v>1516</v>
      </c>
      <c r="C1442">
        <v>1</v>
      </c>
      <c r="D1442">
        <v>0.30480400000000002</v>
      </c>
      <c r="E1442">
        <v>0.46989199999999998</v>
      </c>
      <c r="F1442">
        <v>0.62558199999999997</v>
      </c>
    </row>
    <row r="1443" spans="2:6">
      <c r="B1443">
        <v>1517</v>
      </c>
      <c r="C1443">
        <v>1</v>
      </c>
      <c r="D1443">
        <v>0.45216299999999998</v>
      </c>
      <c r="E1443">
        <v>0.45258500000000002</v>
      </c>
      <c r="F1443">
        <v>0.62569699999999995</v>
      </c>
    </row>
    <row r="1444" spans="2:6">
      <c r="B1444">
        <v>1518</v>
      </c>
      <c r="C1444">
        <v>1</v>
      </c>
      <c r="D1444">
        <v>0.48766700000000002</v>
      </c>
      <c r="E1444">
        <v>0.47348499999999999</v>
      </c>
      <c r="F1444">
        <v>0.56348100000000001</v>
      </c>
    </row>
    <row r="1445" spans="2:6">
      <c r="B1445">
        <v>1519</v>
      </c>
      <c r="C1445">
        <v>1</v>
      </c>
      <c r="D1445">
        <v>0.45365</v>
      </c>
      <c r="E1445">
        <v>0.45236199999999999</v>
      </c>
      <c r="F1445">
        <v>0.50099800000000005</v>
      </c>
    </row>
    <row r="1446" spans="2:6">
      <c r="B1446">
        <v>1520</v>
      </c>
      <c r="C1446">
        <v>1</v>
      </c>
      <c r="D1446">
        <v>0.38632</v>
      </c>
      <c r="E1446">
        <v>0.45655200000000001</v>
      </c>
      <c r="F1446">
        <v>0.56375299999999995</v>
      </c>
    </row>
    <row r="1447" spans="2:6">
      <c r="B1447">
        <v>1521</v>
      </c>
      <c r="C1447">
        <v>1</v>
      </c>
      <c r="D1447">
        <v>0.403561</v>
      </c>
      <c r="E1447">
        <v>0.48721500000000001</v>
      </c>
      <c r="F1447">
        <v>0.62673500000000004</v>
      </c>
    </row>
    <row r="1448" spans="2:6">
      <c r="B1448">
        <v>1522</v>
      </c>
      <c r="C1448">
        <v>1</v>
      </c>
      <c r="D1448">
        <v>0.403673</v>
      </c>
      <c r="E1448">
        <v>0.48708600000000002</v>
      </c>
      <c r="F1448">
        <v>0.50152699999999995</v>
      </c>
    </row>
    <row r="1449" spans="2:6">
      <c r="B1449">
        <v>1523</v>
      </c>
      <c r="C1449">
        <v>1</v>
      </c>
      <c r="D1449">
        <v>0.65384399999999998</v>
      </c>
      <c r="E1449">
        <v>0.48676399999999997</v>
      </c>
      <c r="F1449">
        <v>0.62628700000000004</v>
      </c>
    </row>
    <row r="1450" spans="2:6">
      <c r="B1450">
        <v>1524</v>
      </c>
      <c r="C1450">
        <v>1</v>
      </c>
      <c r="D1450">
        <v>0.654115</v>
      </c>
      <c r="E1450">
        <v>0.48685699999999998</v>
      </c>
      <c r="F1450">
        <v>0.501417</v>
      </c>
    </row>
    <row r="1451" spans="2:6">
      <c r="B1451">
        <v>1525</v>
      </c>
      <c r="C1451">
        <v>1</v>
      </c>
      <c r="D1451">
        <v>0.55490399999999995</v>
      </c>
      <c r="E1451">
        <v>0.46962799999999999</v>
      </c>
      <c r="F1451">
        <v>0.62538700000000003</v>
      </c>
    </row>
    <row r="1452" spans="2:6">
      <c r="B1452">
        <v>1526</v>
      </c>
      <c r="C1452">
        <v>1</v>
      </c>
      <c r="D1452">
        <v>0.55506500000000003</v>
      </c>
      <c r="E1452">
        <v>0.46983599999999998</v>
      </c>
      <c r="F1452">
        <v>0.500583</v>
      </c>
    </row>
    <row r="1453" spans="2:6">
      <c r="B1453">
        <v>1527</v>
      </c>
      <c r="C1453">
        <v>1</v>
      </c>
      <c r="D1453">
        <v>0.63612199999999997</v>
      </c>
      <c r="E1453">
        <v>0.45626699999999998</v>
      </c>
      <c r="F1453">
        <v>0.56355100000000002</v>
      </c>
    </row>
    <row r="1454" spans="2:6">
      <c r="B1454">
        <v>1528</v>
      </c>
      <c r="C1454">
        <v>1</v>
      </c>
      <c r="D1454">
        <v>0.80507600000000001</v>
      </c>
      <c r="E1454">
        <v>0.46977099999999999</v>
      </c>
      <c r="F1454">
        <v>0.62557600000000002</v>
      </c>
    </row>
    <row r="1455" spans="2:6">
      <c r="B1455">
        <v>1529</v>
      </c>
      <c r="C1455">
        <v>1</v>
      </c>
      <c r="D1455">
        <v>0.80497200000000002</v>
      </c>
      <c r="E1455">
        <v>0.46975800000000001</v>
      </c>
      <c r="F1455">
        <v>0.50021700000000002</v>
      </c>
    </row>
    <row r="1456" spans="2:6">
      <c r="B1456">
        <v>1530</v>
      </c>
      <c r="C1456">
        <v>1</v>
      </c>
      <c r="D1456">
        <v>0.70216100000000004</v>
      </c>
      <c r="E1456">
        <v>0.452762</v>
      </c>
      <c r="F1456">
        <v>0.62509899999999996</v>
      </c>
    </row>
    <row r="1457" spans="2:6">
      <c r="B1457">
        <v>1531</v>
      </c>
      <c r="C1457">
        <v>1</v>
      </c>
      <c r="D1457">
        <v>0.738537</v>
      </c>
      <c r="E1457">
        <v>0.47325</v>
      </c>
      <c r="F1457">
        <v>0.56343200000000004</v>
      </c>
    </row>
    <row r="1458" spans="2:6">
      <c r="B1458">
        <v>1532</v>
      </c>
      <c r="C1458">
        <v>1</v>
      </c>
      <c r="D1458">
        <v>0.70354300000000003</v>
      </c>
      <c r="E1458">
        <v>0.45216400000000001</v>
      </c>
      <c r="F1458">
        <v>0.50065000000000004</v>
      </c>
    </row>
    <row r="1459" spans="2:6">
      <c r="B1459">
        <v>1533</v>
      </c>
      <c r="C1459">
        <v>1</v>
      </c>
      <c r="D1459">
        <v>0.903868</v>
      </c>
      <c r="E1459">
        <v>0.48688900000000002</v>
      </c>
      <c r="F1459">
        <v>0.62591799999999997</v>
      </c>
    </row>
    <row r="1460" spans="2:6">
      <c r="B1460">
        <v>1534</v>
      </c>
      <c r="C1460">
        <v>1</v>
      </c>
      <c r="D1460">
        <v>0.903779</v>
      </c>
      <c r="E1460">
        <v>0.48693599999999998</v>
      </c>
      <c r="F1460">
        <v>0.50162399999999996</v>
      </c>
    </row>
    <row r="1461" spans="2:6">
      <c r="B1461">
        <v>1535</v>
      </c>
      <c r="C1461">
        <v>1</v>
      </c>
      <c r="D1461">
        <v>0.95201999999999998</v>
      </c>
      <c r="E1461">
        <v>0.452878</v>
      </c>
      <c r="F1461">
        <v>0.62592899999999996</v>
      </c>
    </row>
    <row r="1462" spans="2:6">
      <c r="B1462">
        <v>1536</v>
      </c>
      <c r="C1462">
        <v>1</v>
      </c>
      <c r="D1462">
        <v>0.98895</v>
      </c>
      <c r="E1462">
        <v>0.47352</v>
      </c>
      <c r="F1462">
        <v>0.56234399999999996</v>
      </c>
    </row>
    <row r="1463" spans="2:6">
      <c r="B1463">
        <v>1537</v>
      </c>
      <c r="C1463">
        <v>1</v>
      </c>
      <c r="D1463">
        <v>0.95184400000000002</v>
      </c>
      <c r="E1463">
        <v>0.452679</v>
      </c>
      <c r="F1463">
        <v>0.50082499999999996</v>
      </c>
    </row>
    <row r="1464" spans="2:6">
      <c r="B1464">
        <v>1538</v>
      </c>
      <c r="C1464">
        <v>1</v>
      </c>
      <c r="D1464">
        <v>0.88686500000000001</v>
      </c>
      <c r="E1464">
        <v>0.45638400000000001</v>
      </c>
      <c r="F1464">
        <v>0.56351200000000001</v>
      </c>
    </row>
    <row r="1465" spans="2:6">
      <c r="B1465">
        <v>1539</v>
      </c>
      <c r="C1465">
        <v>1</v>
      </c>
      <c r="D1465">
        <v>0.123685</v>
      </c>
      <c r="E1465">
        <v>0.29207100000000003</v>
      </c>
      <c r="F1465">
        <v>0.81752599999999997</v>
      </c>
    </row>
    <row r="1466" spans="2:6">
      <c r="B1466">
        <v>1540</v>
      </c>
      <c r="C1466">
        <v>1</v>
      </c>
      <c r="D1466">
        <v>9.8343100000000003E-2</v>
      </c>
      <c r="E1466">
        <v>0.26766800000000002</v>
      </c>
      <c r="F1466">
        <v>0.73784000000000005</v>
      </c>
    </row>
    <row r="1467" spans="2:6">
      <c r="B1467">
        <v>1541</v>
      </c>
      <c r="C1467">
        <v>1</v>
      </c>
      <c r="D1467">
        <v>0.123298</v>
      </c>
      <c r="E1467">
        <v>0.29218499999999997</v>
      </c>
      <c r="F1467">
        <v>0.69166099999999997</v>
      </c>
    </row>
    <row r="1468" spans="2:6">
      <c r="B1468">
        <v>1542</v>
      </c>
      <c r="C1468">
        <v>1</v>
      </c>
      <c r="D1468">
        <v>2.32289E-2</v>
      </c>
      <c r="E1468">
        <v>0.27533099999999999</v>
      </c>
      <c r="F1468">
        <v>0.81696000000000002</v>
      </c>
    </row>
    <row r="1469" spans="2:6">
      <c r="B1469">
        <v>1543</v>
      </c>
      <c r="C1469">
        <v>1</v>
      </c>
      <c r="D1469">
        <v>0.99921400000000005</v>
      </c>
      <c r="E1469">
        <v>0.25027700000000003</v>
      </c>
      <c r="F1469">
        <v>0.74394400000000005</v>
      </c>
    </row>
    <row r="1470" spans="2:6">
      <c r="B1470">
        <v>1544</v>
      </c>
      <c r="C1470">
        <v>1</v>
      </c>
      <c r="D1470">
        <v>2.3339200000000001E-2</v>
      </c>
      <c r="E1470">
        <v>0.27568999999999999</v>
      </c>
      <c r="F1470">
        <v>0.69207600000000002</v>
      </c>
    </row>
    <row r="1471" spans="2:6">
      <c r="B1471">
        <v>1546</v>
      </c>
      <c r="C1471">
        <v>1</v>
      </c>
      <c r="D1471">
        <v>0.273532</v>
      </c>
      <c r="E1471">
        <v>0.27549400000000002</v>
      </c>
      <c r="F1471">
        <v>0.81691100000000005</v>
      </c>
    </row>
    <row r="1472" spans="2:6">
      <c r="B1472">
        <v>1547</v>
      </c>
      <c r="C1472">
        <v>1</v>
      </c>
      <c r="D1472">
        <v>0.249644</v>
      </c>
      <c r="E1472">
        <v>0.25056600000000001</v>
      </c>
      <c r="F1472">
        <v>0.738869</v>
      </c>
    </row>
    <row r="1473" spans="2:6">
      <c r="B1473">
        <v>1548</v>
      </c>
      <c r="C1473">
        <v>1</v>
      </c>
      <c r="D1473">
        <v>0.273426</v>
      </c>
      <c r="E1473">
        <v>0.27546100000000001</v>
      </c>
      <c r="F1473">
        <v>0.69203300000000001</v>
      </c>
    </row>
    <row r="1474" spans="2:6">
      <c r="B1474">
        <v>1549</v>
      </c>
      <c r="C1474">
        <v>1</v>
      </c>
      <c r="D1474">
        <v>0.17338000000000001</v>
      </c>
      <c r="E1474">
        <v>0.25866800000000001</v>
      </c>
      <c r="F1474">
        <v>0.81615700000000002</v>
      </c>
    </row>
    <row r="1475" spans="2:6">
      <c r="B1475">
        <v>1550</v>
      </c>
      <c r="C1475">
        <v>1</v>
      </c>
      <c r="D1475">
        <v>0.17322100000000001</v>
      </c>
      <c r="E1475">
        <v>0.25894400000000001</v>
      </c>
      <c r="F1475">
        <v>0.69110199999999999</v>
      </c>
    </row>
    <row r="1476" spans="2:6">
      <c r="B1476">
        <v>1551</v>
      </c>
      <c r="C1476">
        <v>1</v>
      </c>
      <c r="D1476">
        <v>0.44944200000000001</v>
      </c>
      <c r="E1476">
        <v>0.28503499999999998</v>
      </c>
      <c r="F1476">
        <v>0.73959900000000001</v>
      </c>
    </row>
    <row r="1477" spans="2:6">
      <c r="B1477">
        <v>1552</v>
      </c>
      <c r="C1477">
        <v>1</v>
      </c>
      <c r="D1477">
        <v>0.373529</v>
      </c>
      <c r="E1477">
        <v>0.29223700000000002</v>
      </c>
      <c r="F1477">
        <v>0.81593400000000005</v>
      </c>
    </row>
    <row r="1478" spans="2:6">
      <c r="B1478">
        <v>1553</v>
      </c>
      <c r="C1478">
        <v>1</v>
      </c>
      <c r="D1478">
        <v>0.34970800000000002</v>
      </c>
      <c r="E1478">
        <v>0.26783800000000002</v>
      </c>
      <c r="F1478">
        <v>0.73786700000000005</v>
      </c>
    </row>
    <row r="1479" spans="2:6">
      <c r="B1479">
        <v>1554</v>
      </c>
      <c r="C1479">
        <v>1</v>
      </c>
      <c r="D1479">
        <v>0.37303199999999997</v>
      </c>
      <c r="E1479">
        <v>0.29219800000000001</v>
      </c>
      <c r="F1479">
        <v>0.69179800000000002</v>
      </c>
    </row>
    <row r="1480" spans="2:6">
      <c r="B1480">
        <v>1555</v>
      </c>
      <c r="C1480">
        <v>1</v>
      </c>
      <c r="D1480">
        <v>0.42330400000000001</v>
      </c>
      <c r="E1480">
        <v>0.25872000000000001</v>
      </c>
      <c r="F1480">
        <v>0.81682999999999995</v>
      </c>
    </row>
    <row r="1481" spans="2:6">
      <c r="B1481">
        <v>1556</v>
      </c>
      <c r="C1481">
        <v>1</v>
      </c>
      <c r="D1481">
        <v>0.42283399999999999</v>
      </c>
      <c r="E1481">
        <v>0.25887300000000002</v>
      </c>
      <c r="F1481">
        <v>0.69183499999999998</v>
      </c>
    </row>
    <row r="1482" spans="2:6">
      <c r="B1482">
        <v>1557</v>
      </c>
      <c r="C1482">
        <v>1</v>
      </c>
      <c r="D1482">
        <v>0.62244200000000005</v>
      </c>
      <c r="E1482">
        <v>0.29216599999999998</v>
      </c>
      <c r="F1482">
        <v>0.81595200000000001</v>
      </c>
    </row>
    <row r="1483" spans="2:6">
      <c r="B1483">
        <v>1558</v>
      </c>
      <c r="C1483">
        <v>1</v>
      </c>
      <c r="D1483">
        <v>0.59931500000000004</v>
      </c>
      <c r="E1483">
        <v>0.26767200000000002</v>
      </c>
      <c r="F1483">
        <v>0.74099400000000004</v>
      </c>
    </row>
    <row r="1484" spans="2:6">
      <c r="B1484">
        <v>1559</v>
      </c>
      <c r="C1484">
        <v>1</v>
      </c>
      <c r="D1484">
        <v>0.62306899999999998</v>
      </c>
      <c r="E1484">
        <v>0.29246100000000003</v>
      </c>
      <c r="F1484">
        <v>0.69062299999999999</v>
      </c>
    </row>
    <row r="1485" spans="2:6">
      <c r="B1485">
        <v>1560</v>
      </c>
      <c r="C1485">
        <v>1</v>
      </c>
      <c r="D1485">
        <v>0.52285099999999995</v>
      </c>
      <c r="E1485">
        <v>0.27550200000000002</v>
      </c>
      <c r="F1485">
        <v>0.81668700000000005</v>
      </c>
    </row>
    <row r="1486" spans="2:6">
      <c r="B1486">
        <v>1561</v>
      </c>
      <c r="C1486">
        <v>1</v>
      </c>
      <c r="D1486">
        <v>0.50021499999999997</v>
      </c>
      <c r="E1486">
        <v>0.25039400000000001</v>
      </c>
      <c r="F1486">
        <v>0.74004999999999999</v>
      </c>
    </row>
    <row r="1487" spans="2:6">
      <c r="B1487">
        <v>1562</v>
      </c>
      <c r="C1487">
        <v>1</v>
      </c>
      <c r="D1487">
        <v>0.52263499999999996</v>
      </c>
      <c r="E1487">
        <v>0.27553699999999998</v>
      </c>
      <c r="F1487">
        <v>0.692249</v>
      </c>
    </row>
    <row r="1488" spans="2:6">
      <c r="B1488">
        <v>1563</v>
      </c>
      <c r="C1488">
        <v>1</v>
      </c>
      <c r="D1488">
        <v>0.69879199999999997</v>
      </c>
      <c r="E1488">
        <v>0.28486</v>
      </c>
      <c r="F1488">
        <v>0.73969600000000002</v>
      </c>
    </row>
    <row r="1489" spans="2:6">
      <c r="B1489">
        <v>1564</v>
      </c>
      <c r="C1489">
        <v>1</v>
      </c>
      <c r="D1489">
        <v>0.77252399999999999</v>
      </c>
      <c r="E1489">
        <v>0.27533200000000002</v>
      </c>
      <c r="F1489">
        <v>0.817608</v>
      </c>
    </row>
    <row r="1490" spans="2:6">
      <c r="B1490">
        <v>1565</v>
      </c>
      <c r="C1490">
        <v>1</v>
      </c>
      <c r="D1490">
        <v>0.75030699999999995</v>
      </c>
      <c r="E1490">
        <v>0.25024800000000003</v>
      </c>
      <c r="F1490">
        <v>0.73974200000000001</v>
      </c>
    </row>
    <row r="1491" spans="2:6">
      <c r="B1491">
        <v>1566</v>
      </c>
      <c r="C1491">
        <v>1</v>
      </c>
      <c r="D1491">
        <v>0.77294499999999999</v>
      </c>
      <c r="E1491">
        <v>0.275509</v>
      </c>
      <c r="F1491">
        <v>0.69277200000000005</v>
      </c>
    </row>
    <row r="1492" spans="2:6">
      <c r="B1492">
        <v>1567</v>
      </c>
      <c r="C1492">
        <v>1</v>
      </c>
      <c r="D1492">
        <v>0.67272900000000002</v>
      </c>
      <c r="E1492">
        <v>0.25881300000000002</v>
      </c>
      <c r="F1492">
        <v>0.81676400000000005</v>
      </c>
    </row>
    <row r="1493" spans="2:6">
      <c r="B1493">
        <v>1568</v>
      </c>
      <c r="C1493">
        <v>1</v>
      </c>
      <c r="D1493">
        <v>0.67339400000000005</v>
      </c>
      <c r="E1493">
        <v>0.25878499999999999</v>
      </c>
      <c r="F1493">
        <v>0.69221600000000005</v>
      </c>
    </row>
    <row r="1494" spans="2:6">
      <c r="B1494">
        <v>1569</v>
      </c>
      <c r="C1494">
        <v>1</v>
      </c>
      <c r="D1494">
        <v>0.94759700000000002</v>
      </c>
      <c r="E1494">
        <v>0.28490100000000002</v>
      </c>
      <c r="F1494">
        <v>0.73997999999999997</v>
      </c>
    </row>
    <row r="1495" spans="2:6">
      <c r="B1495">
        <v>1570</v>
      </c>
      <c r="C1495">
        <v>1</v>
      </c>
      <c r="D1495">
        <v>0.87322100000000002</v>
      </c>
      <c r="E1495">
        <v>0.29202800000000001</v>
      </c>
      <c r="F1495">
        <v>0.81800399999999995</v>
      </c>
    </row>
    <row r="1496" spans="2:6">
      <c r="B1496">
        <v>1571</v>
      </c>
      <c r="C1496">
        <v>1</v>
      </c>
      <c r="D1496">
        <v>0.84882199999999997</v>
      </c>
      <c r="E1496">
        <v>0.26772000000000001</v>
      </c>
      <c r="F1496">
        <v>0.73896700000000004</v>
      </c>
    </row>
    <row r="1497" spans="2:6">
      <c r="B1497">
        <v>1572</v>
      </c>
      <c r="C1497">
        <v>1</v>
      </c>
      <c r="D1497">
        <v>0.87395699999999998</v>
      </c>
      <c r="E1497">
        <v>0.29205900000000001</v>
      </c>
      <c r="F1497">
        <v>0.692604</v>
      </c>
    </row>
    <row r="1498" spans="2:6">
      <c r="B1498">
        <v>1573</v>
      </c>
      <c r="C1498">
        <v>1</v>
      </c>
      <c r="D1498">
        <v>0.92360200000000003</v>
      </c>
      <c r="E1498">
        <v>0.25886300000000001</v>
      </c>
      <c r="F1498">
        <v>0.81553900000000001</v>
      </c>
    </row>
    <row r="1499" spans="2:6">
      <c r="B1499">
        <v>1574</v>
      </c>
      <c r="C1499">
        <v>1</v>
      </c>
      <c r="D1499">
        <v>0.92334000000000005</v>
      </c>
      <c r="E1499">
        <v>0.25905499999999998</v>
      </c>
      <c r="F1499">
        <v>0.69140199999999996</v>
      </c>
    </row>
    <row r="1500" spans="2:6">
      <c r="B1500">
        <v>1575</v>
      </c>
      <c r="C1500">
        <v>1</v>
      </c>
      <c r="D1500">
        <v>-4.33344E-3</v>
      </c>
      <c r="E1500">
        <v>0.336308</v>
      </c>
      <c r="F1500">
        <v>0.74636999999999998</v>
      </c>
    </row>
    <row r="1501" spans="2:6">
      <c r="B1501">
        <v>1576</v>
      </c>
      <c r="C1501">
        <v>1</v>
      </c>
      <c r="D1501">
        <v>0.14615300000000001</v>
      </c>
      <c r="E1501">
        <v>0.31932300000000002</v>
      </c>
      <c r="F1501">
        <v>0.74362499999999998</v>
      </c>
    </row>
    <row r="1502" spans="2:6">
      <c r="B1502">
        <v>1577</v>
      </c>
      <c r="C1502">
        <v>1</v>
      </c>
      <c r="D1502">
        <v>7.4554700000000002E-2</v>
      </c>
      <c r="E1502">
        <v>0.32542500000000002</v>
      </c>
      <c r="F1502">
        <v>0.81681400000000004</v>
      </c>
    </row>
    <row r="1503" spans="2:6">
      <c r="B1503">
        <v>1578</v>
      </c>
      <c r="C1503">
        <v>1</v>
      </c>
      <c r="D1503">
        <v>4.6830499999999997E-2</v>
      </c>
      <c r="E1503">
        <v>0.30223699999999998</v>
      </c>
      <c r="F1503">
        <v>0.74397599999999997</v>
      </c>
    </row>
    <row r="1504" spans="2:6">
      <c r="B1504">
        <v>1579</v>
      </c>
      <c r="C1504">
        <v>1</v>
      </c>
      <c r="D1504">
        <v>7.3987200000000003E-2</v>
      </c>
      <c r="E1504">
        <v>0.32505600000000001</v>
      </c>
      <c r="F1504">
        <v>0.69191599999999998</v>
      </c>
    </row>
    <row r="1505" spans="2:6">
      <c r="B1505">
        <v>1580</v>
      </c>
      <c r="C1505">
        <v>1</v>
      </c>
      <c r="D1505">
        <v>0.24618000000000001</v>
      </c>
      <c r="E1505">
        <v>0.33662199999999998</v>
      </c>
      <c r="F1505">
        <v>0.74604199999999998</v>
      </c>
    </row>
    <row r="1506" spans="2:6">
      <c r="B1506">
        <v>1581</v>
      </c>
      <c r="C1506">
        <v>1</v>
      </c>
      <c r="D1506">
        <v>0.17472799999999999</v>
      </c>
      <c r="E1506">
        <v>0.34184500000000001</v>
      </c>
      <c r="F1506">
        <v>0.817855</v>
      </c>
    </row>
    <row r="1507" spans="2:6">
      <c r="B1507">
        <v>1582</v>
      </c>
      <c r="C1507">
        <v>1</v>
      </c>
      <c r="D1507">
        <v>0.17549799999999999</v>
      </c>
      <c r="E1507">
        <v>0.34157100000000001</v>
      </c>
      <c r="F1507">
        <v>0.69230999999999998</v>
      </c>
    </row>
    <row r="1508" spans="2:6">
      <c r="B1508">
        <v>1583</v>
      </c>
      <c r="C1508">
        <v>1</v>
      </c>
      <c r="D1508">
        <v>0.32456699999999999</v>
      </c>
      <c r="E1508">
        <v>0.32526500000000003</v>
      </c>
      <c r="F1508">
        <v>0.81688400000000005</v>
      </c>
    </row>
    <row r="1509" spans="2:6">
      <c r="B1509">
        <v>1584</v>
      </c>
      <c r="C1509">
        <v>1</v>
      </c>
      <c r="D1509">
        <v>0.29725400000000002</v>
      </c>
      <c r="E1509">
        <v>0.30203000000000002</v>
      </c>
      <c r="F1509">
        <v>0.74224400000000001</v>
      </c>
    </row>
    <row r="1510" spans="2:6">
      <c r="B1510">
        <v>1585</v>
      </c>
      <c r="C1510">
        <v>1</v>
      </c>
      <c r="D1510">
        <v>0.32421</v>
      </c>
      <c r="E1510">
        <v>0.32538699999999998</v>
      </c>
      <c r="F1510">
        <v>0.69242099999999995</v>
      </c>
    </row>
    <row r="1511" spans="2:6">
      <c r="B1511">
        <v>1586</v>
      </c>
      <c r="C1511">
        <v>1</v>
      </c>
      <c r="D1511">
        <v>0.223441</v>
      </c>
      <c r="E1511">
        <v>0.30907800000000002</v>
      </c>
      <c r="F1511">
        <v>0.81602799999999998</v>
      </c>
    </row>
    <row r="1512" spans="2:6">
      <c r="B1512">
        <v>1588</v>
      </c>
      <c r="C1512">
        <v>1</v>
      </c>
      <c r="D1512">
        <v>0.42511500000000002</v>
      </c>
      <c r="E1512">
        <v>0.341613</v>
      </c>
      <c r="F1512">
        <v>0.81730000000000003</v>
      </c>
    </row>
    <row r="1513" spans="2:6">
      <c r="B1513">
        <v>1589</v>
      </c>
      <c r="C1513">
        <v>1</v>
      </c>
      <c r="D1513">
        <v>0.396065</v>
      </c>
      <c r="E1513">
        <v>0.31962600000000002</v>
      </c>
      <c r="F1513">
        <v>0.74357799999999996</v>
      </c>
    </row>
    <row r="1514" spans="2:6">
      <c r="B1514">
        <v>1590</v>
      </c>
      <c r="C1514">
        <v>1</v>
      </c>
      <c r="D1514">
        <v>0.42569800000000002</v>
      </c>
      <c r="E1514">
        <v>0.34167700000000001</v>
      </c>
      <c r="F1514">
        <v>0.69112099999999999</v>
      </c>
    </row>
    <row r="1515" spans="2:6">
      <c r="B1515">
        <v>1591</v>
      </c>
      <c r="C1515">
        <v>1</v>
      </c>
      <c r="D1515">
        <v>0.47368900000000003</v>
      </c>
      <c r="E1515">
        <v>0.308948</v>
      </c>
      <c r="F1515">
        <v>0.81592600000000004</v>
      </c>
    </row>
    <row r="1516" spans="2:6">
      <c r="B1516">
        <v>1592</v>
      </c>
      <c r="C1516">
        <v>1</v>
      </c>
      <c r="D1516">
        <v>0.47382200000000002</v>
      </c>
      <c r="E1516">
        <v>0.30882599999999999</v>
      </c>
      <c r="F1516">
        <v>0.69237700000000002</v>
      </c>
    </row>
    <row r="1517" spans="2:6">
      <c r="B1517">
        <v>1593</v>
      </c>
      <c r="C1517">
        <v>1</v>
      </c>
      <c r="D1517">
        <v>0.64514300000000002</v>
      </c>
      <c r="E1517">
        <v>0.31938100000000003</v>
      </c>
      <c r="F1517">
        <v>0.74352300000000004</v>
      </c>
    </row>
    <row r="1518" spans="2:6">
      <c r="B1518">
        <v>1594</v>
      </c>
      <c r="C1518">
        <v>1</v>
      </c>
      <c r="D1518">
        <v>0.49652000000000002</v>
      </c>
      <c r="E1518">
        <v>0.336202</v>
      </c>
      <c r="F1518">
        <v>0.74737200000000004</v>
      </c>
    </row>
    <row r="1519" spans="2:6">
      <c r="B1519">
        <v>1595</v>
      </c>
      <c r="C1519">
        <v>1</v>
      </c>
      <c r="D1519">
        <v>0.57421800000000001</v>
      </c>
      <c r="E1519">
        <v>0.32522000000000001</v>
      </c>
      <c r="F1519">
        <v>0.81709900000000002</v>
      </c>
    </row>
    <row r="1520" spans="2:6">
      <c r="B1520">
        <v>1596</v>
      </c>
      <c r="C1520">
        <v>1</v>
      </c>
      <c r="D1520">
        <v>0.54745100000000002</v>
      </c>
      <c r="E1520">
        <v>0.30186499999999999</v>
      </c>
      <c r="F1520">
        <v>0.74520900000000001</v>
      </c>
    </row>
    <row r="1521" spans="2:6">
      <c r="B1521">
        <v>1597</v>
      </c>
      <c r="C1521">
        <v>1</v>
      </c>
      <c r="D1521">
        <v>0.57318400000000003</v>
      </c>
      <c r="E1521">
        <v>0.32557999999999998</v>
      </c>
      <c r="F1521">
        <v>0.691469</v>
      </c>
    </row>
    <row r="1522" spans="2:6">
      <c r="B1522">
        <v>1598</v>
      </c>
      <c r="C1522">
        <v>1</v>
      </c>
      <c r="D1522">
        <v>0.74523399999999995</v>
      </c>
      <c r="E1522">
        <v>0.33641399999999999</v>
      </c>
      <c r="F1522">
        <v>0.74618899999999999</v>
      </c>
    </row>
    <row r="1523" spans="2:6">
      <c r="B1523">
        <v>1599</v>
      </c>
      <c r="C1523">
        <v>1</v>
      </c>
      <c r="D1523">
        <v>0.67507099999999998</v>
      </c>
      <c r="E1523">
        <v>0.341781</v>
      </c>
      <c r="F1523">
        <v>0.81766799999999995</v>
      </c>
    </row>
    <row r="1524" spans="2:6">
      <c r="B1524">
        <v>1600</v>
      </c>
      <c r="C1524">
        <v>1</v>
      </c>
      <c r="D1524">
        <v>0.67509699999999995</v>
      </c>
      <c r="E1524">
        <v>0.34155200000000002</v>
      </c>
      <c r="F1524">
        <v>0.69288499999999997</v>
      </c>
    </row>
    <row r="1525" spans="2:6">
      <c r="B1525">
        <v>1601</v>
      </c>
      <c r="C1525">
        <v>1</v>
      </c>
      <c r="D1525">
        <v>0.82381400000000005</v>
      </c>
      <c r="E1525">
        <v>0.32536100000000001</v>
      </c>
      <c r="F1525">
        <v>0.81833900000000004</v>
      </c>
    </row>
    <row r="1526" spans="2:6">
      <c r="B1526">
        <v>1602</v>
      </c>
      <c r="C1526">
        <v>1</v>
      </c>
      <c r="D1526">
        <v>0.79711600000000005</v>
      </c>
      <c r="E1526">
        <v>0.30219200000000002</v>
      </c>
      <c r="F1526">
        <v>0.74437900000000001</v>
      </c>
    </row>
    <row r="1527" spans="2:6">
      <c r="B1527">
        <v>1603</v>
      </c>
      <c r="C1527">
        <v>1</v>
      </c>
      <c r="D1527">
        <v>0.82404500000000003</v>
      </c>
      <c r="E1527">
        <v>0.32498199999999999</v>
      </c>
      <c r="F1527">
        <v>0.69264700000000001</v>
      </c>
    </row>
    <row r="1528" spans="2:6">
      <c r="B1528">
        <v>1604</v>
      </c>
      <c r="C1528">
        <v>1</v>
      </c>
      <c r="D1528">
        <v>0.72288799999999998</v>
      </c>
      <c r="E1528">
        <v>0.30870700000000001</v>
      </c>
      <c r="F1528">
        <v>0.81788700000000003</v>
      </c>
    </row>
    <row r="1529" spans="2:6">
      <c r="B1529">
        <v>1605</v>
      </c>
      <c r="C1529">
        <v>1</v>
      </c>
      <c r="D1529">
        <v>0.72314100000000003</v>
      </c>
      <c r="E1529">
        <v>0.30882999999999999</v>
      </c>
      <c r="F1529">
        <v>0.691218</v>
      </c>
    </row>
    <row r="1530" spans="2:6">
      <c r="B1530">
        <v>1606</v>
      </c>
      <c r="C1530">
        <v>1</v>
      </c>
      <c r="D1530">
        <v>0.92446899999999999</v>
      </c>
      <c r="E1530">
        <v>0.341887</v>
      </c>
      <c r="F1530">
        <v>0.81827099999999997</v>
      </c>
    </row>
    <row r="1531" spans="2:6">
      <c r="B1531">
        <v>1607</v>
      </c>
      <c r="C1531">
        <v>1</v>
      </c>
      <c r="D1531">
        <v>0.89613600000000004</v>
      </c>
      <c r="E1531">
        <v>0.31914700000000001</v>
      </c>
      <c r="F1531">
        <v>0.74579700000000004</v>
      </c>
    </row>
    <row r="1532" spans="2:6">
      <c r="B1532">
        <v>1608</v>
      </c>
      <c r="C1532">
        <v>1</v>
      </c>
      <c r="D1532">
        <v>0.925431</v>
      </c>
      <c r="E1532">
        <v>0.34131499999999998</v>
      </c>
      <c r="F1532">
        <v>0.69317200000000001</v>
      </c>
    </row>
    <row r="1533" spans="2:6">
      <c r="B1533">
        <v>1609</v>
      </c>
      <c r="C1533">
        <v>1</v>
      </c>
      <c r="D1533">
        <v>0.97402699999999998</v>
      </c>
      <c r="E1533">
        <v>0.30870900000000001</v>
      </c>
      <c r="F1533">
        <v>0.81765299999999996</v>
      </c>
    </row>
    <row r="1534" spans="2:6">
      <c r="B1534">
        <v>1611</v>
      </c>
      <c r="C1534">
        <v>1</v>
      </c>
      <c r="D1534">
        <v>4.6262699999999997E-2</v>
      </c>
      <c r="E1534">
        <v>0.38669999999999999</v>
      </c>
      <c r="F1534">
        <v>0.75165199999999999</v>
      </c>
    </row>
    <row r="1535" spans="2:6">
      <c r="B1535">
        <v>1612</v>
      </c>
      <c r="C1535">
        <v>1</v>
      </c>
      <c r="D1535">
        <v>0.12694800000000001</v>
      </c>
      <c r="E1535">
        <v>0.37463400000000002</v>
      </c>
      <c r="F1535">
        <v>0.81676800000000005</v>
      </c>
    </row>
    <row r="1536" spans="2:6">
      <c r="B1536">
        <v>1613</v>
      </c>
      <c r="C1536">
        <v>1</v>
      </c>
      <c r="D1536">
        <v>9.5275100000000001E-2</v>
      </c>
      <c r="E1536">
        <v>0.35341699999999998</v>
      </c>
      <c r="F1536">
        <v>0.74848400000000004</v>
      </c>
    </row>
    <row r="1537" spans="2:6">
      <c r="B1537">
        <v>1614</v>
      </c>
      <c r="C1537">
        <v>1</v>
      </c>
      <c r="D1537">
        <v>0.127549</v>
      </c>
      <c r="E1537">
        <v>0.37441099999999999</v>
      </c>
      <c r="F1537">
        <v>0.69014399999999998</v>
      </c>
    </row>
    <row r="1538" spans="2:6">
      <c r="B1538">
        <v>1615</v>
      </c>
      <c r="C1538">
        <v>1</v>
      </c>
      <c r="D1538">
        <v>2.59156E-2</v>
      </c>
      <c r="E1538">
        <v>0.35809000000000002</v>
      </c>
      <c r="F1538">
        <v>0.81790300000000005</v>
      </c>
    </row>
    <row r="1539" spans="2:6">
      <c r="B1539">
        <v>1616</v>
      </c>
      <c r="C1539">
        <v>1</v>
      </c>
      <c r="D1539">
        <v>2.6367999999999999E-2</v>
      </c>
      <c r="E1539">
        <v>0.35780000000000001</v>
      </c>
      <c r="F1539">
        <v>0.69148299999999996</v>
      </c>
    </row>
    <row r="1540" spans="2:6">
      <c r="B1540">
        <v>1617</v>
      </c>
      <c r="C1540">
        <v>1</v>
      </c>
      <c r="D1540">
        <v>0.29582599999999998</v>
      </c>
      <c r="E1540">
        <v>0.38678699999999999</v>
      </c>
      <c r="F1540">
        <v>0.75121400000000005</v>
      </c>
    </row>
    <row r="1541" spans="2:6">
      <c r="B1541">
        <v>1618</v>
      </c>
      <c r="C1541">
        <v>1</v>
      </c>
      <c r="D1541">
        <v>0.22911699999999999</v>
      </c>
      <c r="E1541">
        <v>0.3906</v>
      </c>
      <c r="F1541">
        <v>0.81439300000000003</v>
      </c>
    </row>
    <row r="1542" spans="2:6">
      <c r="B1542">
        <v>1619</v>
      </c>
      <c r="C1542">
        <v>1</v>
      </c>
      <c r="D1542">
        <v>0.19605700000000001</v>
      </c>
      <c r="E1542">
        <v>0.36984800000000001</v>
      </c>
      <c r="F1542">
        <v>0.75090800000000002</v>
      </c>
    </row>
    <row r="1543" spans="2:6">
      <c r="B1543">
        <v>1620</v>
      </c>
      <c r="C1543">
        <v>1</v>
      </c>
      <c r="D1543">
        <v>0.227184</v>
      </c>
      <c r="E1543">
        <v>0.39162799999999998</v>
      </c>
      <c r="F1543">
        <v>0.68867800000000001</v>
      </c>
    </row>
    <row r="1544" spans="2:6">
      <c r="B1544">
        <v>1622</v>
      </c>
      <c r="C1544">
        <v>1</v>
      </c>
      <c r="D1544">
        <v>0.27456999999999998</v>
      </c>
      <c r="E1544">
        <v>0.35878300000000002</v>
      </c>
      <c r="F1544">
        <v>0.69012700000000005</v>
      </c>
    </row>
    <row r="1545" spans="2:6">
      <c r="B1545">
        <v>1623</v>
      </c>
      <c r="C1545">
        <v>1</v>
      </c>
      <c r="D1545">
        <v>0.47791600000000001</v>
      </c>
      <c r="E1545">
        <v>0.39049800000000001</v>
      </c>
      <c r="F1545">
        <v>0.813334</v>
      </c>
    </row>
    <row r="1546" spans="2:6">
      <c r="B1546">
        <v>1624</v>
      </c>
      <c r="C1546">
        <v>1</v>
      </c>
      <c r="D1546">
        <v>0.44601099999999999</v>
      </c>
      <c r="E1546">
        <v>0.37018600000000002</v>
      </c>
      <c r="F1546">
        <v>0.75046599999999997</v>
      </c>
    </row>
    <row r="1547" spans="2:6">
      <c r="B1547">
        <v>1625</v>
      </c>
      <c r="C1547">
        <v>1</v>
      </c>
      <c r="D1547">
        <v>0.476655</v>
      </c>
      <c r="E1547">
        <v>0.39140900000000001</v>
      </c>
      <c r="F1547">
        <v>0.68801100000000004</v>
      </c>
    </row>
    <row r="1548" spans="2:6">
      <c r="B1548">
        <v>1626</v>
      </c>
      <c r="C1548">
        <v>1</v>
      </c>
      <c r="D1548">
        <v>0.37565500000000002</v>
      </c>
      <c r="E1548">
        <v>0.37487799999999999</v>
      </c>
      <c r="F1548">
        <v>0.81464999999999999</v>
      </c>
    </row>
    <row r="1549" spans="2:6">
      <c r="B1549">
        <v>1627</v>
      </c>
      <c r="C1549">
        <v>1</v>
      </c>
      <c r="D1549">
        <v>0.34699799999999997</v>
      </c>
      <c r="E1549">
        <v>0.35311300000000001</v>
      </c>
      <c r="F1549">
        <v>0.74966200000000005</v>
      </c>
    </row>
    <row r="1550" spans="2:6">
      <c r="B1550">
        <v>1628</v>
      </c>
      <c r="C1550">
        <v>1</v>
      </c>
      <c r="D1550">
        <v>0.37632399999999999</v>
      </c>
      <c r="E1550">
        <v>0.37422100000000003</v>
      </c>
      <c r="F1550">
        <v>0.68955999999999995</v>
      </c>
    </row>
    <row r="1551" spans="2:6">
      <c r="B1551">
        <v>1629</v>
      </c>
      <c r="C1551">
        <v>1</v>
      </c>
      <c r="D1551">
        <v>0.54598000000000002</v>
      </c>
      <c r="E1551">
        <v>0.38666600000000001</v>
      </c>
      <c r="F1551">
        <v>0.75137799999999999</v>
      </c>
    </row>
    <row r="1552" spans="2:6">
      <c r="B1552">
        <v>1630</v>
      </c>
      <c r="C1552">
        <v>1</v>
      </c>
      <c r="D1552">
        <v>0.62696600000000002</v>
      </c>
      <c r="E1552">
        <v>0.37441000000000002</v>
      </c>
      <c r="F1552">
        <v>0.81452199999999997</v>
      </c>
    </row>
    <row r="1553" spans="2:6">
      <c r="B1553">
        <v>1631</v>
      </c>
      <c r="C1553">
        <v>1</v>
      </c>
      <c r="D1553">
        <v>0.59568500000000002</v>
      </c>
      <c r="E1553">
        <v>0.35317799999999999</v>
      </c>
      <c r="F1553">
        <v>0.75067499999999998</v>
      </c>
    </row>
    <row r="1554" spans="2:6">
      <c r="B1554">
        <v>1633</v>
      </c>
      <c r="C1554">
        <v>1</v>
      </c>
      <c r="D1554">
        <v>0.52678000000000003</v>
      </c>
      <c r="E1554">
        <v>0.35788199999999998</v>
      </c>
      <c r="F1554">
        <v>0.815191</v>
      </c>
    </row>
    <row r="1555" spans="2:6">
      <c r="B1555">
        <v>1634</v>
      </c>
      <c r="C1555">
        <v>1</v>
      </c>
      <c r="D1555">
        <v>0.52456199999999997</v>
      </c>
      <c r="E1555">
        <v>0.35865599999999997</v>
      </c>
      <c r="F1555">
        <v>0.68983700000000003</v>
      </c>
    </row>
    <row r="1556" spans="2:6">
      <c r="B1556">
        <v>1635</v>
      </c>
      <c r="C1556">
        <v>1</v>
      </c>
      <c r="D1556">
        <v>0.79632800000000004</v>
      </c>
      <c r="E1556">
        <v>0.38680599999999998</v>
      </c>
      <c r="F1556">
        <v>0.75084899999999999</v>
      </c>
    </row>
    <row r="1557" spans="2:6">
      <c r="B1557">
        <v>1636</v>
      </c>
      <c r="C1557">
        <v>1</v>
      </c>
      <c r="D1557">
        <v>0.72806700000000002</v>
      </c>
      <c r="E1557">
        <v>0.39103700000000002</v>
      </c>
      <c r="F1557">
        <v>0.81383000000000005</v>
      </c>
    </row>
    <row r="1558" spans="2:6">
      <c r="B1558">
        <v>1637</v>
      </c>
      <c r="C1558">
        <v>1</v>
      </c>
      <c r="D1558">
        <v>0.69635000000000002</v>
      </c>
      <c r="E1558">
        <v>0.370035</v>
      </c>
      <c r="F1558">
        <v>0.75095699999999999</v>
      </c>
    </row>
    <row r="1559" spans="2:6">
      <c r="B1559">
        <v>1638</v>
      </c>
      <c r="C1559">
        <v>1</v>
      </c>
      <c r="D1559">
        <v>0.72823300000000002</v>
      </c>
      <c r="E1559">
        <v>0.39036199999999999</v>
      </c>
      <c r="F1559">
        <v>0.68918500000000005</v>
      </c>
    </row>
    <row r="1560" spans="2:6">
      <c r="B1560">
        <v>1639</v>
      </c>
      <c r="C1560">
        <v>1</v>
      </c>
      <c r="D1560">
        <v>0.77555600000000002</v>
      </c>
      <c r="E1560">
        <v>0.35875400000000002</v>
      </c>
      <c r="F1560">
        <v>0.81586499999999995</v>
      </c>
    </row>
    <row r="1561" spans="2:6">
      <c r="B1561">
        <v>1640</v>
      </c>
      <c r="C1561">
        <v>1</v>
      </c>
      <c r="D1561">
        <v>0.77679299999999996</v>
      </c>
      <c r="E1561">
        <v>0.357904</v>
      </c>
      <c r="F1561">
        <v>0.69151899999999999</v>
      </c>
    </row>
    <row r="1562" spans="2:6">
      <c r="B1562">
        <v>1641</v>
      </c>
      <c r="C1562">
        <v>1</v>
      </c>
      <c r="D1562">
        <v>0.97775199999999995</v>
      </c>
      <c r="E1562">
        <v>0.39132</v>
      </c>
      <c r="F1562">
        <v>0.81349800000000005</v>
      </c>
    </row>
    <row r="1563" spans="2:6">
      <c r="B1563">
        <v>1642</v>
      </c>
      <c r="C1563">
        <v>1</v>
      </c>
      <c r="D1563">
        <v>0.94523500000000005</v>
      </c>
      <c r="E1563">
        <v>0.370222</v>
      </c>
      <c r="F1563">
        <v>0.75165700000000002</v>
      </c>
    </row>
    <row r="1564" spans="2:6">
      <c r="B1564">
        <v>1643</v>
      </c>
      <c r="C1564">
        <v>1</v>
      </c>
      <c r="D1564">
        <v>0.97832600000000003</v>
      </c>
      <c r="E1564">
        <v>0.39051599999999997</v>
      </c>
      <c r="F1564">
        <v>0.68820599999999998</v>
      </c>
    </row>
    <row r="1565" spans="2:6">
      <c r="B1565">
        <v>1644</v>
      </c>
      <c r="C1565">
        <v>1</v>
      </c>
      <c r="D1565">
        <v>0.876</v>
      </c>
      <c r="E1565">
        <v>0.37525900000000001</v>
      </c>
      <c r="F1565">
        <v>0.81440400000000002</v>
      </c>
    </row>
    <row r="1566" spans="2:6">
      <c r="B1566">
        <v>1645</v>
      </c>
      <c r="C1566">
        <v>1</v>
      </c>
      <c r="D1566">
        <v>0.84500799999999998</v>
      </c>
      <c r="E1566">
        <v>0.35336400000000001</v>
      </c>
      <c r="F1566">
        <v>0.74919899999999995</v>
      </c>
    </row>
    <row r="1567" spans="2:6">
      <c r="B1567">
        <v>1646</v>
      </c>
      <c r="C1567">
        <v>1</v>
      </c>
      <c r="D1567">
        <v>0.87756400000000001</v>
      </c>
      <c r="E1567">
        <v>0.37440200000000001</v>
      </c>
      <c r="F1567">
        <v>0.68926799999999999</v>
      </c>
    </row>
    <row r="1568" spans="2:6">
      <c r="B1568">
        <v>1647</v>
      </c>
      <c r="C1568">
        <v>1</v>
      </c>
      <c r="D1568">
        <v>7.9737699999999995E-2</v>
      </c>
      <c r="E1568">
        <v>0.40707500000000002</v>
      </c>
      <c r="F1568">
        <v>0.68890399999999996</v>
      </c>
    </row>
    <row r="1569" spans="2:6">
      <c r="B1569">
        <v>1648</v>
      </c>
      <c r="C1569">
        <v>1</v>
      </c>
      <c r="D1569">
        <v>3.34302E-2</v>
      </c>
      <c r="E1569">
        <v>0.44058799999999998</v>
      </c>
      <c r="F1569">
        <v>0.81381099999999995</v>
      </c>
    </row>
    <row r="1570" spans="2:6">
      <c r="B1570">
        <v>1649</v>
      </c>
      <c r="C1570">
        <v>1</v>
      </c>
      <c r="D1570">
        <v>-1.49635E-3</v>
      </c>
      <c r="E1570">
        <v>0.41974899999999998</v>
      </c>
      <c r="F1570">
        <v>0.75115900000000002</v>
      </c>
    </row>
    <row r="1571" spans="2:6">
      <c r="B1571">
        <v>1650</v>
      </c>
      <c r="C1571">
        <v>1</v>
      </c>
      <c r="D1571">
        <v>3.3589399999999998E-2</v>
      </c>
      <c r="E1571">
        <v>0.440164</v>
      </c>
      <c r="F1571">
        <v>0.68856600000000001</v>
      </c>
    </row>
    <row r="1572" spans="2:6">
      <c r="B1572">
        <v>1651</v>
      </c>
      <c r="C1572">
        <v>1</v>
      </c>
      <c r="D1572">
        <v>0.14762900000000001</v>
      </c>
      <c r="E1572">
        <v>0.40291399999999999</v>
      </c>
      <c r="F1572">
        <v>0.75099300000000002</v>
      </c>
    </row>
    <row r="1573" spans="2:6">
      <c r="B1573">
        <v>1652</v>
      </c>
      <c r="C1573">
        <v>1</v>
      </c>
      <c r="D1573">
        <v>7.9114299999999999E-2</v>
      </c>
      <c r="E1573">
        <v>0.40752899999999997</v>
      </c>
      <c r="F1573">
        <v>0.81410199999999999</v>
      </c>
    </row>
    <row r="1574" spans="2:6">
      <c r="B1574">
        <v>1653</v>
      </c>
      <c r="C1574">
        <v>1</v>
      </c>
      <c r="D1574">
        <v>0.100634</v>
      </c>
      <c r="E1574">
        <v>0.43614399999999998</v>
      </c>
      <c r="F1574">
        <v>0.75031300000000001</v>
      </c>
    </row>
    <row r="1575" spans="2:6">
      <c r="B1575">
        <v>1654</v>
      </c>
      <c r="C1575">
        <v>1</v>
      </c>
      <c r="D1575">
        <v>0.28366599999999997</v>
      </c>
      <c r="E1575">
        <v>0.440334</v>
      </c>
      <c r="F1575">
        <v>0.81378799999999996</v>
      </c>
    </row>
    <row r="1576" spans="2:6">
      <c r="B1576">
        <v>1655</v>
      </c>
      <c r="C1576">
        <v>1</v>
      </c>
      <c r="D1576">
        <v>0.24882799999999999</v>
      </c>
      <c r="E1576">
        <v>0.41953299999999999</v>
      </c>
      <c r="F1576">
        <v>0.75073800000000002</v>
      </c>
    </row>
    <row r="1577" spans="2:6">
      <c r="B1577">
        <v>1656</v>
      </c>
      <c r="C1577">
        <v>1</v>
      </c>
      <c r="D1577">
        <v>0.28320800000000002</v>
      </c>
      <c r="E1577">
        <v>0.44063400000000003</v>
      </c>
      <c r="F1577">
        <v>0.68825499999999995</v>
      </c>
    </row>
    <row r="1578" spans="2:6">
      <c r="B1578">
        <v>1658</v>
      </c>
      <c r="C1578">
        <v>1</v>
      </c>
      <c r="D1578">
        <v>0.18054000000000001</v>
      </c>
      <c r="E1578">
        <v>0.42434300000000003</v>
      </c>
      <c r="F1578">
        <v>0.68886800000000004</v>
      </c>
    </row>
    <row r="1579" spans="2:6">
      <c r="B1579">
        <v>1659</v>
      </c>
      <c r="C1579">
        <v>1</v>
      </c>
      <c r="D1579">
        <v>0.32907999999999998</v>
      </c>
      <c r="E1579">
        <v>0.40799999999999997</v>
      </c>
      <c r="F1579">
        <v>0.81384699999999999</v>
      </c>
    </row>
    <row r="1580" spans="2:6">
      <c r="B1580">
        <v>1660</v>
      </c>
      <c r="C1580">
        <v>1</v>
      </c>
      <c r="D1580">
        <v>0.32942399999999999</v>
      </c>
      <c r="E1580">
        <v>0.40731099999999998</v>
      </c>
      <c r="F1580">
        <v>0.68880699999999995</v>
      </c>
    </row>
    <row r="1581" spans="2:6">
      <c r="B1581">
        <v>1661</v>
      </c>
      <c r="C1581">
        <v>1</v>
      </c>
      <c r="D1581">
        <v>0.35026000000000002</v>
      </c>
      <c r="E1581">
        <v>0.43637999999999999</v>
      </c>
      <c r="F1581">
        <v>0.75068299999999999</v>
      </c>
    </row>
    <row r="1582" spans="2:6">
      <c r="B1582">
        <v>1662</v>
      </c>
      <c r="C1582">
        <v>1</v>
      </c>
      <c r="D1582">
        <v>0.43160799999999999</v>
      </c>
      <c r="E1582">
        <v>0.42354399999999998</v>
      </c>
      <c r="F1582">
        <v>0.81305899999999998</v>
      </c>
    </row>
    <row r="1583" spans="2:6">
      <c r="B1583">
        <v>1663</v>
      </c>
      <c r="C1583">
        <v>1</v>
      </c>
      <c r="D1583">
        <v>0.39719599999999999</v>
      </c>
      <c r="E1583">
        <v>0.40334199999999998</v>
      </c>
      <c r="F1583">
        <v>0.75116799999999995</v>
      </c>
    </row>
    <row r="1584" spans="2:6">
      <c r="B1584">
        <v>1664</v>
      </c>
      <c r="C1584">
        <v>1</v>
      </c>
      <c r="D1584">
        <v>0.43027700000000002</v>
      </c>
      <c r="E1584">
        <v>0.42410300000000001</v>
      </c>
      <c r="F1584">
        <v>0.68828500000000004</v>
      </c>
    </row>
    <row r="1585" spans="2:6">
      <c r="B1585">
        <v>1665</v>
      </c>
      <c r="C1585">
        <v>1</v>
      </c>
      <c r="D1585">
        <v>0.60021599999999997</v>
      </c>
      <c r="E1585">
        <v>0.43642999999999998</v>
      </c>
      <c r="F1585">
        <v>0.74975800000000004</v>
      </c>
    </row>
    <row r="1586" spans="2:6">
      <c r="B1586">
        <v>1666</v>
      </c>
      <c r="C1586">
        <v>1</v>
      </c>
      <c r="D1586">
        <v>0.53284100000000001</v>
      </c>
      <c r="E1586">
        <v>0.44089800000000001</v>
      </c>
      <c r="F1586">
        <v>0.81329300000000004</v>
      </c>
    </row>
    <row r="1587" spans="2:6">
      <c r="B1587">
        <v>1667</v>
      </c>
      <c r="C1587">
        <v>1</v>
      </c>
      <c r="D1587">
        <v>0.49871399999999999</v>
      </c>
      <c r="E1587">
        <v>0.41967300000000002</v>
      </c>
      <c r="F1587">
        <v>0.75021800000000005</v>
      </c>
    </row>
    <row r="1588" spans="2:6">
      <c r="B1588">
        <v>1668</v>
      </c>
      <c r="C1588">
        <v>1</v>
      </c>
      <c r="D1588">
        <v>0.53346700000000002</v>
      </c>
      <c r="E1588">
        <v>0.439942</v>
      </c>
      <c r="F1588">
        <v>0.687944</v>
      </c>
    </row>
    <row r="1589" spans="2:6">
      <c r="B1589">
        <v>1669</v>
      </c>
      <c r="C1589">
        <v>1</v>
      </c>
      <c r="D1589">
        <v>0.64683500000000005</v>
      </c>
      <c r="E1589">
        <v>0.40327099999999999</v>
      </c>
      <c r="F1589">
        <v>0.75103299999999995</v>
      </c>
    </row>
    <row r="1590" spans="2:6">
      <c r="B1590">
        <v>1671</v>
      </c>
      <c r="C1590">
        <v>1</v>
      </c>
      <c r="D1590">
        <v>0.57972299999999999</v>
      </c>
      <c r="E1590">
        <v>0.40697100000000003</v>
      </c>
      <c r="F1590">
        <v>0.68752500000000005</v>
      </c>
    </row>
    <row r="1591" spans="2:6">
      <c r="B1591">
        <v>1672</v>
      </c>
      <c r="C1591">
        <v>1</v>
      </c>
      <c r="D1591">
        <v>0.68168700000000004</v>
      </c>
      <c r="E1591">
        <v>0.42341099999999998</v>
      </c>
      <c r="F1591">
        <v>0.81333699999999998</v>
      </c>
    </row>
    <row r="1592" spans="2:6">
      <c r="B1592">
        <v>1673</v>
      </c>
      <c r="C1592">
        <v>1</v>
      </c>
      <c r="D1592">
        <v>0.78360099999999999</v>
      </c>
      <c r="E1592">
        <v>0.44066499999999997</v>
      </c>
      <c r="F1592">
        <v>0.81342199999999998</v>
      </c>
    </row>
    <row r="1593" spans="2:6">
      <c r="B1593">
        <v>1674</v>
      </c>
      <c r="C1593">
        <v>1</v>
      </c>
      <c r="D1593">
        <v>0.748811</v>
      </c>
      <c r="E1593">
        <v>0.419738</v>
      </c>
      <c r="F1593">
        <v>0.75031899999999996</v>
      </c>
    </row>
    <row r="1594" spans="2:6">
      <c r="B1594">
        <v>1675</v>
      </c>
      <c r="C1594">
        <v>1</v>
      </c>
      <c r="D1594">
        <v>0.78342800000000001</v>
      </c>
      <c r="E1594">
        <v>0.44059199999999998</v>
      </c>
      <c r="F1594">
        <v>0.68845400000000001</v>
      </c>
    </row>
    <row r="1595" spans="2:6">
      <c r="B1595">
        <v>1676</v>
      </c>
      <c r="C1595">
        <v>1</v>
      </c>
      <c r="D1595">
        <v>0.68179400000000001</v>
      </c>
      <c r="E1595">
        <v>0.42368</v>
      </c>
      <c r="F1595">
        <v>0.68769400000000003</v>
      </c>
    </row>
    <row r="1596" spans="2:6">
      <c r="B1596">
        <v>1677</v>
      </c>
      <c r="C1596">
        <v>1</v>
      </c>
      <c r="D1596">
        <v>0.82934699999999995</v>
      </c>
      <c r="E1596">
        <v>0.40780699999999998</v>
      </c>
      <c r="F1596">
        <v>0.81261300000000003</v>
      </c>
    </row>
    <row r="1597" spans="2:6">
      <c r="B1597">
        <v>1678</v>
      </c>
      <c r="C1597">
        <v>1</v>
      </c>
      <c r="D1597">
        <v>0.82926100000000003</v>
      </c>
      <c r="E1597">
        <v>0.40754800000000002</v>
      </c>
      <c r="F1597">
        <v>0.68818500000000005</v>
      </c>
    </row>
    <row r="1598" spans="2:6">
      <c r="B1598">
        <v>1679</v>
      </c>
      <c r="C1598">
        <v>1</v>
      </c>
      <c r="D1598">
        <v>0.85062400000000005</v>
      </c>
      <c r="E1598">
        <v>0.436164</v>
      </c>
      <c r="F1598">
        <v>0.74990699999999999</v>
      </c>
    </row>
    <row r="1599" spans="2:6">
      <c r="B1599">
        <v>1680</v>
      </c>
      <c r="C1599">
        <v>1</v>
      </c>
      <c r="D1599">
        <v>0.93018599999999996</v>
      </c>
      <c r="E1599">
        <v>0.42421199999999998</v>
      </c>
      <c r="F1599">
        <v>0.81292699999999996</v>
      </c>
    </row>
    <row r="1600" spans="2:6">
      <c r="B1600">
        <v>1681</v>
      </c>
      <c r="C1600">
        <v>1</v>
      </c>
      <c r="D1600">
        <v>0.89640600000000004</v>
      </c>
      <c r="E1600">
        <v>0.40351900000000002</v>
      </c>
      <c r="F1600">
        <v>0.75100999999999996</v>
      </c>
    </row>
    <row r="1601" spans="2:6">
      <c r="B1601">
        <v>1682</v>
      </c>
      <c r="C1601">
        <v>1</v>
      </c>
      <c r="D1601">
        <v>0.93186800000000003</v>
      </c>
      <c r="E1601">
        <v>0.42339900000000003</v>
      </c>
      <c r="F1601">
        <v>0.68812499999999999</v>
      </c>
    </row>
    <row r="1602" spans="2:6">
      <c r="B1602">
        <v>1683</v>
      </c>
      <c r="C1602">
        <v>1</v>
      </c>
      <c r="D1602">
        <v>0.15317800000000001</v>
      </c>
      <c r="E1602">
        <v>0.48664299999999999</v>
      </c>
      <c r="F1602">
        <v>0.75254500000000002</v>
      </c>
    </row>
    <row r="1603" spans="2:6">
      <c r="B1603">
        <v>1684</v>
      </c>
      <c r="C1603">
        <v>1</v>
      </c>
      <c r="D1603">
        <v>5.4632399999999998E-2</v>
      </c>
      <c r="E1603">
        <v>0.46982600000000002</v>
      </c>
      <c r="F1603">
        <v>0.75079799999999997</v>
      </c>
    </row>
    <row r="1604" spans="2:6">
      <c r="B1604">
        <v>1685</v>
      </c>
      <c r="C1604">
        <v>1</v>
      </c>
      <c r="D1604">
        <v>0.13569800000000001</v>
      </c>
      <c r="E1604">
        <v>0.45655299999999999</v>
      </c>
      <c r="F1604">
        <v>0.68934799999999996</v>
      </c>
    </row>
    <row r="1605" spans="2:6">
      <c r="B1605">
        <v>1686</v>
      </c>
      <c r="C1605">
        <v>1</v>
      </c>
      <c r="D1605">
        <v>0.13544200000000001</v>
      </c>
      <c r="E1605">
        <v>0.45672600000000002</v>
      </c>
      <c r="F1605">
        <v>0.81388400000000005</v>
      </c>
    </row>
    <row r="1606" spans="2:6">
      <c r="B1606">
        <v>1687</v>
      </c>
      <c r="C1606">
        <v>1</v>
      </c>
      <c r="D1606">
        <v>0.23888100000000001</v>
      </c>
      <c r="E1606">
        <v>0.47334500000000002</v>
      </c>
      <c r="F1606">
        <v>0.81246399999999996</v>
      </c>
    </row>
    <row r="1607" spans="2:6">
      <c r="B1607">
        <v>1688</v>
      </c>
      <c r="C1607">
        <v>1</v>
      </c>
      <c r="D1607">
        <v>0.23687800000000001</v>
      </c>
      <c r="E1607">
        <v>0.47375200000000001</v>
      </c>
      <c r="F1607">
        <v>0.68806800000000001</v>
      </c>
    </row>
    <row r="1608" spans="2:6">
      <c r="B1608">
        <v>1689</v>
      </c>
      <c r="C1608">
        <v>1</v>
      </c>
      <c r="D1608">
        <v>0.20253599999999999</v>
      </c>
      <c r="E1608">
        <v>0.45273799999999997</v>
      </c>
      <c r="F1608">
        <v>0.75079399999999996</v>
      </c>
    </row>
    <row r="1609" spans="2:6">
      <c r="B1609">
        <v>1690</v>
      </c>
      <c r="C1609">
        <v>1</v>
      </c>
      <c r="D1609">
        <v>0.30507000000000001</v>
      </c>
      <c r="E1609">
        <v>0.47001199999999999</v>
      </c>
      <c r="F1609">
        <v>0.75031099999999995</v>
      </c>
    </row>
    <row r="1610" spans="2:6">
      <c r="B1610">
        <v>1691</v>
      </c>
      <c r="C1610">
        <v>1</v>
      </c>
      <c r="D1610">
        <v>0.48924699999999999</v>
      </c>
      <c r="E1610">
        <v>0.47312900000000002</v>
      </c>
      <c r="F1610">
        <v>0.81323299999999998</v>
      </c>
    </row>
    <row r="1611" spans="2:6">
      <c r="B1611">
        <v>1692</v>
      </c>
      <c r="C1611">
        <v>1</v>
      </c>
      <c r="D1611">
        <v>0.45279799999999998</v>
      </c>
      <c r="E1611">
        <v>0.45268900000000001</v>
      </c>
      <c r="F1611">
        <v>0.75057600000000002</v>
      </c>
    </row>
    <row r="1612" spans="2:6">
      <c r="B1612">
        <v>1693</v>
      </c>
      <c r="C1612">
        <v>1</v>
      </c>
      <c r="D1612">
        <v>0.488896</v>
      </c>
      <c r="E1612">
        <v>0.47295599999999999</v>
      </c>
      <c r="F1612">
        <v>0.68764999999999998</v>
      </c>
    </row>
    <row r="1613" spans="2:6">
      <c r="B1613">
        <v>1694</v>
      </c>
      <c r="C1613">
        <v>1</v>
      </c>
      <c r="D1613">
        <v>0.38697500000000001</v>
      </c>
      <c r="E1613">
        <v>0.45637</v>
      </c>
      <c r="F1613">
        <v>0.812809</v>
      </c>
    </row>
    <row r="1614" spans="2:6">
      <c r="B1614">
        <v>1695</v>
      </c>
      <c r="C1614">
        <v>1</v>
      </c>
      <c r="D1614">
        <v>0.38564700000000002</v>
      </c>
      <c r="E1614">
        <v>0.45685999999999999</v>
      </c>
      <c r="F1614">
        <v>0.688025</v>
      </c>
    </row>
    <row r="1615" spans="2:6">
      <c r="B1615">
        <v>1696</v>
      </c>
      <c r="C1615">
        <v>1</v>
      </c>
      <c r="D1615">
        <v>0.40416800000000003</v>
      </c>
      <c r="E1615">
        <v>0.48694500000000002</v>
      </c>
      <c r="F1615">
        <v>0.751251</v>
      </c>
    </row>
    <row r="1616" spans="2:6">
      <c r="B1616">
        <v>1697</v>
      </c>
      <c r="C1616">
        <v>1</v>
      </c>
      <c r="D1616">
        <v>0.65388500000000005</v>
      </c>
      <c r="E1616">
        <v>0.48674299999999998</v>
      </c>
      <c r="F1616">
        <v>0.75092099999999995</v>
      </c>
    </row>
    <row r="1617" spans="2:6">
      <c r="B1617">
        <v>1698</v>
      </c>
      <c r="C1617">
        <v>1</v>
      </c>
      <c r="D1617">
        <v>0.55557999999999996</v>
      </c>
      <c r="E1617">
        <v>0.46960499999999999</v>
      </c>
      <c r="F1617">
        <v>0.75051500000000004</v>
      </c>
    </row>
    <row r="1618" spans="2:6">
      <c r="B1618">
        <v>1699</v>
      </c>
      <c r="C1618">
        <v>1</v>
      </c>
      <c r="D1618">
        <v>0.63671699999999998</v>
      </c>
      <c r="E1618">
        <v>0.45615600000000001</v>
      </c>
      <c r="F1618">
        <v>0.81360600000000005</v>
      </c>
    </row>
    <row r="1619" spans="2:6">
      <c r="B1619">
        <v>1700</v>
      </c>
      <c r="C1619">
        <v>1</v>
      </c>
      <c r="D1619">
        <v>0.63559900000000003</v>
      </c>
      <c r="E1619">
        <v>0.456534</v>
      </c>
      <c r="F1619">
        <v>0.68835800000000003</v>
      </c>
    </row>
    <row r="1620" spans="2:6">
      <c r="B1620">
        <v>1701</v>
      </c>
      <c r="C1620">
        <v>1</v>
      </c>
      <c r="D1620">
        <v>0.80529499999999998</v>
      </c>
      <c r="E1620">
        <v>0.46993200000000002</v>
      </c>
      <c r="F1620">
        <v>0.75054399999999999</v>
      </c>
    </row>
    <row r="1621" spans="2:6">
      <c r="B1621">
        <v>1702</v>
      </c>
      <c r="C1621">
        <v>1</v>
      </c>
      <c r="D1621">
        <v>0.73806300000000002</v>
      </c>
      <c r="E1621">
        <v>0.47370000000000001</v>
      </c>
      <c r="F1621">
        <v>0.81317799999999996</v>
      </c>
    </row>
    <row r="1622" spans="2:6">
      <c r="B1622">
        <v>1703</v>
      </c>
      <c r="C1622">
        <v>1</v>
      </c>
      <c r="D1622">
        <v>0.702484</v>
      </c>
      <c r="E1622">
        <v>0.452708</v>
      </c>
      <c r="F1622">
        <v>0.75066999999999995</v>
      </c>
    </row>
    <row r="1623" spans="2:6">
      <c r="B1623">
        <v>1704</v>
      </c>
      <c r="C1623">
        <v>1</v>
      </c>
      <c r="D1623">
        <v>0.73872300000000002</v>
      </c>
      <c r="E1623">
        <v>0.47316900000000001</v>
      </c>
      <c r="F1623">
        <v>0.68835999999999997</v>
      </c>
    </row>
    <row r="1624" spans="2:6">
      <c r="B1624">
        <v>1705</v>
      </c>
      <c r="C1624">
        <v>1</v>
      </c>
      <c r="D1624">
        <v>0.90414600000000001</v>
      </c>
      <c r="E1624">
        <v>0.487151</v>
      </c>
      <c r="F1624">
        <v>0.75068999999999997</v>
      </c>
    </row>
    <row r="1625" spans="2:6">
      <c r="B1625">
        <v>1706</v>
      </c>
      <c r="C1625">
        <v>1</v>
      </c>
      <c r="D1625">
        <v>0.98794599999999999</v>
      </c>
      <c r="E1625">
        <v>0.47388000000000002</v>
      </c>
      <c r="F1625">
        <v>0.81290099999999998</v>
      </c>
    </row>
    <row r="1626" spans="2:6">
      <c r="B1626">
        <v>1707</v>
      </c>
      <c r="C1626">
        <v>1</v>
      </c>
      <c r="D1626">
        <v>0.95269400000000004</v>
      </c>
      <c r="E1626">
        <v>0.45273000000000002</v>
      </c>
      <c r="F1626">
        <v>0.75075400000000003</v>
      </c>
    </row>
    <row r="1627" spans="2:6">
      <c r="B1627">
        <v>1708</v>
      </c>
      <c r="C1627">
        <v>1</v>
      </c>
      <c r="D1627">
        <v>0.98912299999999997</v>
      </c>
      <c r="E1627">
        <v>0.47314600000000001</v>
      </c>
      <c r="F1627">
        <v>0.68799399999999999</v>
      </c>
    </row>
    <row r="1628" spans="2:6">
      <c r="B1628">
        <v>1709</v>
      </c>
      <c r="C1628">
        <v>1</v>
      </c>
      <c r="D1628">
        <v>0.886965</v>
      </c>
      <c r="E1628">
        <v>0.456681</v>
      </c>
      <c r="F1628">
        <v>0.81332000000000004</v>
      </c>
    </row>
    <row r="1629" spans="2:6">
      <c r="B1629">
        <v>1710</v>
      </c>
      <c r="C1629">
        <v>1</v>
      </c>
      <c r="D1629">
        <v>0.88641800000000004</v>
      </c>
      <c r="E1629">
        <v>0.45650200000000002</v>
      </c>
      <c r="F1629">
        <v>0.68838900000000003</v>
      </c>
    </row>
    <row r="1630" spans="2:6">
      <c r="B1630">
        <v>1711</v>
      </c>
      <c r="C1630">
        <v>1</v>
      </c>
      <c r="D1630">
        <v>0.12349400000000001</v>
      </c>
      <c r="E1630">
        <v>0.29230400000000001</v>
      </c>
      <c r="F1630">
        <v>0.94200399999999995</v>
      </c>
    </row>
    <row r="1631" spans="2:6">
      <c r="B1631">
        <v>1712</v>
      </c>
      <c r="C1631">
        <v>1</v>
      </c>
      <c r="D1631">
        <v>9.9377099999999996E-2</v>
      </c>
      <c r="E1631">
        <v>0.26801399999999997</v>
      </c>
      <c r="F1631">
        <v>0.86451999999999996</v>
      </c>
    </row>
    <row r="1632" spans="2:6">
      <c r="B1632">
        <v>1713</v>
      </c>
      <c r="C1632">
        <v>1</v>
      </c>
      <c r="D1632">
        <v>2.3297200000000001E-2</v>
      </c>
      <c r="E1632">
        <v>0.27570099999999997</v>
      </c>
      <c r="F1632">
        <v>0.94265299999999996</v>
      </c>
    </row>
    <row r="1633" spans="2:6">
      <c r="B1633">
        <v>1714</v>
      </c>
      <c r="C1633">
        <v>1</v>
      </c>
      <c r="D1633">
        <v>9.3436799999999998E-4</v>
      </c>
      <c r="E1633">
        <v>0.25065300000000001</v>
      </c>
      <c r="F1633">
        <v>0.86361500000000002</v>
      </c>
    </row>
    <row r="1634" spans="2:6">
      <c r="B1634">
        <v>1715</v>
      </c>
      <c r="C1634">
        <v>1</v>
      </c>
      <c r="D1634">
        <v>0.198708</v>
      </c>
      <c r="E1634">
        <v>0.28501799999999999</v>
      </c>
      <c r="F1634">
        <v>0.86452300000000004</v>
      </c>
    </row>
    <row r="1635" spans="2:6">
      <c r="B1635">
        <v>1716</v>
      </c>
      <c r="C1635">
        <v>1</v>
      </c>
      <c r="D1635">
        <v>0.27391799999999999</v>
      </c>
      <c r="E1635">
        <v>0.27560499999999999</v>
      </c>
      <c r="F1635">
        <v>0.94179000000000002</v>
      </c>
    </row>
    <row r="1636" spans="2:6">
      <c r="B1636">
        <v>1717</v>
      </c>
      <c r="C1636">
        <v>1</v>
      </c>
      <c r="D1636">
        <v>0.25112400000000001</v>
      </c>
      <c r="E1636">
        <v>0.25049500000000002</v>
      </c>
      <c r="F1636">
        <v>0.86473800000000001</v>
      </c>
    </row>
    <row r="1637" spans="2:6">
      <c r="B1637">
        <v>1718</v>
      </c>
      <c r="C1637">
        <v>1</v>
      </c>
      <c r="D1637">
        <v>0.17440700000000001</v>
      </c>
      <c r="E1637">
        <v>0.25911099999999998</v>
      </c>
      <c r="F1637">
        <v>0.94061499999999998</v>
      </c>
    </row>
    <row r="1638" spans="2:6">
      <c r="B1638">
        <v>1719</v>
      </c>
      <c r="C1638">
        <v>1</v>
      </c>
      <c r="D1638">
        <v>0.44945299999999999</v>
      </c>
      <c r="E1638">
        <v>0.28504699999999999</v>
      </c>
      <c r="F1638">
        <v>0.866977</v>
      </c>
    </row>
    <row r="1639" spans="2:6">
      <c r="B1639">
        <v>1720</v>
      </c>
      <c r="C1639">
        <v>1</v>
      </c>
      <c r="D1639">
        <v>0.373749</v>
      </c>
      <c r="E1639">
        <v>0.29224</v>
      </c>
      <c r="F1639">
        <v>0.94244899999999998</v>
      </c>
    </row>
    <row r="1640" spans="2:6">
      <c r="B1640">
        <v>1721</v>
      </c>
      <c r="C1640">
        <v>1</v>
      </c>
      <c r="D1640">
        <v>0.35011100000000001</v>
      </c>
      <c r="E1640">
        <v>0.26801399999999997</v>
      </c>
      <c r="F1640">
        <v>0.86292199999999997</v>
      </c>
    </row>
    <row r="1641" spans="2:6">
      <c r="B1641">
        <v>1722</v>
      </c>
      <c r="C1641">
        <v>1</v>
      </c>
      <c r="D1641">
        <v>0.42388900000000002</v>
      </c>
      <c r="E1641">
        <v>0.25903599999999999</v>
      </c>
      <c r="F1641">
        <v>0.94144700000000003</v>
      </c>
    </row>
    <row r="1642" spans="2:6">
      <c r="B1642">
        <v>1723</v>
      </c>
      <c r="C1642">
        <v>1</v>
      </c>
      <c r="D1642">
        <v>0.62359500000000001</v>
      </c>
      <c r="E1642">
        <v>0.29226200000000002</v>
      </c>
      <c r="F1642">
        <v>0.94223699999999999</v>
      </c>
    </row>
    <row r="1643" spans="2:6">
      <c r="B1643">
        <v>1724</v>
      </c>
      <c r="C1643">
        <v>1</v>
      </c>
      <c r="D1643">
        <v>0.60067400000000004</v>
      </c>
      <c r="E1643">
        <v>0.267926</v>
      </c>
      <c r="F1643">
        <v>0.86404700000000001</v>
      </c>
    </row>
    <row r="1644" spans="2:6">
      <c r="B1644">
        <v>1725</v>
      </c>
      <c r="C1644">
        <v>1</v>
      </c>
      <c r="D1644">
        <v>0.52289200000000002</v>
      </c>
      <c r="E1644">
        <v>0.27576699999999998</v>
      </c>
      <c r="F1644">
        <v>0.94247499999999995</v>
      </c>
    </row>
    <row r="1645" spans="2:6">
      <c r="B1645">
        <v>1726</v>
      </c>
      <c r="C1645">
        <v>1</v>
      </c>
      <c r="D1645">
        <v>0.50107599999999997</v>
      </c>
      <c r="E1645">
        <v>0.25086700000000001</v>
      </c>
      <c r="F1645">
        <v>0.86491300000000004</v>
      </c>
    </row>
    <row r="1646" spans="2:6">
      <c r="B1646">
        <v>1727</v>
      </c>
      <c r="C1646">
        <v>1</v>
      </c>
      <c r="D1646">
        <v>0.69980100000000001</v>
      </c>
      <c r="E1646">
        <v>0.28501399999999999</v>
      </c>
      <c r="F1646">
        <v>0.86530499999999999</v>
      </c>
    </row>
    <row r="1647" spans="2:6">
      <c r="B1647">
        <v>1728</v>
      </c>
      <c r="C1647">
        <v>1</v>
      </c>
      <c r="D1647">
        <v>0.77349400000000001</v>
      </c>
      <c r="E1647">
        <v>0.27574700000000002</v>
      </c>
      <c r="F1647">
        <v>0.94278499999999998</v>
      </c>
    </row>
    <row r="1648" spans="2:6">
      <c r="B1648">
        <v>1729</v>
      </c>
      <c r="C1648">
        <v>1</v>
      </c>
      <c r="D1648">
        <v>0.75143400000000005</v>
      </c>
      <c r="E1648">
        <v>0.25048900000000002</v>
      </c>
      <c r="F1648">
        <v>0.86431100000000005</v>
      </c>
    </row>
    <row r="1649" spans="2:6">
      <c r="B1649">
        <v>1730</v>
      </c>
      <c r="C1649">
        <v>1</v>
      </c>
      <c r="D1649">
        <v>0.67412399999999995</v>
      </c>
      <c r="E1649">
        <v>0.25911200000000001</v>
      </c>
      <c r="F1649">
        <v>0.94241299999999995</v>
      </c>
    </row>
    <row r="1650" spans="2:6">
      <c r="B1650">
        <v>1731</v>
      </c>
      <c r="C1650">
        <v>1</v>
      </c>
      <c r="D1650">
        <v>0.94878200000000001</v>
      </c>
      <c r="E1650">
        <v>0.28519099999999997</v>
      </c>
      <c r="F1650">
        <v>0.86535399999999996</v>
      </c>
    </row>
    <row r="1651" spans="2:6">
      <c r="B1651">
        <v>1732</v>
      </c>
      <c r="C1651">
        <v>1</v>
      </c>
      <c r="D1651">
        <v>0.874305</v>
      </c>
      <c r="E1651">
        <v>0.29213</v>
      </c>
      <c r="F1651">
        <v>0.94336100000000001</v>
      </c>
    </row>
    <row r="1652" spans="2:6">
      <c r="B1652">
        <v>1733</v>
      </c>
      <c r="C1652">
        <v>1</v>
      </c>
      <c r="D1652">
        <v>0.85047200000000001</v>
      </c>
      <c r="E1652">
        <v>0.26777699999999999</v>
      </c>
      <c r="F1652">
        <v>0.86454600000000004</v>
      </c>
    </row>
    <row r="1653" spans="2:6">
      <c r="B1653">
        <v>1734</v>
      </c>
      <c r="C1653">
        <v>1</v>
      </c>
      <c r="D1653">
        <v>0.92428299999999997</v>
      </c>
      <c r="E1653">
        <v>0.25901000000000002</v>
      </c>
      <c r="F1653">
        <v>0.94025800000000004</v>
      </c>
    </row>
    <row r="1654" spans="2:6">
      <c r="B1654">
        <v>1736</v>
      </c>
      <c r="C1654">
        <v>1</v>
      </c>
      <c r="D1654">
        <v>0.14688599999999999</v>
      </c>
      <c r="E1654">
        <v>0.31922299999999998</v>
      </c>
      <c r="F1654">
        <v>0.86884399999999995</v>
      </c>
    </row>
    <row r="1655" spans="2:6">
      <c r="B1655">
        <v>1738</v>
      </c>
      <c r="C1655">
        <v>1</v>
      </c>
      <c r="D1655">
        <v>4.7401400000000003E-2</v>
      </c>
      <c r="E1655">
        <v>0.30210599999999999</v>
      </c>
      <c r="F1655">
        <v>0.87001399999999995</v>
      </c>
    </row>
    <row r="1656" spans="2:6">
      <c r="B1656">
        <v>1739</v>
      </c>
      <c r="C1656">
        <v>1</v>
      </c>
      <c r="D1656">
        <v>0.24676500000000001</v>
      </c>
      <c r="E1656">
        <v>0.33593499999999998</v>
      </c>
      <c r="F1656">
        <v>0.87169600000000003</v>
      </c>
    </row>
    <row r="1657" spans="2:6">
      <c r="B1657">
        <v>1740</v>
      </c>
      <c r="C1657">
        <v>1</v>
      </c>
      <c r="D1657">
        <v>0.17432700000000001</v>
      </c>
      <c r="E1657">
        <v>0.34228900000000001</v>
      </c>
      <c r="F1657">
        <v>0.94286199999999998</v>
      </c>
    </row>
    <row r="1658" spans="2:6">
      <c r="B1658">
        <v>1741</v>
      </c>
      <c r="C1658">
        <v>1</v>
      </c>
      <c r="D1658">
        <v>0.32505499999999998</v>
      </c>
      <c r="E1658">
        <v>0.32531700000000002</v>
      </c>
      <c r="F1658">
        <v>0.94293700000000003</v>
      </c>
    </row>
    <row r="1659" spans="2:6">
      <c r="B1659">
        <v>1742</v>
      </c>
      <c r="C1659">
        <v>1</v>
      </c>
      <c r="D1659">
        <v>0.29831099999999999</v>
      </c>
      <c r="E1659">
        <v>0.30211900000000003</v>
      </c>
      <c r="F1659">
        <v>0.867788</v>
      </c>
    </row>
    <row r="1660" spans="2:6">
      <c r="B1660">
        <v>1743</v>
      </c>
      <c r="C1660">
        <v>1</v>
      </c>
      <c r="D1660">
        <v>0.223775</v>
      </c>
      <c r="E1660">
        <v>0.30880099999999999</v>
      </c>
      <c r="F1660">
        <v>0.94298199999999999</v>
      </c>
    </row>
    <row r="1661" spans="2:6">
      <c r="B1661">
        <v>1744</v>
      </c>
      <c r="C1661">
        <v>1</v>
      </c>
      <c r="D1661">
        <v>0.42493700000000001</v>
      </c>
      <c r="E1661">
        <v>0.34196900000000002</v>
      </c>
      <c r="F1661">
        <v>0.94208400000000003</v>
      </c>
    </row>
    <row r="1662" spans="2:6">
      <c r="B1662">
        <v>1745</v>
      </c>
      <c r="C1662">
        <v>1</v>
      </c>
      <c r="D1662">
        <v>0.39698</v>
      </c>
      <c r="E1662">
        <v>0.31953500000000001</v>
      </c>
      <c r="F1662">
        <v>0.86945600000000001</v>
      </c>
    </row>
    <row r="1663" spans="2:6">
      <c r="B1663">
        <v>1746</v>
      </c>
      <c r="C1663">
        <v>1</v>
      </c>
      <c r="D1663">
        <v>0.47304499999999999</v>
      </c>
      <c r="E1663">
        <v>0.30916199999999999</v>
      </c>
      <c r="F1663">
        <v>0.94031399999999998</v>
      </c>
    </row>
    <row r="1664" spans="2:6">
      <c r="B1664">
        <v>1748</v>
      </c>
      <c r="C1664">
        <v>1</v>
      </c>
      <c r="D1664">
        <v>0.64661000000000002</v>
      </c>
      <c r="E1664">
        <v>0.31942399999999999</v>
      </c>
      <c r="F1664">
        <v>0.86839100000000002</v>
      </c>
    </row>
    <row r="1665" spans="2:6">
      <c r="B1665">
        <v>1749</v>
      </c>
      <c r="C1665">
        <v>1</v>
      </c>
      <c r="D1665">
        <v>0.57364199999999999</v>
      </c>
      <c r="E1665">
        <v>0.324986</v>
      </c>
      <c r="F1665">
        <v>0.94376800000000005</v>
      </c>
    </row>
    <row r="1666" spans="2:6">
      <c r="B1666">
        <v>1750</v>
      </c>
      <c r="C1666">
        <v>1</v>
      </c>
      <c r="D1666">
        <v>0.54755600000000004</v>
      </c>
      <c r="E1666">
        <v>0.30239100000000002</v>
      </c>
      <c r="F1666">
        <v>0.86826800000000004</v>
      </c>
    </row>
    <row r="1667" spans="2:6">
      <c r="B1667">
        <v>1751</v>
      </c>
      <c r="C1667">
        <v>1</v>
      </c>
      <c r="D1667">
        <v>0.74616899999999997</v>
      </c>
      <c r="E1667">
        <v>0.33674100000000001</v>
      </c>
      <c r="F1667">
        <v>0.87077300000000002</v>
      </c>
    </row>
    <row r="1668" spans="2:6">
      <c r="B1668">
        <v>1752</v>
      </c>
      <c r="C1668">
        <v>1</v>
      </c>
      <c r="D1668">
        <v>0.675153</v>
      </c>
      <c r="E1668">
        <v>0.34174500000000002</v>
      </c>
      <c r="F1668">
        <v>0.94298700000000002</v>
      </c>
    </row>
    <row r="1669" spans="2:6">
      <c r="B1669">
        <v>1753</v>
      </c>
      <c r="C1669">
        <v>1</v>
      </c>
      <c r="D1669">
        <v>0.82439700000000005</v>
      </c>
      <c r="E1669">
        <v>0.32544299999999998</v>
      </c>
      <c r="F1669">
        <v>0.94349700000000003</v>
      </c>
    </row>
    <row r="1670" spans="2:6">
      <c r="B1670">
        <v>1754</v>
      </c>
      <c r="C1670">
        <v>1</v>
      </c>
      <c r="D1670">
        <v>0.79818299999999998</v>
      </c>
      <c r="E1670">
        <v>0.30231999999999998</v>
      </c>
      <c r="F1670">
        <v>0.86844600000000005</v>
      </c>
    </row>
    <row r="1671" spans="2:6">
      <c r="B1671">
        <v>1755</v>
      </c>
      <c r="C1671">
        <v>1</v>
      </c>
      <c r="D1671">
        <v>0.72345099999999996</v>
      </c>
      <c r="E1671">
        <v>0.30903900000000001</v>
      </c>
      <c r="F1671">
        <v>0.94123999999999997</v>
      </c>
    </row>
    <row r="1672" spans="2:6">
      <c r="B1672">
        <v>1756</v>
      </c>
      <c r="C1672">
        <v>1</v>
      </c>
      <c r="D1672">
        <v>0.92485899999999999</v>
      </c>
      <c r="E1672">
        <v>0.34203800000000001</v>
      </c>
      <c r="F1672">
        <v>0.94221999999999995</v>
      </c>
    </row>
    <row r="1673" spans="2:6">
      <c r="B1673">
        <v>1757</v>
      </c>
      <c r="C1673">
        <v>1</v>
      </c>
      <c r="D1673">
        <v>0.89655799999999997</v>
      </c>
      <c r="E1673">
        <v>0.31951000000000002</v>
      </c>
      <c r="F1673">
        <v>0.87035300000000004</v>
      </c>
    </row>
    <row r="1674" spans="2:6">
      <c r="B1674">
        <v>1759</v>
      </c>
      <c r="C1674">
        <v>1</v>
      </c>
      <c r="D1674">
        <v>4.5475599999999998E-2</v>
      </c>
      <c r="E1674">
        <v>0.386851</v>
      </c>
      <c r="F1674">
        <v>0.87685999999999997</v>
      </c>
    </row>
    <row r="1675" spans="2:6">
      <c r="B1675">
        <v>1761</v>
      </c>
      <c r="C1675">
        <v>1</v>
      </c>
      <c r="D1675">
        <v>9.6157599999999996E-2</v>
      </c>
      <c r="E1675">
        <v>0.353267</v>
      </c>
      <c r="F1675">
        <v>0.87279399999999996</v>
      </c>
    </row>
    <row r="1676" spans="2:6">
      <c r="B1676">
        <v>1762</v>
      </c>
      <c r="C1676">
        <v>1</v>
      </c>
      <c r="D1676">
        <v>2.55144E-2</v>
      </c>
      <c r="E1676">
        <v>0.35865999999999998</v>
      </c>
      <c r="F1676">
        <v>0.94154099999999996</v>
      </c>
    </row>
    <row r="1677" spans="2:6">
      <c r="B1677">
        <v>1763</v>
      </c>
      <c r="C1677">
        <v>1</v>
      </c>
      <c r="D1677">
        <v>0.29574400000000001</v>
      </c>
      <c r="E1677">
        <v>0.38694499999999998</v>
      </c>
      <c r="F1677">
        <v>0.87670499999999996</v>
      </c>
    </row>
    <row r="1678" spans="2:6">
      <c r="B1678">
        <v>1765</v>
      </c>
      <c r="C1678">
        <v>1</v>
      </c>
      <c r="D1678">
        <v>0.19570399999999999</v>
      </c>
      <c r="E1678">
        <v>0.36986599999999997</v>
      </c>
      <c r="F1678">
        <v>0.87547799999999998</v>
      </c>
    </row>
    <row r="1679" spans="2:6">
      <c r="B1679">
        <v>1766</v>
      </c>
      <c r="C1679">
        <v>1</v>
      </c>
      <c r="D1679">
        <v>0.27534599999999998</v>
      </c>
      <c r="E1679">
        <v>0.35836699999999999</v>
      </c>
      <c r="F1679">
        <v>0.94229499999999999</v>
      </c>
    </row>
    <row r="1680" spans="2:6">
      <c r="B1680">
        <v>1767</v>
      </c>
      <c r="C1680">
        <v>1</v>
      </c>
      <c r="D1680">
        <v>0.47840700000000003</v>
      </c>
      <c r="E1680">
        <v>0.39082899999999998</v>
      </c>
      <c r="F1680">
        <v>0.93906000000000001</v>
      </c>
    </row>
    <row r="1681" spans="2:6">
      <c r="B1681">
        <v>1768</v>
      </c>
      <c r="C1681">
        <v>1</v>
      </c>
      <c r="D1681">
        <v>0.44708900000000001</v>
      </c>
      <c r="E1681">
        <v>0.36971500000000002</v>
      </c>
      <c r="F1681">
        <v>0.87636400000000003</v>
      </c>
    </row>
    <row r="1682" spans="2:6">
      <c r="B1682">
        <v>1769</v>
      </c>
      <c r="C1682">
        <v>1</v>
      </c>
      <c r="D1682">
        <v>0.37612899999999999</v>
      </c>
      <c r="E1682">
        <v>0.37442599999999998</v>
      </c>
      <c r="F1682">
        <v>0.94025000000000003</v>
      </c>
    </row>
    <row r="1683" spans="2:6">
      <c r="B1683">
        <v>1770</v>
      </c>
      <c r="C1683">
        <v>1</v>
      </c>
      <c r="D1683">
        <v>0.345864</v>
      </c>
      <c r="E1683">
        <v>0.35349999999999998</v>
      </c>
      <c r="F1683">
        <v>0.87409199999999998</v>
      </c>
    </row>
    <row r="1684" spans="2:6">
      <c r="B1684">
        <v>1771</v>
      </c>
      <c r="C1684">
        <v>1</v>
      </c>
      <c r="D1684">
        <v>0.54666899999999996</v>
      </c>
      <c r="E1684">
        <v>0.38638099999999997</v>
      </c>
      <c r="F1684">
        <v>0.87637900000000002</v>
      </c>
    </row>
    <row r="1685" spans="2:6">
      <c r="B1685">
        <v>1772</v>
      </c>
      <c r="C1685">
        <v>1</v>
      </c>
      <c r="D1685">
        <v>0.62750600000000001</v>
      </c>
      <c r="E1685">
        <v>0.37435099999999999</v>
      </c>
      <c r="F1685">
        <v>0.94020300000000001</v>
      </c>
    </row>
    <row r="1686" spans="2:6">
      <c r="B1686">
        <v>1773</v>
      </c>
      <c r="C1686">
        <v>1</v>
      </c>
      <c r="D1686">
        <v>0.59535300000000002</v>
      </c>
      <c r="E1686">
        <v>0.35262900000000003</v>
      </c>
      <c r="F1686">
        <v>0.87508399999999997</v>
      </c>
    </row>
    <row r="1687" spans="2:6">
      <c r="B1687">
        <v>1774</v>
      </c>
      <c r="C1687">
        <v>1</v>
      </c>
      <c r="D1687">
        <v>0.52633200000000002</v>
      </c>
      <c r="E1687">
        <v>0.357987</v>
      </c>
      <c r="F1687">
        <v>0.94185300000000005</v>
      </c>
    </row>
    <row r="1688" spans="2:6">
      <c r="B1688">
        <v>1775</v>
      </c>
      <c r="C1688">
        <v>1</v>
      </c>
      <c r="D1688">
        <v>0.79714200000000002</v>
      </c>
      <c r="E1688">
        <v>0.386328</v>
      </c>
      <c r="F1688">
        <v>0.87642799999999998</v>
      </c>
    </row>
    <row r="1689" spans="2:6">
      <c r="B1689">
        <v>1776</v>
      </c>
      <c r="C1689">
        <v>1</v>
      </c>
      <c r="D1689">
        <v>0.72765400000000002</v>
      </c>
      <c r="E1689">
        <v>0.39116299999999998</v>
      </c>
      <c r="F1689">
        <v>0.93869499999999995</v>
      </c>
    </row>
    <row r="1690" spans="2:6">
      <c r="B1690">
        <v>1777</v>
      </c>
      <c r="C1690">
        <v>1</v>
      </c>
      <c r="D1690">
        <v>0.69496400000000003</v>
      </c>
      <c r="E1690">
        <v>0.37024499999999999</v>
      </c>
      <c r="F1690">
        <v>0.87584899999999999</v>
      </c>
    </row>
    <row r="1691" spans="2:6">
      <c r="B1691">
        <v>1778</v>
      </c>
      <c r="C1691">
        <v>1</v>
      </c>
      <c r="D1691">
        <v>0.77629499999999996</v>
      </c>
      <c r="E1691">
        <v>0.35840100000000003</v>
      </c>
      <c r="F1691">
        <v>0.94177500000000003</v>
      </c>
    </row>
    <row r="1692" spans="2:6">
      <c r="B1692">
        <v>1779</v>
      </c>
      <c r="C1692">
        <v>1</v>
      </c>
      <c r="D1692">
        <v>0.97919</v>
      </c>
      <c r="E1692">
        <v>0.39097700000000002</v>
      </c>
      <c r="F1692">
        <v>0.93854400000000004</v>
      </c>
    </row>
    <row r="1693" spans="2:6">
      <c r="B1693">
        <v>1780</v>
      </c>
      <c r="C1693">
        <v>1</v>
      </c>
      <c r="D1693">
        <v>0.94682100000000002</v>
      </c>
      <c r="E1693">
        <v>0.36916500000000002</v>
      </c>
      <c r="F1693">
        <v>0.87726400000000004</v>
      </c>
    </row>
    <row r="1694" spans="2:6">
      <c r="B1694">
        <v>1781</v>
      </c>
      <c r="C1694">
        <v>1</v>
      </c>
      <c r="D1694">
        <v>0.87741199999999997</v>
      </c>
      <c r="E1694">
        <v>0.37437100000000001</v>
      </c>
      <c r="F1694">
        <v>0.93956499999999998</v>
      </c>
    </row>
    <row r="1695" spans="2:6">
      <c r="B1695">
        <v>1783</v>
      </c>
      <c r="C1695">
        <v>1</v>
      </c>
      <c r="D1695">
        <v>3.42236E-2</v>
      </c>
      <c r="E1695">
        <v>0.440548</v>
      </c>
      <c r="F1695">
        <v>0.93937999999999999</v>
      </c>
    </row>
    <row r="1696" spans="2:6">
      <c r="B1696">
        <v>1785</v>
      </c>
      <c r="C1696">
        <v>1</v>
      </c>
      <c r="D1696">
        <v>0.146366</v>
      </c>
      <c r="E1696">
        <v>0.40349400000000002</v>
      </c>
      <c r="F1696">
        <v>0.87602800000000003</v>
      </c>
    </row>
    <row r="1697" spans="2:6">
      <c r="B1697">
        <v>1786</v>
      </c>
      <c r="C1697">
        <v>1</v>
      </c>
      <c r="D1697">
        <v>8.0295900000000003E-2</v>
      </c>
      <c r="E1697">
        <v>0.40770299999999998</v>
      </c>
      <c r="F1697">
        <v>0.93874999999999997</v>
      </c>
    </row>
    <row r="1698" spans="2:6">
      <c r="B1698">
        <v>1787</v>
      </c>
      <c r="C1698">
        <v>1</v>
      </c>
      <c r="D1698">
        <v>9.9832000000000004E-2</v>
      </c>
      <c r="E1698">
        <v>0.43674200000000002</v>
      </c>
      <c r="F1698">
        <v>0.87580199999999997</v>
      </c>
    </row>
    <row r="1699" spans="2:6">
      <c r="B1699">
        <v>1788</v>
      </c>
      <c r="C1699">
        <v>1</v>
      </c>
      <c r="D1699">
        <v>0.283418</v>
      </c>
      <c r="E1699">
        <v>0.44075999999999999</v>
      </c>
      <c r="F1699">
        <v>0.93900399999999995</v>
      </c>
    </row>
    <row r="1700" spans="2:6">
      <c r="B1700">
        <v>1789</v>
      </c>
      <c r="C1700">
        <v>1</v>
      </c>
      <c r="D1700">
        <v>0.248143</v>
      </c>
      <c r="E1700">
        <v>0.42015999999999998</v>
      </c>
      <c r="F1700">
        <v>0.87567099999999998</v>
      </c>
    </row>
    <row r="1701" spans="2:6">
      <c r="B1701">
        <v>1790</v>
      </c>
      <c r="C1701">
        <v>1</v>
      </c>
      <c r="D1701">
        <v>0.18157599999999999</v>
      </c>
      <c r="E1701">
        <v>0.42418</v>
      </c>
      <c r="F1701">
        <v>0.939052</v>
      </c>
    </row>
    <row r="1702" spans="2:6">
      <c r="B1702">
        <v>1791</v>
      </c>
      <c r="C1702">
        <v>1</v>
      </c>
      <c r="D1702">
        <v>0.32817200000000002</v>
      </c>
      <c r="E1702">
        <v>0.407862</v>
      </c>
      <c r="F1702">
        <v>0.93845299999999998</v>
      </c>
    </row>
    <row r="1703" spans="2:6">
      <c r="B1703">
        <v>1792</v>
      </c>
      <c r="C1703">
        <v>1</v>
      </c>
      <c r="D1703">
        <v>0.35095100000000001</v>
      </c>
      <c r="E1703">
        <v>0.43624000000000002</v>
      </c>
      <c r="F1703">
        <v>0.87532900000000002</v>
      </c>
    </row>
    <row r="1704" spans="2:6">
      <c r="B1704">
        <v>1793</v>
      </c>
      <c r="C1704">
        <v>1</v>
      </c>
      <c r="D1704">
        <v>0.43156699999999998</v>
      </c>
      <c r="E1704">
        <v>0.42373300000000003</v>
      </c>
      <c r="F1704">
        <v>0.93876000000000004</v>
      </c>
    </row>
    <row r="1705" spans="2:6">
      <c r="B1705">
        <v>1794</v>
      </c>
      <c r="C1705">
        <v>1</v>
      </c>
      <c r="D1705">
        <v>0.39797399999999999</v>
      </c>
      <c r="E1705">
        <v>0.40241300000000002</v>
      </c>
      <c r="F1705">
        <v>0.87597199999999997</v>
      </c>
    </row>
    <row r="1706" spans="2:6">
      <c r="B1706">
        <v>1795</v>
      </c>
      <c r="C1706">
        <v>1</v>
      </c>
      <c r="D1706">
        <v>0.60052099999999997</v>
      </c>
      <c r="E1706">
        <v>0.436614</v>
      </c>
      <c r="F1706">
        <v>0.87528499999999998</v>
      </c>
    </row>
    <row r="1707" spans="2:6">
      <c r="B1707">
        <v>1796</v>
      </c>
      <c r="C1707">
        <v>1</v>
      </c>
      <c r="D1707">
        <v>0.533918</v>
      </c>
      <c r="E1707">
        <v>0.440166</v>
      </c>
      <c r="F1707">
        <v>0.93907499999999999</v>
      </c>
    </row>
    <row r="1708" spans="2:6">
      <c r="B1708">
        <v>1797</v>
      </c>
      <c r="C1708">
        <v>1</v>
      </c>
      <c r="D1708">
        <v>0.49809700000000001</v>
      </c>
      <c r="E1708">
        <v>0.41967500000000002</v>
      </c>
      <c r="F1708">
        <v>0.875583</v>
      </c>
    </row>
    <row r="1709" spans="2:6">
      <c r="B1709">
        <v>1798</v>
      </c>
      <c r="C1709">
        <v>1</v>
      </c>
      <c r="D1709">
        <v>0.64696100000000001</v>
      </c>
      <c r="E1709">
        <v>0.40350599999999998</v>
      </c>
      <c r="F1709">
        <v>0.87634299999999998</v>
      </c>
    </row>
    <row r="1710" spans="2:6">
      <c r="B1710">
        <v>1800</v>
      </c>
      <c r="C1710">
        <v>1</v>
      </c>
      <c r="D1710">
        <v>0.78421799999999997</v>
      </c>
      <c r="E1710">
        <v>0.440305</v>
      </c>
      <c r="F1710">
        <v>0.93872199999999995</v>
      </c>
    </row>
    <row r="1711" spans="2:6">
      <c r="B1711">
        <v>1801</v>
      </c>
      <c r="C1711">
        <v>1</v>
      </c>
      <c r="D1711">
        <v>0.74860099999999996</v>
      </c>
      <c r="E1711">
        <v>0.41993200000000003</v>
      </c>
      <c r="F1711">
        <v>0.87555700000000003</v>
      </c>
    </row>
    <row r="1712" spans="2:6">
      <c r="B1712">
        <v>1802</v>
      </c>
      <c r="C1712">
        <v>1</v>
      </c>
      <c r="D1712">
        <v>0.68181800000000004</v>
      </c>
      <c r="E1712">
        <v>0.42360999999999999</v>
      </c>
      <c r="F1712">
        <v>0.938253</v>
      </c>
    </row>
    <row r="1713" spans="2:6">
      <c r="B1713">
        <v>1803</v>
      </c>
      <c r="C1713">
        <v>1</v>
      </c>
      <c r="D1713">
        <v>0.83002900000000002</v>
      </c>
      <c r="E1713">
        <v>0.40723799999999999</v>
      </c>
      <c r="F1713">
        <v>0.93796100000000004</v>
      </c>
    </row>
    <row r="1714" spans="2:6">
      <c r="B1714">
        <v>1804</v>
      </c>
      <c r="C1714">
        <v>1</v>
      </c>
      <c r="D1714">
        <v>0.85013000000000005</v>
      </c>
      <c r="E1714">
        <v>0.436859</v>
      </c>
      <c r="F1714">
        <v>0.87555000000000005</v>
      </c>
    </row>
    <row r="1715" spans="2:6">
      <c r="B1715">
        <v>1805</v>
      </c>
      <c r="C1715">
        <v>1</v>
      </c>
      <c r="D1715">
        <v>0.93167900000000003</v>
      </c>
      <c r="E1715">
        <v>0.42358099999999999</v>
      </c>
      <c r="F1715">
        <v>0.93842899999999996</v>
      </c>
    </row>
    <row r="1716" spans="2:6">
      <c r="B1716">
        <v>1806</v>
      </c>
      <c r="C1716">
        <v>1</v>
      </c>
      <c r="D1716">
        <v>0.89703999999999995</v>
      </c>
      <c r="E1716">
        <v>0.40361599999999997</v>
      </c>
      <c r="F1716">
        <v>0.87677799999999995</v>
      </c>
    </row>
    <row r="1717" spans="2:6">
      <c r="B1717">
        <v>1807</v>
      </c>
      <c r="C1717">
        <v>1</v>
      </c>
      <c r="D1717">
        <v>5.5138199999999998E-2</v>
      </c>
      <c r="E1717">
        <v>0.47011900000000001</v>
      </c>
      <c r="F1717">
        <v>0.876058</v>
      </c>
    </row>
    <row r="1718" spans="2:6">
      <c r="B1718">
        <v>1808</v>
      </c>
      <c r="C1718">
        <v>1</v>
      </c>
      <c r="D1718">
        <v>0.15429399999999999</v>
      </c>
      <c r="E1718">
        <v>0.48703800000000003</v>
      </c>
      <c r="F1718">
        <v>0.87682499999999997</v>
      </c>
    </row>
    <row r="1719" spans="2:6">
      <c r="B1719">
        <v>1809</v>
      </c>
      <c r="C1719">
        <v>1</v>
      </c>
      <c r="D1719">
        <v>0.13678699999999999</v>
      </c>
      <c r="E1719">
        <v>0.45647700000000002</v>
      </c>
      <c r="F1719">
        <v>0.93877699999999997</v>
      </c>
    </row>
    <row r="1720" spans="2:6">
      <c r="B1720">
        <v>1810</v>
      </c>
      <c r="C1720">
        <v>1</v>
      </c>
      <c r="D1720">
        <v>0.20242599999999999</v>
      </c>
      <c r="E1720">
        <v>0.45315100000000003</v>
      </c>
      <c r="F1720">
        <v>0.87620600000000004</v>
      </c>
    </row>
    <row r="1721" spans="2:6">
      <c r="B1721">
        <v>1811</v>
      </c>
      <c r="C1721">
        <v>1</v>
      </c>
      <c r="D1721">
        <v>0.23952899999999999</v>
      </c>
      <c r="E1721">
        <v>0.47340700000000002</v>
      </c>
      <c r="F1721">
        <v>0.93866799999999995</v>
      </c>
    </row>
    <row r="1722" spans="2:6">
      <c r="B1722">
        <v>1812</v>
      </c>
      <c r="C1722">
        <v>1</v>
      </c>
      <c r="D1722">
        <v>0.30531000000000003</v>
      </c>
      <c r="E1722">
        <v>0.47008100000000003</v>
      </c>
      <c r="F1722">
        <v>0.87529800000000002</v>
      </c>
    </row>
    <row r="1723" spans="2:6">
      <c r="B1723">
        <v>1813</v>
      </c>
      <c r="C1723">
        <v>1</v>
      </c>
      <c r="D1723">
        <v>0.48977100000000001</v>
      </c>
      <c r="E1723">
        <v>0.47326400000000002</v>
      </c>
      <c r="F1723">
        <v>0.93851200000000001</v>
      </c>
    </row>
    <row r="1724" spans="2:6">
      <c r="B1724">
        <v>1814</v>
      </c>
      <c r="C1724">
        <v>1</v>
      </c>
      <c r="D1724">
        <v>0.452345</v>
      </c>
      <c r="E1724">
        <v>0.45296599999999998</v>
      </c>
      <c r="F1724">
        <v>0.87552300000000005</v>
      </c>
    </row>
    <row r="1725" spans="2:6">
      <c r="B1725">
        <v>1815</v>
      </c>
      <c r="C1725">
        <v>1</v>
      </c>
      <c r="D1725">
        <v>0.38685599999999998</v>
      </c>
      <c r="E1725">
        <v>0.45655200000000001</v>
      </c>
      <c r="F1725">
        <v>0.93871000000000004</v>
      </c>
    </row>
    <row r="1726" spans="2:6">
      <c r="B1726">
        <v>1816</v>
      </c>
      <c r="C1726">
        <v>1</v>
      </c>
      <c r="D1726">
        <v>0.40464899999999998</v>
      </c>
      <c r="E1726">
        <v>0.487118</v>
      </c>
      <c r="F1726">
        <v>0.87595299999999998</v>
      </c>
    </row>
    <row r="1727" spans="2:6">
      <c r="B1727">
        <v>1817</v>
      </c>
      <c r="C1727">
        <v>1</v>
      </c>
      <c r="D1727">
        <v>0.65417999999999998</v>
      </c>
      <c r="E1727">
        <v>0.48706100000000002</v>
      </c>
      <c r="F1727">
        <v>0.87611099999999997</v>
      </c>
    </row>
    <row r="1728" spans="2:6">
      <c r="B1728">
        <v>1818</v>
      </c>
      <c r="C1728">
        <v>1</v>
      </c>
      <c r="D1728">
        <v>0.55527199999999999</v>
      </c>
      <c r="E1728">
        <v>0.46992600000000001</v>
      </c>
      <c r="F1728">
        <v>0.875641</v>
      </c>
    </row>
    <row r="1729" spans="2:6">
      <c r="B1729">
        <v>1819</v>
      </c>
      <c r="C1729">
        <v>1</v>
      </c>
      <c r="D1729">
        <v>0.63675599999999999</v>
      </c>
      <c r="E1729">
        <v>0.456258</v>
      </c>
      <c r="F1729">
        <v>0.93900799999999995</v>
      </c>
    </row>
    <row r="1730" spans="2:6">
      <c r="B1730">
        <v>1820</v>
      </c>
      <c r="C1730">
        <v>1</v>
      </c>
      <c r="D1730">
        <v>0.80518800000000001</v>
      </c>
      <c r="E1730">
        <v>0.47017300000000001</v>
      </c>
      <c r="F1730">
        <v>0.87584399999999996</v>
      </c>
    </row>
    <row r="1731" spans="2:6">
      <c r="B1731">
        <v>1821</v>
      </c>
      <c r="C1731">
        <v>1</v>
      </c>
      <c r="D1731">
        <v>0.73949799999999999</v>
      </c>
      <c r="E1731">
        <v>0.47320200000000001</v>
      </c>
      <c r="F1731">
        <v>0.93806800000000001</v>
      </c>
    </row>
    <row r="1732" spans="2:6">
      <c r="B1732">
        <v>1822</v>
      </c>
      <c r="C1732">
        <v>1</v>
      </c>
      <c r="D1732">
        <v>0.70232700000000003</v>
      </c>
      <c r="E1732">
        <v>0.453038</v>
      </c>
      <c r="F1732">
        <v>0.87636899999999995</v>
      </c>
    </row>
    <row r="1733" spans="2:6">
      <c r="B1733">
        <v>1235</v>
      </c>
      <c r="C1733">
        <v>1</v>
      </c>
      <c r="D1733">
        <v>0.88686699999999996</v>
      </c>
      <c r="E1733">
        <v>0.45640500000000001</v>
      </c>
      <c r="F1733">
        <v>0.93885300000000005</v>
      </c>
    </row>
    <row r="1734" spans="2:6">
      <c r="B1734">
        <v>1506</v>
      </c>
      <c r="C1734">
        <v>1</v>
      </c>
      <c r="D1734">
        <v>0.95240499999999995</v>
      </c>
      <c r="E1734">
        <v>0.45301799999999998</v>
      </c>
      <c r="F1734">
        <v>0.87624999999999997</v>
      </c>
    </row>
    <row r="1735" spans="2:6">
      <c r="B1735">
        <v>1823</v>
      </c>
      <c r="C1735">
        <v>1</v>
      </c>
      <c r="D1735">
        <v>0.90429499999999996</v>
      </c>
      <c r="E1735">
        <v>0.48704900000000001</v>
      </c>
      <c r="F1735">
        <v>0.87680499999999995</v>
      </c>
    </row>
    <row r="1736" spans="2:6">
      <c r="B1736">
        <v>1824</v>
      </c>
      <c r="C1736">
        <v>1</v>
      </c>
      <c r="D1736">
        <v>0.98953899999999995</v>
      </c>
      <c r="E1736">
        <v>0.47334300000000001</v>
      </c>
      <c r="F1736">
        <v>0.93818000000000001</v>
      </c>
    </row>
    <row r="1737" spans="2:6">
      <c r="B1737">
        <v>1826</v>
      </c>
      <c r="C1737">
        <v>1</v>
      </c>
      <c r="D1737">
        <v>3.2893800000000002E-3</v>
      </c>
      <c r="E1737">
        <v>0.501579</v>
      </c>
      <c r="F1737">
        <v>0.12553300000000001</v>
      </c>
    </row>
    <row r="1738" spans="2:6">
      <c r="B1738">
        <v>1827</v>
      </c>
      <c r="C1738">
        <v>1</v>
      </c>
      <c r="D1738">
        <v>1.0034099999999999</v>
      </c>
      <c r="E1738">
        <v>0.50155400000000006</v>
      </c>
      <c r="F1738">
        <v>2.8571199999999998E-4</v>
      </c>
    </row>
    <row r="1739" spans="2:6">
      <c r="B1739">
        <v>1835</v>
      </c>
      <c r="C1739">
        <v>1</v>
      </c>
      <c r="D1739">
        <v>0.25331799999999999</v>
      </c>
      <c r="E1739">
        <v>0.501529</v>
      </c>
      <c r="F1739">
        <v>0.124929</v>
      </c>
    </row>
    <row r="1740" spans="2:6">
      <c r="B1740">
        <v>1836</v>
      </c>
      <c r="C1740">
        <v>1</v>
      </c>
      <c r="D1740">
        <v>0.25348399999999999</v>
      </c>
      <c r="E1740">
        <v>0.50144699999999998</v>
      </c>
      <c r="F1740">
        <v>-1.69137E-4</v>
      </c>
    </row>
    <row r="1741" spans="2:6">
      <c r="B1741">
        <v>1849</v>
      </c>
      <c r="C1741">
        <v>1</v>
      </c>
      <c r="D1741">
        <v>0.50363899999999995</v>
      </c>
      <c r="E1741">
        <v>0.50158100000000005</v>
      </c>
      <c r="F1741">
        <v>1.00038</v>
      </c>
    </row>
    <row r="1742" spans="2:6">
      <c r="B1742">
        <v>1857</v>
      </c>
      <c r="C1742">
        <v>1</v>
      </c>
      <c r="D1742">
        <v>0.75342299999999995</v>
      </c>
      <c r="E1742">
        <v>0.50163199999999997</v>
      </c>
      <c r="F1742">
        <v>0.12453400000000001</v>
      </c>
    </row>
    <row r="1743" spans="2:6">
      <c r="B1743">
        <v>2015</v>
      </c>
      <c r="C1743">
        <v>1</v>
      </c>
      <c r="D1743">
        <v>2.90764E-3</v>
      </c>
      <c r="E1743">
        <v>0.50141000000000002</v>
      </c>
      <c r="F1743">
        <v>0.25018299999999999</v>
      </c>
    </row>
    <row r="1744" spans="2:6">
      <c r="B1744">
        <v>2035</v>
      </c>
      <c r="C1744">
        <v>1</v>
      </c>
      <c r="D1744">
        <v>0.503104</v>
      </c>
      <c r="E1744">
        <v>0.50154799999999999</v>
      </c>
      <c r="F1744">
        <v>0.24957499999999999</v>
      </c>
    </row>
    <row r="1745" spans="2:6">
      <c r="B1745">
        <v>2045</v>
      </c>
      <c r="C1745">
        <v>1</v>
      </c>
      <c r="D1745">
        <v>0.75355099999999997</v>
      </c>
      <c r="E1745">
        <v>0.50163000000000002</v>
      </c>
      <c r="F1745">
        <v>0.24993599999999999</v>
      </c>
    </row>
    <row r="1746" spans="2:6">
      <c r="B1746">
        <v>2199</v>
      </c>
      <c r="C1746">
        <v>1</v>
      </c>
      <c r="D1746">
        <v>1.00288</v>
      </c>
      <c r="E1746">
        <v>0.50132100000000002</v>
      </c>
      <c r="F1746">
        <v>0.375776</v>
      </c>
    </row>
    <row r="1747" spans="2:6">
      <c r="B1747">
        <v>2213</v>
      </c>
      <c r="C1747">
        <v>1</v>
      </c>
      <c r="D1747">
        <v>0.50281200000000004</v>
      </c>
      <c r="E1747">
        <v>0.50126599999999999</v>
      </c>
      <c r="F1747">
        <v>0.37493700000000002</v>
      </c>
    </row>
    <row r="1748" spans="2:6">
      <c r="B1748">
        <v>2219</v>
      </c>
      <c r="C1748">
        <v>1</v>
      </c>
      <c r="D1748">
        <v>0.75324800000000003</v>
      </c>
      <c r="E1748">
        <v>0.50131300000000001</v>
      </c>
      <c r="F1748">
        <v>0.37504100000000001</v>
      </c>
    </row>
    <row r="1749" spans="2:6">
      <c r="B1749">
        <v>2322</v>
      </c>
      <c r="C1749">
        <v>1</v>
      </c>
      <c r="D1749">
        <v>2.48664E-3</v>
      </c>
      <c r="E1749">
        <v>0.50102100000000005</v>
      </c>
      <c r="F1749">
        <v>0.62507900000000005</v>
      </c>
    </row>
    <row r="1750" spans="2:6">
      <c r="B1750">
        <v>2336</v>
      </c>
      <c r="C1750">
        <v>1</v>
      </c>
      <c r="D1750">
        <v>0.25171100000000002</v>
      </c>
      <c r="E1750">
        <v>0.500888</v>
      </c>
      <c r="F1750">
        <v>0.50009000000000003</v>
      </c>
    </row>
    <row r="1751" spans="2:6">
      <c r="B1751">
        <v>2358</v>
      </c>
      <c r="C1751">
        <v>1</v>
      </c>
      <c r="D1751">
        <v>0.75272799999999995</v>
      </c>
      <c r="E1751">
        <v>0.50117299999999998</v>
      </c>
      <c r="F1751">
        <v>0.49991799999999997</v>
      </c>
    </row>
    <row r="1752" spans="2:6">
      <c r="B1752">
        <v>2517</v>
      </c>
      <c r="C1752">
        <v>1</v>
      </c>
      <c r="D1752">
        <v>2.6993E-3</v>
      </c>
      <c r="E1752">
        <v>0.50134100000000004</v>
      </c>
      <c r="F1752">
        <v>0.75022999999999995</v>
      </c>
    </row>
    <row r="1753" spans="2:6">
      <c r="B1753">
        <v>2537</v>
      </c>
      <c r="C1753">
        <v>1</v>
      </c>
      <c r="D1753">
        <v>0.50284600000000002</v>
      </c>
      <c r="E1753">
        <v>0.50109499999999996</v>
      </c>
      <c r="F1753">
        <v>0.74921599999999999</v>
      </c>
    </row>
    <row r="1754" spans="2:6">
      <c r="B1754">
        <v>2542</v>
      </c>
      <c r="C1754">
        <v>1</v>
      </c>
      <c r="D1754">
        <v>0.75264500000000001</v>
      </c>
      <c r="E1754">
        <v>0.50094099999999997</v>
      </c>
      <c r="F1754">
        <v>0.74935200000000002</v>
      </c>
    </row>
    <row r="1755" spans="2:6">
      <c r="B1755">
        <v>2703</v>
      </c>
      <c r="C1755">
        <v>1</v>
      </c>
      <c r="D1755">
        <v>0.253191</v>
      </c>
      <c r="E1755">
        <v>0.50134800000000002</v>
      </c>
      <c r="F1755">
        <v>0.87444999999999995</v>
      </c>
    </row>
    <row r="1756" spans="2:6">
      <c r="B1756">
        <v>2718</v>
      </c>
      <c r="C1756">
        <v>1</v>
      </c>
      <c r="D1756">
        <v>0.75259799999999999</v>
      </c>
      <c r="E1756">
        <v>0.50144500000000003</v>
      </c>
      <c r="F1756">
        <v>0.87439</v>
      </c>
    </row>
    <row r="1757" spans="2:6">
      <c r="B1757">
        <v>1825</v>
      </c>
      <c r="C1757">
        <v>1</v>
      </c>
      <c r="D1757">
        <v>6.8406999999999996E-2</v>
      </c>
      <c r="E1757">
        <v>0.50129999999999997</v>
      </c>
      <c r="F1757">
        <v>6.2777299999999994E-2</v>
      </c>
    </row>
    <row r="1758" spans="2:6">
      <c r="B1758">
        <v>2816</v>
      </c>
      <c r="C1758">
        <v>1</v>
      </c>
      <c r="D1758">
        <v>0.87672600000000001</v>
      </c>
      <c r="E1758">
        <v>0.70752700000000002</v>
      </c>
      <c r="F1758">
        <v>0.94360500000000003</v>
      </c>
    </row>
    <row r="1759" spans="2:6">
      <c r="B1759">
        <v>2709</v>
      </c>
      <c r="C1759">
        <v>1</v>
      </c>
      <c r="D1759">
        <v>0.848715</v>
      </c>
      <c r="E1759">
        <v>0.73323899999999997</v>
      </c>
      <c r="F1759">
        <v>0.86810200000000004</v>
      </c>
    </row>
    <row r="1760" spans="2:6">
      <c r="B1760">
        <v>1828</v>
      </c>
      <c r="C1760">
        <v>1</v>
      </c>
      <c r="D1760">
        <v>5.3088000000000003E-2</v>
      </c>
      <c r="E1760">
        <v>0.53129499999999996</v>
      </c>
      <c r="F1760">
        <v>0.99907699999999999</v>
      </c>
    </row>
    <row r="1761" spans="2:6">
      <c r="B1761">
        <v>1829</v>
      </c>
      <c r="C1761">
        <v>1</v>
      </c>
      <c r="D1761">
        <v>0.11494500000000001</v>
      </c>
      <c r="E1761">
        <v>0.53910599999999997</v>
      </c>
      <c r="F1761">
        <v>6.1974300000000003E-2</v>
      </c>
    </row>
    <row r="1762" spans="2:6">
      <c r="B1762">
        <v>1830</v>
      </c>
      <c r="C1762">
        <v>1</v>
      </c>
      <c r="D1762">
        <v>5.3577199999999998E-2</v>
      </c>
      <c r="E1762">
        <v>0.53144100000000005</v>
      </c>
      <c r="F1762">
        <v>0.124788</v>
      </c>
    </row>
    <row r="1763" spans="2:6">
      <c r="B1763">
        <v>1831</v>
      </c>
      <c r="C1763">
        <v>1</v>
      </c>
      <c r="D1763">
        <v>0.15120600000000001</v>
      </c>
      <c r="E1763">
        <v>0.51445600000000002</v>
      </c>
      <c r="F1763">
        <v>0.99722200000000005</v>
      </c>
    </row>
    <row r="1764" spans="2:6">
      <c r="B1764">
        <v>1832</v>
      </c>
      <c r="C1764">
        <v>1</v>
      </c>
      <c r="D1764">
        <v>0.15145500000000001</v>
      </c>
      <c r="E1764">
        <v>0.51444800000000002</v>
      </c>
      <c r="F1764">
        <v>0.123406</v>
      </c>
    </row>
    <row r="1765" spans="2:6">
      <c r="B1765">
        <v>1833</v>
      </c>
      <c r="C1765">
        <v>1</v>
      </c>
      <c r="D1765">
        <v>0.21395500000000001</v>
      </c>
      <c r="E1765">
        <v>0.52154900000000004</v>
      </c>
      <c r="F1765">
        <v>6.2352400000000002E-2</v>
      </c>
    </row>
    <row r="1766" spans="2:6">
      <c r="B1766">
        <v>1834</v>
      </c>
      <c r="C1766">
        <v>1</v>
      </c>
      <c r="D1766">
        <v>0.31892300000000001</v>
      </c>
      <c r="E1766">
        <v>0.50106499999999998</v>
      </c>
      <c r="F1766">
        <v>6.2647900000000006E-2</v>
      </c>
    </row>
    <row r="1767" spans="2:6">
      <c r="B1767">
        <v>2328</v>
      </c>
      <c r="C1767">
        <v>1</v>
      </c>
      <c r="D1767">
        <v>0.92693800000000004</v>
      </c>
      <c r="E1767">
        <v>0.74090999999999996</v>
      </c>
      <c r="F1767">
        <v>0.94436500000000001</v>
      </c>
    </row>
    <row r="1768" spans="2:6">
      <c r="B1768">
        <v>1837</v>
      </c>
      <c r="C1768">
        <v>1</v>
      </c>
      <c r="D1768">
        <v>0.19936400000000001</v>
      </c>
      <c r="E1768">
        <v>0.54849400000000004</v>
      </c>
      <c r="F1768">
        <v>0.124641</v>
      </c>
    </row>
    <row r="1769" spans="2:6">
      <c r="B1769">
        <v>1838</v>
      </c>
      <c r="C1769">
        <v>1</v>
      </c>
      <c r="D1769">
        <v>0.30275299999999999</v>
      </c>
      <c r="E1769">
        <v>0.53118200000000004</v>
      </c>
      <c r="F1769">
        <v>0.99953199999999998</v>
      </c>
    </row>
    <row r="1770" spans="2:6">
      <c r="B1770">
        <v>1839</v>
      </c>
      <c r="C1770">
        <v>1</v>
      </c>
      <c r="D1770">
        <v>0.30255799999999999</v>
      </c>
      <c r="E1770">
        <v>0.53124400000000005</v>
      </c>
      <c r="F1770">
        <v>0.124281</v>
      </c>
    </row>
    <row r="1771" spans="2:6">
      <c r="B1771">
        <v>1840</v>
      </c>
      <c r="C1771">
        <v>1</v>
      </c>
      <c r="D1771">
        <v>0.201932</v>
      </c>
      <c r="E1771">
        <v>0.54867500000000002</v>
      </c>
      <c r="F1771">
        <v>-2.07252E-3</v>
      </c>
    </row>
    <row r="1772" spans="2:6">
      <c r="B1772">
        <v>1841</v>
      </c>
      <c r="C1772">
        <v>1</v>
      </c>
      <c r="D1772">
        <v>0.36716199999999999</v>
      </c>
      <c r="E1772">
        <v>0.54030400000000001</v>
      </c>
      <c r="F1772">
        <v>6.2837900000000002E-2</v>
      </c>
    </row>
    <row r="1773" spans="2:6">
      <c r="B1773">
        <v>1842</v>
      </c>
      <c r="C1773">
        <v>1</v>
      </c>
      <c r="D1773">
        <v>0.40085700000000002</v>
      </c>
      <c r="E1773">
        <v>0.51434899999999995</v>
      </c>
      <c r="F1773">
        <v>0.99822</v>
      </c>
    </row>
    <row r="1774" spans="2:6">
      <c r="B1774">
        <v>1843</v>
      </c>
      <c r="C1774">
        <v>1</v>
      </c>
      <c r="D1774">
        <v>0.46334199999999998</v>
      </c>
      <c r="E1774">
        <v>0.52214799999999995</v>
      </c>
      <c r="F1774">
        <v>6.3264299999999996E-2</v>
      </c>
    </row>
    <row r="1775" spans="2:6">
      <c r="B1775">
        <v>1844</v>
      </c>
      <c r="C1775">
        <v>1</v>
      </c>
      <c r="D1775">
        <v>0.40131800000000001</v>
      </c>
      <c r="E1775">
        <v>0.51419099999999995</v>
      </c>
      <c r="F1775">
        <v>0.12356</v>
      </c>
    </row>
    <row r="1776" spans="2:6">
      <c r="B1776">
        <v>1845</v>
      </c>
      <c r="C1776">
        <v>1</v>
      </c>
      <c r="D1776">
        <v>0.45091500000000001</v>
      </c>
      <c r="E1776">
        <v>0.54862900000000003</v>
      </c>
      <c r="F1776">
        <v>-3.2773799999999999E-3</v>
      </c>
    </row>
    <row r="1777" spans="2:6">
      <c r="B1777">
        <v>1846</v>
      </c>
      <c r="C1777">
        <v>1</v>
      </c>
      <c r="D1777">
        <v>0.45106800000000002</v>
      </c>
      <c r="E1777">
        <v>0.54849400000000004</v>
      </c>
      <c r="F1777">
        <v>0.122485</v>
      </c>
    </row>
    <row r="1778" spans="2:6">
      <c r="B1778">
        <v>1847</v>
      </c>
      <c r="C1778">
        <v>1</v>
      </c>
      <c r="D1778">
        <v>0.56867900000000005</v>
      </c>
      <c r="E1778">
        <v>0.50107000000000002</v>
      </c>
      <c r="F1778">
        <v>6.2706799999999993E-2</v>
      </c>
    </row>
    <row r="1779" spans="2:6">
      <c r="B1779">
        <v>1848</v>
      </c>
      <c r="C1779">
        <v>1</v>
      </c>
      <c r="D1779">
        <v>0.50237200000000004</v>
      </c>
      <c r="E1779">
        <v>0.50087899999999996</v>
      </c>
      <c r="F1779">
        <v>0.124612</v>
      </c>
    </row>
    <row r="1780" spans="2:6">
      <c r="B1780">
        <v>2815</v>
      </c>
      <c r="C1780">
        <v>1</v>
      </c>
      <c r="D1780">
        <v>0.74979899999999999</v>
      </c>
      <c r="E1780">
        <v>0.75007100000000004</v>
      </c>
      <c r="F1780">
        <v>0.86827200000000004</v>
      </c>
    </row>
    <row r="1781" spans="2:6">
      <c r="B1781">
        <v>1850</v>
      </c>
      <c r="C1781">
        <v>1</v>
      </c>
      <c r="D1781">
        <v>0.55133500000000002</v>
      </c>
      <c r="E1781">
        <v>0.53117199999999998</v>
      </c>
      <c r="F1781">
        <v>1.00098E-4</v>
      </c>
    </row>
    <row r="1782" spans="2:6">
      <c r="B1782">
        <v>1851</v>
      </c>
      <c r="C1782">
        <v>1</v>
      </c>
      <c r="D1782">
        <v>0.61439900000000003</v>
      </c>
      <c r="E1782">
        <v>0.538493</v>
      </c>
      <c r="F1782">
        <v>6.3322699999999996E-2</v>
      </c>
    </row>
    <row r="1783" spans="2:6">
      <c r="B1783">
        <v>1852</v>
      </c>
      <c r="C1783">
        <v>1</v>
      </c>
      <c r="D1783">
        <v>0.55174299999999998</v>
      </c>
      <c r="E1783">
        <v>0.53120599999999996</v>
      </c>
      <c r="F1783">
        <v>0.12481200000000001</v>
      </c>
    </row>
    <row r="1784" spans="2:6">
      <c r="B1784">
        <v>1853</v>
      </c>
      <c r="C1784">
        <v>1</v>
      </c>
      <c r="D1784">
        <v>0.64937199999999995</v>
      </c>
      <c r="E1784">
        <v>0.51433499999999999</v>
      </c>
      <c r="F1784">
        <v>-2.01717E-3</v>
      </c>
    </row>
    <row r="1785" spans="2:6">
      <c r="B1785">
        <v>1854</v>
      </c>
      <c r="C1785">
        <v>1</v>
      </c>
      <c r="D1785">
        <v>0.651061</v>
      </c>
      <c r="E1785">
        <v>0.51439900000000005</v>
      </c>
      <c r="F1785">
        <v>0.12300800000000001</v>
      </c>
    </row>
    <row r="1786" spans="2:6">
      <c r="B1786">
        <v>1855</v>
      </c>
      <c r="C1786">
        <v>1</v>
      </c>
      <c r="D1786">
        <v>0.71653599999999995</v>
      </c>
      <c r="E1786">
        <v>0.52078599999999997</v>
      </c>
      <c r="F1786">
        <v>6.3707E-2</v>
      </c>
    </row>
    <row r="1787" spans="2:6">
      <c r="B1787">
        <v>1856</v>
      </c>
      <c r="C1787">
        <v>1</v>
      </c>
      <c r="D1787">
        <v>0.81847599999999998</v>
      </c>
      <c r="E1787">
        <v>0.50139100000000003</v>
      </c>
      <c r="F1787">
        <v>6.2802999999999998E-2</v>
      </c>
    </row>
    <row r="1788" spans="2:6">
      <c r="B1788">
        <v>2814</v>
      </c>
      <c r="C1788">
        <v>1</v>
      </c>
      <c r="D1788">
        <v>0.67676899999999995</v>
      </c>
      <c r="E1788">
        <v>0.74086600000000002</v>
      </c>
      <c r="F1788">
        <v>0.94489400000000001</v>
      </c>
    </row>
    <row r="1789" spans="2:6">
      <c r="B1789">
        <v>1858</v>
      </c>
      <c r="C1789">
        <v>1</v>
      </c>
      <c r="D1789">
        <v>0.75255799999999995</v>
      </c>
      <c r="E1789">
        <v>0.50164900000000001</v>
      </c>
      <c r="F1789">
        <v>-6.4379400000000005E-4</v>
      </c>
    </row>
    <row r="1790" spans="2:6">
      <c r="B1790">
        <v>1859</v>
      </c>
      <c r="C1790">
        <v>1</v>
      </c>
      <c r="D1790">
        <v>0.70108499999999996</v>
      </c>
      <c r="E1790">
        <v>0.548516</v>
      </c>
      <c r="F1790">
        <v>-9.3302200000000004E-4</v>
      </c>
    </row>
    <row r="1791" spans="2:6">
      <c r="B1791">
        <v>1860</v>
      </c>
      <c r="C1791">
        <v>1</v>
      </c>
      <c r="D1791">
        <v>0.70107200000000003</v>
      </c>
      <c r="E1791">
        <v>0.54880099999999998</v>
      </c>
      <c r="F1791">
        <v>0.123142</v>
      </c>
    </row>
    <row r="1792" spans="2:6">
      <c r="B1792">
        <v>1861</v>
      </c>
      <c r="C1792">
        <v>1</v>
      </c>
      <c r="D1792">
        <v>0.80216900000000002</v>
      </c>
      <c r="E1792">
        <v>0.53140699999999996</v>
      </c>
      <c r="F1792">
        <v>0.12542300000000001</v>
      </c>
    </row>
    <row r="1793" spans="2:6">
      <c r="B1793">
        <v>1862</v>
      </c>
      <c r="C1793">
        <v>1</v>
      </c>
      <c r="D1793">
        <v>0.80264599999999997</v>
      </c>
      <c r="E1793">
        <v>0.53124499999999997</v>
      </c>
      <c r="F1793">
        <v>1.1079099999999999E-3</v>
      </c>
    </row>
    <row r="1794" spans="2:6">
      <c r="B1794">
        <v>1863</v>
      </c>
      <c r="C1794">
        <v>1</v>
      </c>
      <c r="D1794">
        <v>0.86590599999999995</v>
      </c>
      <c r="E1794">
        <v>0.53889299999999996</v>
      </c>
      <c r="F1794">
        <v>6.3258300000000003E-2</v>
      </c>
    </row>
    <row r="1795" spans="2:6">
      <c r="B1795">
        <v>1864</v>
      </c>
      <c r="C1795">
        <v>1</v>
      </c>
      <c r="D1795">
        <v>0.90151700000000001</v>
      </c>
      <c r="E1795">
        <v>0.51419400000000004</v>
      </c>
      <c r="F1795">
        <v>0.99936599999999998</v>
      </c>
    </row>
    <row r="1796" spans="2:6">
      <c r="B1796">
        <v>1865</v>
      </c>
      <c r="C1796">
        <v>1</v>
      </c>
      <c r="D1796">
        <v>0.96562999999999999</v>
      </c>
      <c r="E1796">
        <v>0.52115599999999995</v>
      </c>
      <c r="F1796">
        <v>6.2431E-2</v>
      </c>
    </row>
    <row r="1797" spans="2:6">
      <c r="B1797">
        <v>1866</v>
      </c>
      <c r="C1797">
        <v>1</v>
      </c>
      <c r="D1797">
        <v>0.90125900000000003</v>
      </c>
      <c r="E1797">
        <v>0.51470400000000005</v>
      </c>
      <c r="F1797">
        <v>0.124111</v>
      </c>
    </row>
    <row r="1798" spans="2:6">
      <c r="B1798">
        <v>1867</v>
      </c>
      <c r="C1798">
        <v>1</v>
      </c>
      <c r="D1798">
        <v>0.95248500000000003</v>
      </c>
      <c r="E1798">
        <v>0.54865799999999998</v>
      </c>
      <c r="F1798">
        <v>-8.1105200000000004E-4</v>
      </c>
    </row>
    <row r="1799" spans="2:6">
      <c r="B1799">
        <v>1868</v>
      </c>
      <c r="C1799">
        <v>1</v>
      </c>
      <c r="D1799">
        <v>0.95260699999999998</v>
      </c>
      <c r="E1799">
        <v>0.54872399999999999</v>
      </c>
      <c r="F1799">
        <v>0.125056</v>
      </c>
    </row>
    <row r="1800" spans="2:6">
      <c r="B1800">
        <v>1869</v>
      </c>
      <c r="C1800">
        <v>1</v>
      </c>
      <c r="D1800">
        <v>1.5589499999999999E-2</v>
      </c>
      <c r="E1800">
        <v>0.55513900000000005</v>
      </c>
      <c r="F1800">
        <v>6.23248E-2</v>
      </c>
    </row>
    <row r="1801" spans="2:6">
      <c r="B1801">
        <v>1870</v>
      </c>
      <c r="C1801">
        <v>1</v>
      </c>
      <c r="D1801">
        <v>7.0819999999999998E-4</v>
      </c>
      <c r="E1801">
        <v>0.58152599999999999</v>
      </c>
      <c r="F1801">
        <v>0.99922999999999995</v>
      </c>
    </row>
    <row r="1802" spans="2:6">
      <c r="B1802">
        <v>1871</v>
      </c>
      <c r="C1802">
        <v>1</v>
      </c>
      <c r="D1802">
        <v>6.8292400000000003E-2</v>
      </c>
      <c r="E1802">
        <v>0.58998600000000001</v>
      </c>
      <c r="F1802">
        <v>6.5927600000000003E-2</v>
      </c>
    </row>
    <row r="1803" spans="2:6">
      <c r="B1803">
        <v>1872</v>
      </c>
      <c r="C1803">
        <v>1</v>
      </c>
      <c r="D1803">
        <v>2.8561099999999998E-3</v>
      </c>
      <c r="E1803">
        <v>0.58181099999999997</v>
      </c>
      <c r="F1803">
        <v>0.123178</v>
      </c>
    </row>
    <row r="1804" spans="2:6">
      <c r="B1804">
        <v>1874</v>
      </c>
      <c r="C1804">
        <v>1</v>
      </c>
      <c r="D1804">
        <v>0.102337</v>
      </c>
      <c r="E1804">
        <v>0.56480600000000003</v>
      </c>
      <c r="F1804">
        <v>0.122085</v>
      </c>
    </row>
    <row r="1805" spans="2:6">
      <c r="B1805">
        <v>1875</v>
      </c>
      <c r="C1805">
        <v>1</v>
      </c>
      <c r="D1805">
        <v>0.150198</v>
      </c>
      <c r="E1805">
        <v>0.59883399999999998</v>
      </c>
      <c r="F1805">
        <v>-7.8950500000000007E-3</v>
      </c>
    </row>
    <row r="1806" spans="2:6">
      <c r="B1806">
        <v>1876</v>
      </c>
      <c r="C1806">
        <v>1</v>
      </c>
      <c r="D1806">
        <v>0.15203900000000001</v>
      </c>
      <c r="E1806">
        <v>0.59835199999999999</v>
      </c>
      <c r="F1806">
        <v>0.117969</v>
      </c>
    </row>
    <row r="1807" spans="2:6">
      <c r="B1807">
        <v>1877</v>
      </c>
      <c r="C1807">
        <v>1</v>
      </c>
      <c r="D1807">
        <v>0.167542</v>
      </c>
      <c r="E1807">
        <v>0.57365500000000003</v>
      </c>
      <c r="F1807">
        <v>6.6100599999999995E-2</v>
      </c>
    </row>
    <row r="1808" spans="2:6">
      <c r="B1808">
        <v>1878</v>
      </c>
      <c r="C1808">
        <v>1</v>
      </c>
      <c r="D1808">
        <v>0.265376</v>
      </c>
      <c r="E1808">
        <v>0.55482900000000002</v>
      </c>
      <c r="F1808">
        <v>6.2447599999999999E-2</v>
      </c>
    </row>
    <row r="1809" spans="2:6">
      <c r="B1809">
        <v>1879</v>
      </c>
      <c r="C1809">
        <v>1</v>
      </c>
      <c r="D1809">
        <v>0.25143900000000002</v>
      </c>
      <c r="E1809">
        <v>0.58183700000000005</v>
      </c>
      <c r="F1809">
        <v>-5.8396000000000003E-3</v>
      </c>
    </row>
    <row r="1810" spans="2:6">
      <c r="B1810">
        <v>1881</v>
      </c>
      <c r="C1810">
        <v>1</v>
      </c>
      <c r="D1810">
        <v>0.25295899999999999</v>
      </c>
      <c r="E1810">
        <v>0.58157899999999996</v>
      </c>
      <c r="F1810">
        <v>0.119974</v>
      </c>
    </row>
    <row r="1811" spans="2:6">
      <c r="B1811">
        <v>1882</v>
      </c>
      <c r="C1811">
        <v>1</v>
      </c>
      <c r="D1811">
        <v>0.35098800000000002</v>
      </c>
      <c r="E1811">
        <v>0.564801</v>
      </c>
      <c r="F1811">
        <v>-5.2714099999999998E-3</v>
      </c>
    </row>
    <row r="1812" spans="2:6">
      <c r="B1812">
        <v>1883</v>
      </c>
      <c r="C1812">
        <v>1</v>
      </c>
      <c r="D1812">
        <v>0.35165400000000002</v>
      </c>
      <c r="E1812">
        <v>0.56449199999999999</v>
      </c>
      <c r="F1812">
        <v>0.12080100000000001</v>
      </c>
    </row>
    <row r="1813" spans="2:6">
      <c r="B1813">
        <v>1884</v>
      </c>
      <c r="C1813">
        <v>1</v>
      </c>
      <c r="D1813">
        <v>0.40036699999999997</v>
      </c>
      <c r="E1813">
        <v>0.59890699999999997</v>
      </c>
      <c r="F1813">
        <v>-8.1798700000000005E-3</v>
      </c>
    </row>
    <row r="1814" spans="2:6">
      <c r="B1814">
        <v>1885</v>
      </c>
      <c r="C1814">
        <v>1</v>
      </c>
      <c r="D1814">
        <v>0.40117700000000001</v>
      </c>
      <c r="E1814">
        <v>0.59853000000000001</v>
      </c>
      <c r="F1814">
        <v>0.117989</v>
      </c>
    </row>
    <row r="1815" spans="2:6">
      <c r="B1815">
        <v>1886</v>
      </c>
      <c r="C1815">
        <v>1</v>
      </c>
      <c r="D1815">
        <v>0.42041000000000001</v>
      </c>
      <c r="E1815">
        <v>0.57399999999999995</v>
      </c>
      <c r="F1815">
        <v>6.5206799999999995E-2</v>
      </c>
    </row>
    <row r="1816" spans="2:6">
      <c r="B1816">
        <v>1887</v>
      </c>
      <c r="C1816">
        <v>1</v>
      </c>
      <c r="D1816">
        <v>0.51832199999999995</v>
      </c>
      <c r="E1816">
        <v>0.55663799999999997</v>
      </c>
      <c r="F1816">
        <v>6.6247200000000006E-2</v>
      </c>
    </row>
    <row r="1817" spans="2:6">
      <c r="B1817">
        <v>1888</v>
      </c>
      <c r="C1817">
        <v>1</v>
      </c>
      <c r="D1817">
        <v>0.50107400000000002</v>
      </c>
      <c r="E1817">
        <v>0.58185900000000002</v>
      </c>
      <c r="F1817">
        <v>-6.6864000000000003E-3</v>
      </c>
    </row>
    <row r="1818" spans="2:6">
      <c r="B1818">
        <v>1889</v>
      </c>
      <c r="C1818">
        <v>1</v>
      </c>
      <c r="D1818">
        <v>0.57174100000000005</v>
      </c>
      <c r="E1818">
        <v>0.59033400000000003</v>
      </c>
      <c r="F1818">
        <v>6.7134700000000005E-2</v>
      </c>
    </row>
    <row r="1819" spans="2:6">
      <c r="B1819">
        <v>1890</v>
      </c>
      <c r="C1819">
        <v>1</v>
      </c>
      <c r="D1819">
        <v>0.50179200000000002</v>
      </c>
      <c r="E1819">
        <v>0.58161399999999996</v>
      </c>
      <c r="F1819">
        <v>0.118212</v>
      </c>
    </row>
    <row r="1820" spans="2:6">
      <c r="B1820">
        <v>1891</v>
      </c>
      <c r="C1820">
        <v>1</v>
      </c>
      <c r="D1820">
        <v>0.600962</v>
      </c>
      <c r="E1820">
        <v>0.56473300000000004</v>
      </c>
      <c r="F1820">
        <v>-4.3406900000000003E-3</v>
      </c>
    </row>
    <row r="1821" spans="2:6">
      <c r="B1821">
        <v>1892</v>
      </c>
      <c r="C1821">
        <v>1</v>
      </c>
      <c r="D1821">
        <v>0.60144399999999998</v>
      </c>
      <c r="E1821">
        <v>0.56481800000000004</v>
      </c>
      <c r="F1821">
        <v>0.12026199999999999</v>
      </c>
    </row>
    <row r="1822" spans="2:6">
      <c r="B1822">
        <v>1893</v>
      </c>
      <c r="C1822">
        <v>1</v>
      </c>
      <c r="D1822">
        <v>0.65106799999999998</v>
      </c>
      <c r="E1822">
        <v>0.59845700000000002</v>
      </c>
      <c r="F1822">
        <v>0.99379600000000001</v>
      </c>
    </row>
    <row r="1823" spans="2:6">
      <c r="B1823">
        <v>1894</v>
      </c>
      <c r="C1823">
        <v>1</v>
      </c>
      <c r="D1823">
        <v>0.65107000000000004</v>
      </c>
      <c r="E1823">
        <v>0.59870900000000005</v>
      </c>
      <c r="F1823">
        <v>0.12032</v>
      </c>
    </row>
    <row r="1824" spans="2:6">
      <c r="B1824">
        <v>1895</v>
      </c>
      <c r="C1824">
        <v>1</v>
      </c>
      <c r="D1824">
        <v>0.67096100000000003</v>
      </c>
      <c r="E1824">
        <v>0.57388799999999995</v>
      </c>
      <c r="F1824">
        <v>6.8373299999999998E-2</v>
      </c>
    </row>
    <row r="1825" spans="2:6">
      <c r="B1825">
        <v>1896</v>
      </c>
      <c r="C1825">
        <v>1</v>
      </c>
      <c r="D1825">
        <v>0.76659200000000005</v>
      </c>
      <c r="E1825">
        <v>0.55497399999999997</v>
      </c>
      <c r="F1825">
        <v>6.5234600000000004E-2</v>
      </c>
    </row>
    <row r="1826" spans="2:6">
      <c r="B1826">
        <v>1897</v>
      </c>
      <c r="C1826">
        <v>1</v>
      </c>
      <c r="D1826">
        <v>0.75182899999999997</v>
      </c>
      <c r="E1826">
        <v>0.58135700000000001</v>
      </c>
      <c r="F1826">
        <v>-2.0763999999999999E-3</v>
      </c>
    </row>
    <row r="1827" spans="2:6">
      <c r="B1827">
        <v>1898</v>
      </c>
      <c r="C1827">
        <v>1</v>
      </c>
      <c r="D1827">
        <v>0.82026299999999996</v>
      </c>
      <c r="E1827">
        <v>0.59057800000000005</v>
      </c>
      <c r="F1827">
        <v>6.8801699999999993E-2</v>
      </c>
    </row>
    <row r="1828" spans="2:6">
      <c r="B1828">
        <v>1899</v>
      </c>
      <c r="C1828">
        <v>1</v>
      </c>
      <c r="D1828">
        <v>0.75047399999999997</v>
      </c>
      <c r="E1828">
        <v>0.58156099999999999</v>
      </c>
      <c r="F1828">
        <v>0.122707</v>
      </c>
    </row>
    <row r="1829" spans="2:6">
      <c r="B1829">
        <v>1900</v>
      </c>
      <c r="C1829">
        <v>1</v>
      </c>
      <c r="D1829">
        <v>0.85305799999999998</v>
      </c>
      <c r="E1829">
        <v>0.564801</v>
      </c>
      <c r="F1829">
        <v>0.999664</v>
      </c>
    </row>
    <row r="1830" spans="2:6">
      <c r="B1830">
        <v>1901</v>
      </c>
      <c r="C1830">
        <v>1</v>
      </c>
      <c r="D1830">
        <v>0.91691400000000001</v>
      </c>
      <c r="E1830">
        <v>0.573021</v>
      </c>
      <c r="F1830">
        <v>6.5755300000000003E-2</v>
      </c>
    </row>
    <row r="1831" spans="2:6">
      <c r="B1831">
        <v>1902</v>
      </c>
      <c r="C1831">
        <v>1</v>
      </c>
      <c r="D1831">
        <v>0.85245899999999997</v>
      </c>
      <c r="E1831">
        <v>0.56494299999999997</v>
      </c>
      <c r="F1831">
        <v>0.12432799999999999</v>
      </c>
    </row>
    <row r="1832" spans="2:6">
      <c r="B1832">
        <v>1903</v>
      </c>
      <c r="C1832">
        <v>1</v>
      </c>
      <c r="D1832">
        <v>0.90173199999999998</v>
      </c>
      <c r="E1832">
        <v>0.59859399999999996</v>
      </c>
      <c r="F1832">
        <v>0.99567899999999998</v>
      </c>
    </row>
    <row r="1833" spans="2:6">
      <c r="B1833">
        <v>1904</v>
      </c>
      <c r="C1833">
        <v>1</v>
      </c>
      <c r="D1833">
        <v>0.90283899999999995</v>
      </c>
      <c r="E1833">
        <v>0.59859899999999999</v>
      </c>
      <c r="F1833">
        <v>0.120933</v>
      </c>
    </row>
    <row r="1834" spans="2:6">
      <c r="B1834">
        <v>1905</v>
      </c>
      <c r="C1834">
        <v>1</v>
      </c>
      <c r="D1834">
        <v>4.8527099999999997E-2</v>
      </c>
      <c r="E1834">
        <v>0.61551199999999995</v>
      </c>
      <c r="F1834">
        <v>0.99137900000000001</v>
      </c>
    </row>
    <row r="1835" spans="2:6">
      <c r="B1835">
        <v>1906</v>
      </c>
      <c r="C1835">
        <v>1</v>
      </c>
      <c r="D1835">
        <v>0.12152200000000001</v>
      </c>
      <c r="E1835">
        <v>0.62412100000000004</v>
      </c>
      <c r="F1835">
        <v>6.8127199999999999E-2</v>
      </c>
    </row>
    <row r="1836" spans="2:6">
      <c r="B1836">
        <v>1907</v>
      </c>
      <c r="C1836">
        <v>1</v>
      </c>
      <c r="D1836">
        <v>5.1114300000000001E-2</v>
      </c>
      <c r="E1836">
        <v>0.61534100000000003</v>
      </c>
      <c r="F1836">
        <v>0.118531</v>
      </c>
    </row>
    <row r="1837" spans="2:6">
      <c r="B1837">
        <v>1908</v>
      </c>
      <c r="C1837">
        <v>1</v>
      </c>
      <c r="D1837">
        <v>9.7543199999999997E-2</v>
      </c>
      <c r="E1837">
        <v>0.64959500000000003</v>
      </c>
      <c r="F1837">
        <v>-9.0291099999999999E-3</v>
      </c>
    </row>
    <row r="1838" spans="2:6">
      <c r="B1838">
        <v>1909</v>
      </c>
      <c r="C1838">
        <v>1</v>
      </c>
      <c r="D1838">
        <v>0.100967</v>
      </c>
      <c r="E1838">
        <v>0.64892300000000003</v>
      </c>
      <c r="F1838">
        <v>0.115731</v>
      </c>
    </row>
    <row r="1839" spans="2:6">
      <c r="B1839">
        <v>1910</v>
      </c>
      <c r="C1839">
        <v>1</v>
      </c>
      <c r="D1839">
        <v>2.2492000000000002E-2</v>
      </c>
      <c r="E1839">
        <v>0.64076999999999995</v>
      </c>
      <c r="F1839">
        <v>6.95326E-2</v>
      </c>
    </row>
    <row r="1840" spans="2:6">
      <c r="B1840">
        <v>1911</v>
      </c>
      <c r="C1840">
        <v>1</v>
      </c>
      <c r="D1840">
        <v>0.22054199999999999</v>
      </c>
      <c r="E1840">
        <v>0.607518</v>
      </c>
      <c r="F1840">
        <v>6.7093399999999997E-2</v>
      </c>
    </row>
    <row r="1841" spans="2:6">
      <c r="B1841">
        <v>1912</v>
      </c>
      <c r="C1841">
        <v>1</v>
      </c>
      <c r="D1841">
        <v>0.19822400000000001</v>
      </c>
      <c r="E1841">
        <v>0.63260700000000003</v>
      </c>
      <c r="F1841">
        <v>0.99612599999999996</v>
      </c>
    </row>
    <row r="1842" spans="2:6">
      <c r="B1842">
        <v>1913</v>
      </c>
      <c r="C1842">
        <v>1</v>
      </c>
      <c r="D1842">
        <v>0.27215099999999998</v>
      </c>
      <c r="E1842">
        <v>0.64142299999999997</v>
      </c>
      <c r="F1842">
        <v>6.7703399999999997E-2</v>
      </c>
    </row>
    <row r="1843" spans="2:6">
      <c r="B1843">
        <v>1914</v>
      </c>
      <c r="C1843">
        <v>1</v>
      </c>
      <c r="D1843">
        <v>0.202291</v>
      </c>
      <c r="E1843">
        <v>0.63214599999999999</v>
      </c>
      <c r="F1843">
        <v>0.117434</v>
      </c>
    </row>
    <row r="1844" spans="2:6">
      <c r="B1844">
        <v>1915</v>
      </c>
      <c r="C1844">
        <v>1</v>
      </c>
      <c r="D1844">
        <v>0.29921700000000001</v>
      </c>
      <c r="E1844">
        <v>0.61594199999999999</v>
      </c>
      <c r="F1844">
        <v>-8.8246799999999997E-3</v>
      </c>
    </row>
    <row r="1845" spans="2:6">
      <c r="B1845">
        <v>1916</v>
      </c>
      <c r="C1845">
        <v>1</v>
      </c>
      <c r="D1845">
        <v>0.29996499999999998</v>
      </c>
      <c r="E1845">
        <v>0.61546299999999998</v>
      </c>
      <c r="F1845">
        <v>0.120757</v>
      </c>
    </row>
    <row r="1846" spans="2:6">
      <c r="B1846">
        <v>1917</v>
      </c>
      <c r="C1846">
        <v>1</v>
      </c>
      <c r="D1846">
        <v>0.37250499999999998</v>
      </c>
      <c r="E1846">
        <v>0.624699</v>
      </c>
      <c r="F1846">
        <v>6.7747399999999999E-2</v>
      </c>
    </row>
    <row r="1847" spans="2:6">
      <c r="B1847">
        <v>1918</v>
      </c>
      <c r="C1847">
        <v>1</v>
      </c>
      <c r="D1847">
        <v>0.47210600000000003</v>
      </c>
      <c r="E1847">
        <v>0.60757799999999995</v>
      </c>
      <c r="F1847">
        <v>6.8403400000000003E-2</v>
      </c>
    </row>
    <row r="1848" spans="2:6">
      <c r="B1848">
        <v>1919</v>
      </c>
      <c r="C1848">
        <v>1</v>
      </c>
      <c r="D1848">
        <v>0.34921200000000002</v>
      </c>
      <c r="E1848">
        <v>0.649868</v>
      </c>
      <c r="F1848">
        <v>-1.0156399999999999E-2</v>
      </c>
    </row>
    <row r="1849" spans="2:6">
      <c r="B1849">
        <v>1920</v>
      </c>
      <c r="C1849">
        <v>1</v>
      </c>
      <c r="D1849">
        <v>0.35046899999999997</v>
      </c>
      <c r="E1849">
        <v>0.64903100000000002</v>
      </c>
      <c r="F1849">
        <v>0.115675</v>
      </c>
    </row>
    <row r="1850" spans="2:6">
      <c r="B1850">
        <v>1921</v>
      </c>
      <c r="C1850">
        <v>1</v>
      </c>
      <c r="D1850">
        <v>0.45042900000000002</v>
      </c>
      <c r="E1850">
        <v>0.63292899999999996</v>
      </c>
      <c r="F1850">
        <v>-8.7699700000000002E-3</v>
      </c>
    </row>
    <row r="1851" spans="2:6">
      <c r="B1851">
        <v>1922</v>
      </c>
      <c r="C1851">
        <v>1</v>
      </c>
      <c r="D1851">
        <v>0.45113399999999998</v>
      </c>
      <c r="E1851">
        <v>0.63227</v>
      </c>
      <c r="F1851">
        <v>0.11618000000000001</v>
      </c>
    </row>
    <row r="1852" spans="2:6">
      <c r="B1852">
        <v>1923</v>
      </c>
      <c r="C1852">
        <v>1</v>
      </c>
      <c r="D1852">
        <v>0.52354000000000001</v>
      </c>
      <c r="E1852">
        <v>0.64119000000000004</v>
      </c>
      <c r="F1852">
        <v>6.8591799999999994E-2</v>
      </c>
    </row>
    <row r="1853" spans="2:6">
      <c r="B1853">
        <v>1924</v>
      </c>
      <c r="C1853">
        <v>1</v>
      </c>
      <c r="D1853">
        <v>0.55062699999999998</v>
      </c>
      <c r="E1853">
        <v>0.61554699999999996</v>
      </c>
      <c r="F1853">
        <v>0.99263100000000004</v>
      </c>
    </row>
    <row r="1854" spans="2:6">
      <c r="B1854">
        <v>1925</v>
      </c>
      <c r="C1854">
        <v>1</v>
      </c>
      <c r="D1854">
        <v>0.623062</v>
      </c>
      <c r="E1854">
        <v>0.62434800000000001</v>
      </c>
      <c r="F1854">
        <v>7.0164699999999997E-2</v>
      </c>
    </row>
    <row r="1855" spans="2:6">
      <c r="B1855">
        <v>1926</v>
      </c>
      <c r="C1855">
        <v>1</v>
      </c>
      <c r="D1855">
        <v>0.55157299999999998</v>
      </c>
      <c r="E1855">
        <v>0.615456</v>
      </c>
      <c r="F1855">
        <v>0.117341</v>
      </c>
    </row>
    <row r="1856" spans="2:6">
      <c r="B1856">
        <v>1927</v>
      </c>
      <c r="C1856">
        <v>1</v>
      </c>
      <c r="D1856">
        <v>0.599823</v>
      </c>
      <c r="E1856">
        <v>0.64946499999999996</v>
      </c>
      <c r="F1856">
        <v>-8.7719500000000006E-3</v>
      </c>
    </row>
    <row r="1857" spans="2:6">
      <c r="B1857">
        <v>1928</v>
      </c>
      <c r="C1857">
        <v>1</v>
      </c>
      <c r="D1857">
        <v>0.60030899999999998</v>
      </c>
      <c r="E1857">
        <v>0.64921300000000004</v>
      </c>
      <c r="F1857">
        <v>0.11706999999999999</v>
      </c>
    </row>
    <row r="1858" spans="2:6">
      <c r="B1858">
        <v>1929</v>
      </c>
      <c r="C1858">
        <v>1</v>
      </c>
      <c r="D1858">
        <v>0.69998199999999999</v>
      </c>
      <c r="E1858">
        <v>0.63235799999999998</v>
      </c>
      <c r="F1858">
        <v>0.99223899999999998</v>
      </c>
    </row>
    <row r="1859" spans="2:6">
      <c r="B1859">
        <v>1930</v>
      </c>
      <c r="C1859">
        <v>1</v>
      </c>
      <c r="D1859">
        <v>0.77415500000000004</v>
      </c>
      <c r="E1859">
        <v>0.64090599999999998</v>
      </c>
      <c r="F1859">
        <v>6.6863900000000004E-2</v>
      </c>
    </row>
    <row r="1860" spans="2:6">
      <c r="B1860">
        <v>1931</v>
      </c>
      <c r="C1860">
        <v>1</v>
      </c>
      <c r="D1860">
        <v>0.70034399999999997</v>
      </c>
      <c r="E1860">
        <v>0.63221099999999997</v>
      </c>
      <c r="F1860">
        <v>0.117698</v>
      </c>
    </row>
    <row r="1861" spans="2:6">
      <c r="B1861">
        <v>1932</v>
      </c>
      <c r="C1861">
        <v>1</v>
      </c>
      <c r="D1861">
        <v>0.80025999999999997</v>
      </c>
      <c r="E1861">
        <v>0.61517699999999997</v>
      </c>
      <c r="F1861">
        <v>0.99229999999999996</v>
      </c>
    </row>
    <row r="1862" spans="2:6">
      <c r="B1862">
        <v>1933</v>
      </c>
      <c r="C1862">
        <v>1</v>
      </c>
      <c r="D1862">
        <v>0.80152299999999999</v>
      </c>
      <c r="E1862">
        <v>0.61524599999999996</v>
      </c>
      <c r="F1862">
        <v>0.11662599999999999</v>
      </c>
    </row>
    <row r="1863" spans="2:6">
      <c r="B1863">
        <v>1934</v>
      </c>
      <c r="C1863">
        <v>1</v>
      </c>
      <c r="D1863">
        <v>0.72264899999999999</v>
      </c>
      <c r="E1863">
        <v>0.60753999999999997</v>
      </c>
      <c r="F1863">
        <v>7.0156099999999999E-2</v>
      </c>
    </row>
    <row r="1864" spans="2:6">
      <c r="B1864">
        <v>1935</v>
      </c>
      <c r="C1864">
        <v>1</v>
      </c>
      <c r="D1864">
        <v>0.872664</v>
      </c>
      <c r="E1864">
        <v>0.624274</v>
      </c>
      <c r="F1864">
        <v>6.9442799999999999E-2</v>
      </c>
    </row>
    <row r="1865" spans="2:6">
      <c r="B1865">
        <v>1936</v>
      </c>
      <c r="C1865">
        <v>1</v>
      </c>
      <c r="D1865">
        <v>0.97084499999999996</v>
      </c>
      <c r="E1865">
        <v>0.60702800000000001</v>
      </c>
      <c r="F1865">
        <v>6.8522299999999994E-2</v>
      </c>
    </row>
    <row r="1866" spans="2:6">
      <c r="B1866">
        <v>1937</v>
      </c>
      <c r="C1866">
        <v>1</v>
      </c>
      <c r="D1866">
        <v>0.84763699999999997</v>
      </c>
      <c r="E1866">
        <v>0.64966000000000002</v>
      </c>
      <c r="F1866">
        <v>-5.6221400000000003E-3</v>
      </c>
    </row>
    <row r="1867" spans="2:6">
      <c r="B1867">
        <v>1938</v>
      </c>
      <c r="C1867">
        <v>1</v>
      </c>
      <c r="D1867">
        <v>0.84989499999999996</v>
      </c>
      <c r="E1867">
        <v>0.64927599999999996</v>
      </c>
      <c r="F1867">
        <v>0.121818</v>
      </c>
    </row>
    <row r="1868" spans="2:6">
      <c r="B1868">
        <v>1939</v>
      </c>
      <c r="C1868">
        <v>1</v>
      </c>
      <c r="D1868">
        <v>0.94727600000000001</v>
      </c>
      <c r="E1868">
        <v>0.63282099999999997</v>
      </c>
      <c r="F1868">
        <v>0.99279799999999996</v>
      </c>
    </row>
    <row r="1869" spans="2:6">
      <c r="B1869">
        <v>1940</v>
      </c>
      <c r="C1869">
        <v>1</v>
      </c>
      <c r="D1869">
        <v>0.95046600000000003</v>
      </c>
      <c r="E1869">
        <v>0.63269600000000004</v>
      </c>
      <c r="F1869">
        <v>0.11707099999999999</v>
      </c>
    </row>
    <row r="1870" spans="2:6">
      <c r="B1870">
        <v>1941</v>
      </c>
      <c r="C1870">
        <v>1</v>
      </c>
      <c r="D1870">
        <v>-3.8827599999999999E-3</v>
      </c>
      <c r="E1870">
        <v>0.66652100000000003</v>
      </c>
      <c r="F1870">
        <v>0.99354600000000004</v>
      </c>
    </row>
    <row r="1871" spans="2:6">
      <c r="B1871">
        <v>1942</v>
      </c>
      <c r="C1871">
        <v>1</v>
      </c>
      <c r="D1871">
        <v>7.3233599999999996E-2</v>
      </c>
      <c r="E1871">
        <v>0.67433900000000002</v>
      </c>
      <c r="F1871">
        <v>6.8901199999999996E-2</v>
      </c>
    </row>
    <row r="1872" spans="2:6">
      <c r="B1872">
        <v>1943</v>
      </c>
      <c r="C1872">
        <v>1</v>
      </c>
      <c r="D1872" s="1">
        <v>-8.9650599999999998E-5</v>
      </c>
      <c r="E1872">
        <v>0.66632999999999998</v>
      </c>
      <c r="F1872">
        <v>0.11827699999999999</v>
      </c>
    </row>
    <row r="1873" spans="2:6">
      <c r="B1873">
        <v>1944</v>
      </c>
      <c r="C1873">
        <v>1</v>
      </c>
      <c r="D1873">
        <v>4.7163799999999999E-2</v>
      </c>
      <c r="E1873">
        <v>0.69981599999999999</v>
      </c>
      <c r="F1873">
        <v>-4.5253100000000003E-3</v>
      </c>
    </row>
    <row r="1874" spans="2:6">
      <c r="B1874">
        <v>1945</v>
      </c>
      <c r="C1874">
        <v>1</v>
      </c>
      <c r="D1874">
        <v>4.9402700000000001E-2</v>
      </c>
      <c r="E1874">
        <v>0.699604</v>
      </c>
      <c r="F1874">
        <v>0.120254</v>
      </c>
    </row>
    <row r="1875" spans="2:6">
      <c r="B1875">
        <v>1946</v>
      </c>
      <c r="C1875">
        <v>1</v>
      </c>
      <c r="D1875">
        <v>0.14709</v>
      </c>
      <c r="E1875">
        <v>0.68328699999999998</v>
      </c>
      <c r="F1875">
        <v>-7.6995600000000003E-3</v>
      </c>
    </row>
    <row r="1876" spans="2:6">
      <c r="B1876">
        <v>1947</v>
      </c>
      <c r="C1876">
        <v>1</v>
      </c>
      <c r="D1876">
        <v>0.15076700000000001</v>
      </c>
      <c r="E1876">
        <v>0.68268799999999996</v>
      </c>
      <c r="F1876">
        <v>0.115511</v>
      </c>
    </row>
    <row r="1877" spans="2:6">
      <c r="B1877">
        <v>1948</v>
      </c>
      <c r="C1877">
        <v>1</v>
      </c>
      <c r="D1877">
        <v>0.172794</v>
      </c>
      <c r="E1877">
        <v>0.65786299999999998</v>
      </c>
      <c r="F1877">
        <v>6.8983199999999995E-2</v>
      </c>
    </row>
    <row r="1878" spans="2:6">
      <c r="B1878">
        <v>1949</v>
      </c>
      <c r="C1878">
        <v>1</v>
      </c>
      <c r="D1878">
        <v>0.22359699999999999</v>
      </c>
      <c r="E1878">
        <v>0.69164899999999996</v>
      </c>
      <c r="F1878">
        <v>6.8518300000000004E-2</v>
      </c>
    </row>
    <row r="1879" spans="2:6">
      <c r="B1879">
        <v>1950</v>
      </c>
      <c r="C1879">
        <v>1</v>
      </c>
      <c r="D1879">
        <v>0.24785699999999999</v>
      </c>
      <c r="E1879">
        <v>0.66659400000000002</v>
      </c>
      <c r="F1879">
        <v>0.99033400000000005</v>
      </c>
    </row>
    <row r="1880" spans="2:6">
      <c r="B1880">
        <v>1951</v>
      </c>
      <c r="C1880">
        <v>1</v>
      </c>
      <c r="D1880">
        <v>0.322959</v>
      </c>
      <c r="E1880">
        <v>0.67493000000000003</v>
      </c>
      <c r="F1880">
        <v>6.7973800000000001E-2</v>
      </c>
    </row>
    <row r="1881" spans="2:6">
      <c r="B1881">
        <v>1952</v>
      </c>
      <c r="C1881">
        <v>1</v>
      </c>
      <c r="D1881">
        <v>0.25075799999999998</v>
      </c>
      <c r="E1881">
        <v>0.66578300000000001</v>
      </c>
      <c r="F1881">
        <v>0.119171</v>
      </c>
    </row>
    <row r="1882" spans="2:6">
      <c r="B1882">
        <v>1953</v>
      </c>
      <c r="C1882">
        <v>1</v>
      </c>
      <c r="D1882">
        <v>0.29906700000000003</v>
      </c>
      <c r="E1882">
        <v>0.700013</v>
      </c>
      <c r="F1882">
        <v>-4.3627400000000004E-3</v>
      </c>
    </row>
    <row r="1883" spans="2:6">
      <c r="B1883">
        <v>1954</v>
      </c>
      <c r="C1883">
        <v>1</v>
      </c>
      <c r="D1883">
        <v>0.30086600000000002</v>
      </c>
      <c r="E1883">
        <v>0.69935199999999997</v>
      </c>
      <c r="F1883">
        <v>0.115025</v>
      </c>
    </row>
    <row r="1884" spans="2:6">
      <c r="B1884">
        <v>1955</v>
      </c>
      <c r="C1884">
        <v>1</v>
      </c>
      <c r="D1884">
        <v>0.399642</v>
      </c>
      <c r="E1884">
        <v>0.68360600000000005</v>
      </c>
      <c r="F1884">
        <v>-9.0896499999999995E-3</v>
      </c>
    </row>
    <row r="1885" spans="2:6">
      <c r="B1885">
        <v>1956</v>
      </c>
      <c r="C1885">
        <v>1</v>
      </c>
      <c r="D1885">
        <v>0.474055</v>
      </c>
      <c r="E1885">
        <v>0.69164199999999998</v>
      </c>
      <c r="F1885">
        <v>7.0193099999999994E-2</v>
      </c>
    </row>
    <row r="1886" spans="2:6">
      <c r="B1886">
        <v>1957</v>
      </c>
      <c r="C1886">
        <v>1</v>
      </c>
      <c r="D1886">
        <v>0.40074500000000002</v>
      </c>
      <c r="E1886">
        <v>0.68279599999999996</v>
      </c>
      <c r="F1886">
        <v>0.116119</v>
      </c>
    </row>
    <row r="1887" spans="2:6">
      <c r="B1887">
        <v>1958</v>
      </c>
      <c r="C1887">
        <v>1</v>
      </c>
      <c r="D1887">
        <v>0.42298799999999998</v>
      </c>
      <c r="E1887">
        <v>0.65822599999999998</v>
      </c>
      <c r="F1887">
        <v>6.9356200000000007E-2</v>
      </c>
    </row>
    <row r="1888" spans="2:6">
      <c r="B1888">
        <v>1959</v>
      </c>
      <c r="C1888">
        <v>1</v>
      </c>
      <c r="D1888">
        <v>0.50016300000000002</v>
      </c>
      <c r="E1888">
        <v>0.66674699999999998</v>
      </c>
      <c r="F1888">
        <v>-7.6060199999999998E-3</v>
      </c>
    </row>
    <row r="1889" spans="2:6">
      <c r="B1889">
        <v>1960</v>
      </c>
      <c r="C1889">
        <v>1</v>
      </c>
      <c r="D1889">
        <v>0.57509100000000002</v>
      </c>
      <c r="E1889">
        <v>0.67457500000000004</v>
      </c>
      <c r="F1889">
        <v>7.0347199999999999E-2</v>
      </c>
    </row>
    <row r="1890" spans="2:6">
      <c r="B1890">
        <v>1961</v>
      </c>
      <c r="C1890">
        <v>1</v>
      </c>
      <c r="D1890">
        <v>0.50038199999999999</v>
      </c>
      <c r="E1890">
        <v>0.666018</v>
      </c>
      <c r="F1890">
        <v>0.117854</v>
      </c>
    </row>
    <row r="1891" spans="2:6">
      <c r="B1891">
        <v>1962</v>
      </c>
      <c r="C1891">
        <v>1</v>
      </c>
      <c r="D1891">
        <v>0.550068</v>
      </c>
      <c r="E1891">
        <v>0.69994599999999996</v>
      </c>
      <c r="F1891">
        <v>-3.5788299999999999E-3</v>
      </c>
    </row>
    <row r="1892" spans="2:6">
      <c r="B1892">
        <v>1963</v>
      </c>
      <c r="C1892">
        <v>1</v>
      </c>
      <c r="D1892">
        <v>0.54933399999999999</v>
      </c>
      <c r="E1892">
        <v>0.69974099999999995</v>
      </c>
      <c r="F1892">
        <v>0.11855300000000001</v>
      </c>
    </row>
    <row r="1893" spans="2:6">
      <c r="B1893">
        <v>1964</v>
      </c>
      <c r="C1893">
        <v>1</v>
      </c>
      <c r="D1893">
        <v>0.64916300000000005</v>
      </c>
      <c r="E1893">
        <v>0.68313400000000002</v>
      </c>
      <c r="F1893">
        <v>-8.3587999999999996E-3</v>
      </c>
    </row>
    <row r="1894" spans="2:6">
      <c r="B1894">
        <v>1965</v>
      </c>
      <c r="C1894">
        <v>1</v>
      </c>
      <c r="D1894">
        <v>0.648752</v>
      </c>
      <c r="E1894">
        <v>0.68284599999999995</v>
      </c>
      <c r="F1894">
        <v>0.11713800000000001</v>
      </c>
    </row>
    <row r="1895" spans="2:6">
      <c r="B1895">
        <v>1966</v>
      </c>
      <c r="C1895">
        <v>1</v>
      </c>
      <c r="D1895">
        <v>0.67518699999999998</v>
      </c>
      <c r="E1895">
        <v>0.65775600000000001</v>
      </c>
      <c r="F1895">
        <v>6.9164799999999999E-2</v>
      </c>
    </row>
    <row r="1896" spans="2:6">
      <c r="B1896">
        <v>1967</v>
      </c>
      <c r="C1896">
        <v>1</v>
      </c>
      <c r="D1896">
        <v>0.72605399999999998</v>
      </c>
      <c r="E1896">
        <v>0.691137</v>
      </c>
      <c r="F1896">
        <v>7.0261699999999996E-2</v>
      </c>
    </row>
    <row r="1897" spans="2:6">
      <c r="B1897">
        <v>1968</v>
      </c>
      <c r="C1897">
        <v>1</v>
      </c>
      <c r="D1897">
        <v>0.74915799999999999</v>
      </c>
      <c r="E1897">
        <v>0.66605099999999995</v>
      </c>
      <c r="F1897">
        <v>0.99570199999999998</v>
      </c>
    </row>
    <row r="1898" spans="2:6">
      <c r="B1898">
        <v>1969</v>
      </c>
      <c r="C1898">
        <v>1</v>
      </c>
      <c r="D1898">
        <v>0.82521500000000003</v>
      </c>
      <c r="E1898">
        <v>0.674257</v>
      </c>
      <c r="F1898">
        <v>7.0359000000000005E-2</v>
      </c>
    </row>
    <row r="1899" spans="2:6">
      <c r="B1899">
        <v>1970</v>
      </c>
      <c r="C1899">
        <v>1</v>
      </c>
      <c r="D1899">
        <v>0.74956299999999998</v>
      </c>
      <c r="E1899">
        <v>0.66596599999999995</v>
      </c>
      <c r="F1899">
        <v>0.11705599999999999</v>
      </c>
    </row>
    <row r="1900" spans="2:6">
      <c r="B1900">
        <v>1971</v>
      </c>
      <c r="C1900">
        <v>1</v>
      </c>
      <c r="D1900">
        <v>0.79841700000000004</v>
      </c>
      <c r="E1900">
        <v>0.69952499999999995</v>
      </c>
      <c r="F1900">
        <v>-7.8975599999999996E-3</v>
      </c>
    </row>
    <row r="1901" spans="2:6">
      <c r="B1901">
        <v>1972</v>
      </c>
      <c r="C1901">
        <v>1</v>
      </c>
      <c r="D1901">
        <v>0.79808299999999999</v>
      </c>
      <c r="E1901">
        <v>0.69989000000000001</v>
      </c>
      <c r="F1901">
        <v>0.11698</v>
      </c>
    </row>
    <row r="1902" spans="2:6">
      <c r="B1902">
        <v>1973</v>
      </c>
      <c r="C1902">
        <v>1</v>
      </c>
      <c r="D1902">
        <v>0.89827699999999999</v>
      </c>
      <c r="E1902">
        <v>0.68280799999999997</v>
      </c>
      <c r="F1902">
        <v>0.11730699999999999</v>
      </c>
    </row>
    <row r="1903" spans="2:6">
      <c r="B1903">
        <v>1974</v>
      </c>
      <c r="C1903">
        <v>1</v>
      </c>
      <c r="D1903">
        <v>0.97427399999999997</v>
      </c>
      <c r="E1903">
        <v>0.69104500000000002</v>
      </c>
      <c r="F1903">
        <v>6.9359699999999996E-2</v>
      </c>
    </row>
    <row r="1904" spans="2:6">
      <c r="B1904">
        <v>1975</v>
      </c>
      <c r="C1904">
        <v>1</v>
      </c>
      <c r="D1904">
        <v>0.92371499999999995</v>
      </c>
      <c r="E1904">
        <v>0.65766800000000003</v>
      </c>
      <c r="F1904">
        <v>6.89356E-2</v>
      </c>
    </row>
    <row r="1905" spans="2:6">
      <c r="B1905">
        <v>1976</v>
      </c>
      <c r="C1905">
        <v>1</v>
      </c>
      <c r="D1905">
        <v>0.898617</v>
      </c>
      <c r="E1905">
        <v>0.68286400000000003</v>
      </c>
      <c r="F1905">
        <v>-6.6410700000000004E-4</v>
      </c>
    </row>
    <row r="1906" spans="2:6">
      <c r="B1906">
        <v>1977</v>
      </c>
      <c r="C1906">
        <v>1</v>
      </c>
      <c r="D1906">
        <v>2.3830899999999999E-2</v>
      </c>
      <c r="E1906">
        <v>0.72464099999999998</v>
      </c>
      <c r="F1906">
        <v>6.8759100000000004E-2</v>
      </c>
    </row>
    <row r="1907" spans="2:6">
      <c r="B1907">
        <v>1978</v>
      </c>
      <c r="C1907">
        <v>1</v>
      </c>
      <c r="D1907">
        <v>0.123584</v>
      </c>
      <c r="E1907">
        <v>0.70814100000000002</v>
      </c>
      <c r="F1907">
        <v>6.96967E-2</v>
      </c>
    </row>
    <row r="1908" spans="2:6">
      <c r="B1908">
        <v>1979</v>
      </c>
      <c r="C1908">
        <v>1</v>
      </c>
      <c r="D1908">
        <v>-2.50629E-3</v>
      </c>
      <c r="E1908">
        <v>0.75003900000000001</v>
      </c>
      <c r="F1908">
        <v>0.99304000000000003</v>
      </c>
    </row>
    <row r="1909" spans="2:6">
      <c r="B1909">
        <v>1980</v>
      </c>
      <c r="C1909">
        <v>1</v>
      </c>
      <c r="D1909">
        <v>0.99895500000000004</v>
      </c>
      <c r="E1909">
        <v>0.74996099999999999</v>
      </c>
      <c r="F1909">
        <v>0.11697100000000001</v>
      </c>
    </row>
    <row r="1910" spans="2:6">
      <c r="B1910">
        <v>1981</v>
      </c>
      <c r="C1910">
        <v>1</v>
      </c>
      <c r="D1910">
        <v>0.10016899999999999</v>
      </c>
      <c r="E1910">
        <v>0.73295299999999997</v>
      </c>
      <c r="F1910">
        <v>0.11552900000000001</v>
      </c>
    </row>
    <row r="1911" spans="2:6">
      <c r="B1911">
        <v>1982</v>
      </c>
      <c r="C1911">
        <v>1</v>
      </c>
      <c r="D1911">
        <v>9.6985600000000005E-2</v>
      </c>
      <c r="E1911">
        <v>0.73335799999999995</v>
      </c>
      <c r="F1911">
        <v>-7.7457400000000001E-3</v>
      </c>
    </row>
    <row r="1912" spans="2:6">
      <c r="B1912">
        <v>1983</v>
      </c>
      <c r="C1912">
        <v>1</v>
      </c>
      <c r="D1912">
        <v>0.174208</v>
      </c>
      <c r="E1912">
        <v>0.741537</v>
      </c>
      <c r="F1912">
        <v>6.8404599999999996E-2</v>
      </c>
    </row>
    <row r="1913" spans="2:6">
      <c r="B1913">
        <v>1984</v>
      </c>
      <c r="C1913">
        <v>1</v>
      </c>
      <c r="D1913">
        <v>0.19797100000000001</v>
      </c>
      <c r="E1913">
        <v>0.71664499999999998</v>
      </c>
      <c r="F1913">
        <v>0.99029900000000004</v>
      </c>
    </row>
    <row r="1914" spans="2:6">
      <c r="B1914">
        <v>1985</v>
      </c>
      <c r="C1914">
        <v>1</v>
      </c>
      <c r="D1914">
        <v>0.27369700000000002</v>
      </c>
      <c r="E1914">
        <v>0.72500200000000004</v>
      </c>
      <c r="F1914">
        <v>6.74931E-2</v>
      </c>
    </row>
    <row r="1915" spans="2:6">
      <c r="B1915">
        <v>1986</v>
      </c>
      <c r="C1915">
        <v>1</v>
      </c>
      <c r="D1915">
        <v>0.20116300000000001</v>
      </c>
      <c r="E1915">
        <v>0.71620600000000001</v>
      </c>
      <c r="F1915">
        <v>0.116392</v>
      </c>
    </row>
    <row r="1916" spans="2:6">
      <c r="B1916">
        <v>1987</v>
      </c>
      <c r="C1916">
        <v>1</v>
      </c>
      <c r="D1916">
        <v>0.25023299999999998</v>
      </c>
      <c r="E1916">
        <v>0.749637</v>
      </c>
      <c r="F1916">
        <v>0.115769</v>
      </c>
    </row>
    <row r="1917" spans="2:6">
      <c r="B1917">
        <v>1988</v>
      </c>
      <c r="C1917">
        <v>1</v>
      </c>
      <c r="D1917">
        <v>0.249059</v>
      </c>
      <c r="E1917">
        <v>0.75031199999999998</v>
      </c>
      <c r="F1917">
        <v>-9.2651799999999996E-3</v>
      </c>
    </row>
    <row r="1918" spans="2:6">
      <c r="B1918">
        <v>1989</v>
      </c>
      <c r="C1918">
        <v>1</v>
      </c>
      <c r="D1918">
        <v>0.37334699999999998</v>
      </c>
      <c r="E1918">
        <v>0.70832899999999999</v>
      </c>
      <c r="F1918">
        <v>6.8665599999999993E-2</v>
      </c>
    </row>
    <row r="1919" spans="2:6">
      <c r="B1919">
        <v>1990</v>
      </c>
      <c r="C1919">
        <v>1</v>
      </c>
      <c r="D1919">
        <v>0.35009200000000001</v>
      </c>
      <c r="E1919">
        <v>0.73350099999999996</v>
      </c>
      <c r="F1919">
        <v>-9.27534E-3</v>
      </c>
    </row>
    <row r="1920" spans="2:6">
      <c r="B1920">
        <v>1991</v>
      </c>
      <c r="C1920">
        <v>1</v>
      </c>
      <c r="D1920">
        <v>0.350773</v>
      </c>
      <c r="E1920">
        <v>0.73292900000000005</v>
      </c>
      <c r="F1920">
        <v>0.115929</v>
      </c>
    </row>
    <row r="1921" spans="2:6">
      <c r="B1921">
        <v>1992</v>
      </c>
      <c r="C1921">
        <v>1</v>
      </c>
      <c r="D1921">
        <v>0.45092500000000002</v>
      </c>
      <c r="E1921">
        <v>0.71685699999999997</v>
      </c>
      <c r="F1921">
        <v>0.99174099999999998</v>
      </c>
    </row>
    <row r="1922" spans="2:6">
      <c r="B1922">
        <v>1993</v>
      </c>
      <c r="C1922">
        <v>1</v>
      </c>
      <c r="D1922">
        <v>0.45035999999999998</v>
      </c>
      <c r="E1922">
        <v>0.71654799999999996</v>
      </c>
      <c r="F1922">
        <v>0.11709</v>
      </c>
    </row>
    <row r="1923" spans="2:6">
      <c r="B1923">
        <v>1994</v>
      </c>
      <c r="C1923">
        <v>1</v>
      </c>
      <c r="D1923">
        <v>0.42494900000000002</v>
      </c>
      <c r="E1923">
        <v>0.741591</v>
      </c>
      <c r="F1923">
        <v>6.9711599999999999E-2</v>
      </c>
    </row>
    <row r="1924" spans="2:6">
      <c r="B1924">
        <v>1995</v>
      </c>
      <c r="C1924">
        <v>1</v>
      </c>
      <c r="D1924">
        <v>0.62608399999999997</v>
      </c>
      <c r="E1924">
        <v>0.70794900000000005</v>
      </c>
      <c r="F1924">
        <v>6.97189E-2</v>
      </c>
    </row>
    <row r="1925" spans="2:6">
      <c r="B1925">
        <v>1996</v>
      </c>
      <c r="C1925">
        <v>1</v>
      </c>
      <c r="D1925">
        <v>0.50115200000000004</v>
      </c>
      <c r="E1925">
        <v>0.75035600000000002</v>
      </c>
      <c r="F1925">
        <v>0.99312699999999998</v>
      </c>
    </row>
    <row r="1926" spans="2:6">
      <c r="B1926">
        <v>1997</v>
      </c>
      <c r="C1926">
        <v>1</v>
      </c>
      <c r="D1926">
        <v>0.49976100000000001</v>
      </c>
      <c r="E1926">
        <v>0.74987300000000001</v>
      </c>
      <c r="F1926">
        <v>0.120242</v>
      </c>
    </row>
    <row r="1927" spans="2:6">
      <c r="B1927">
        <v>1998</v>
      </c>
      <c r="C1927">
        <v>1</v>
      </c>
      <c r="D1927">
        <v>0.59960000000000002</v>
      </c>
      <c r="E1927">
        <v>0.73339399999999999</v>
      </c>
      <c r="F1927">
        <v>-6.12855E-3</v>
      </c>
    </row>
    <row r="1928" spans="2:6">
      <c r="B1928">
        <v>1999</v>
      </c>
      <c r="C1928">
        <v>1</v>
      </c>
      <c r="D1928">
        <v>0.59873399999999999</v>
      </c>
      <c r="E1928">
        <v>0.733487</v>
      </c>
      <c r="F1928">
        <v>0.117538</v>
      </c>
    </row>
    <row r="1929" spans="2:6">
      <c r="B1929">
        <v>2000</v>
      </c>
      <c r="C1929">
        <v>1</v>
      </c>
      <c r="D1929">
        <v>0.52555399999999997</v>
      </c>
      <c r="E1929">
        <v>0.724831</v>
      </c>
      <c r="F1929">
        <v>6.9567799999999999E-2</v>
      </c>
    </row>
    <row r="1930" spans="2:6">
      <c r="B1930">
        <v>2001</v>
      </c>
      <c r="C1930">
        <v>1</v>
      </c>
      <c r="D1930">
        <v>0.74809800000000004</v>
      </c>
      <c r="E1930">
        <v>0.75010500000000002</v>
      </c>
      <c r="F1930">
        <v>0.11815000000000001</v>
      </c>
    </row>
    <row r="1931" spans="2:6">
      <c r="B1931">
        <v>2002</v>
      </c>
      <c r="C1931">
        <v>1</v>
      </c>
      <c r="D1931">
        <v>0.74937699999999996</v>
      </c>
      <c r="E1931">
        <v>0.75019999999999998</v>
      </c>
      <c r="F1931">
        <v>0.99321999999999999</v>
      </c>
    </row>
    <row r="1932" spans="2:6">
      <c r="B1932">
        <v>2003</v>
      </c>
      <c r="C1932">
        <v>1</v>
      </c>
      <c r="D1932">
        <v>0.67727199999999999</v>
      </c>
      <c r="E1932">
        <v>0.74117699999999997</v>
      </c>
      <c r="F1932">
        <v>6.9470199999999996E-2</v>
      </c>
    </row>
    <row r="1933" spans="2:6">
      <c r="B1933">
        <v>2004</v>
      </c>
      <c r="C1933">
        <v>1</v>
      </c>
      <c r="D1933">
        <v>0.698569</v>
      </c>
      <c r="E1933">
        <v>0.71675299999999997</v>
      </c>
      <c r="F1933">
        <v>0.99264799999999997</v>
      </c>
    </row>
    <row r="1934" spans="2:6">
      <c r="B1934">
        <v>2005</v>
      </c>
      <c r="C1934">
        <v>1</v>
      </c>
      <c r="D1934">
        <v>0.77712899999999996</v>
      </c>
      <c r="E1934">
        <v>0.72440099999999996</v>
      </c>
      <c r="F1934">
        <v>6.8028500000000006E-2</v>
      </c>
    </row>
    <row r="1935" spans="2:6">
      <c r="B1935">
        <v>2006</v>
      </c>
      <c r="C1935">
        <v>1</v>
      </c>
      <c r="D1935">
        <v>0.69813700000000001</v>
      </c>
      <c r="E1935">
        <v>0.71659300000000004</v>
      </c>
      <c r="F1935">
        <v>0.117715</v>
      </c>
    </row>
    <row r="1936" spans="2:6">
      <c r="B1936">
        <v>2007</v>
      </c>
      <c r="C1936">
        <v>1</v>
      </c>
      <c r="D1936">
        <v>0.94891000000000003</v>
      </c>
      <c r="E1936">
        <v>0.71641100000000002</v>
      </c>
      <c r="F1936">
        <v>0.11695999999999999</v>
      </c>
    </row>
    <row r="1937" spans="2:6">
      <c r="B1937">
        <v>2008</v>
      </c>
      <c r="C1937">
        <v>1</v>
      </c>
      <c r="D1937">
        <v>0.94679400000000002</v>
      </c>
      <c r="E1937">
        <v>0.71631500000000004</v>
      </c>
      <c r="F1937">
        <v>0.99354600000000004</v>
      </c>
    </row>
    <row r="1938" spans="2:6">
      <c r="B1938">
        <v>2009</v>
      </c>
      <c r="C1938">
        <v>1</v>
      </c>
      <c r="D1938">
        <v>0.92511900000000002</v>
      </c>
      <c r="E1938">
        <v>0.74120900000000001</v>
      </c>
      <c r="F1938">
        <v>6.9276900000000002E-2</v>
      </c>
    </row>
    <row r="1939" spans="2:6">
      <c r="B1939">
        <v>2010</v>
      </c>
      <c r="C1939">
        <v>1</v>
      </c>
      <c r="D1939">
        <v>0.84744299999999995</v>
      </c>
      <c r="E1939">
        <v>0.73322500000000002</v>
      </c>
      <c r="F1939">
        <v>-6.9949699999999997E-3</v>
      </c>
    </row>
    <row r="1940" spans="2:6">
      <c r="B1940">
        <v>2011</v>
      </c>
      <c r="C1940">
        <v>1</v>
      </c>
      <c r="D1940">
        <v>0.87558899999999995</v>
      </c>
      <c r="E1940">
        <v>0.70770900000000003</v>
      </c>
      <c r="F1940">
        <v>7.0076100000000002E-2</v>
      </c>
    </row>
    <row r="1941" spans="2:6">
      <c r="B1941">
        <v>2012</v>
      </c>
      <c r="C1941">
        <v>1</v>
      </c>
      <c r="D1941">
        <v>0.84816100000000005</v>
      </c>
      <c r="E1941">
        <v>0.73316499999999996</v>
      </c>
      <c r="F1941">
        <v>0.117799</v>
      </c>
    </row>
    <row r="1942" spans="2:6">
      <c r="B1942">
        <v>2013</v>
      </c>
      <c r="C1942">
        <v>1</v>
      </c>
      <c r="D1942">
        <v>6.8220500000000003E-2</v>
      </c>
      <c r="E1942">
        <v>0.50112699999999999</v>
      </c>
      <c r="F1942">
        <v>0.18803500000000001</v>
      </c>
    </row>
    <row r="1943" spans="2:6">
      <c r="B1943">
        <v>2014</v>
      </c>
      <c r="C1943">
        <v>1</v>
      </c>
      <c r="D1943">
        <v>6.78121E-2</v>
      </c>
      <c r="E1943">
        <v>0.50092800000000004</v>
      </c>
      <c r="F1943">
        <v>0.313693</v>
      </c>
    </row>
    <row r="1944" spans="2:6">
      <c r="B1944">
        <v>2813</v>
      </c>
      <c r="C1944">
        <v>1</v>
      </c>
      <c r="D1944">
        <v>0.69946200000000003</v>
      </c>
      <c r="E1944">
        <v>0.71664099999999997</v>
      </c>
      <c r="F1944">
        <v>0.86874499999999999</v>
      </c>
    </row>
    <row r="1945" spans="2:6">
      <c r="B1945">
        <v>2016</v>
      </c>
      <c r="C1945">
        <v>1</v>
      </c>
      <c r="D1945">
        <v>0.11398899999999999</v>
      </c>
      <c r="E1945">
        <v>0.53916799999999998</v>
      </c>
      <c r="F1945">
        <v>0.188252</v>
      </c>
    </row>
    <row r="1946" spans="2:6">
      <c r="B1946">
        <v>2017</v>
      </c>
      <c r="C1946">
        <v>1</v>
      </c>
      <c r="D1946">
        <v>5.2926599999999997E-2</v>
      </c>
      <c r="E1946">
        <v>0.53121399999999996</v>
      </c>
      <c r="F1946">
        <v>0.25059399999999998</v>
      </c>
    </row>
    <row r="1947" spans="2:6">
      <c r="B1947">
        <v>2018</v>
      </c>
      <c r="C1947">
        <v>1</v>
      </c>
      <c r="D1947">
        <v>0.115844</v>
      </c>
      <c r="E1947">
        <v>0.54063799999999995</v>
      </c>
      <c r="F1947">
        <v>0.31237199999999998</v>
      </c>
    </row>
    <row r="1948" spans="2:6">
      <c r="B1948">
        <v>2019</v>
      </c>
      <c r="C1948">
        <v>1</v>
      </c>
      <c r="D1948">
        <v>0.150334</v>
      </c>
      <c r="E1948">
        <v>0.51396200000000003</v>
      </c>
      <c r="F1948">
        <v>0.24911700000000001</v>
      </c>
    </row>
    <row r="1949" spans="2:6">
      <c r="B1949">
        <v>2020</v>
      </c>
      <c r="C1949">
        <v>1</v>
      </c>
      <c r="D1949">
        <v>0.21446399999999999</v>
      </c>
      <c r="E1949">
        <v>0.52136199999999999</v>
      </c>
      <c r="F1949">
        <v>0.188079</v>
      </c>
    </row>
    <row r="1950" spans="2:6">
      <c r="B1950">
        <v>2021</v>
      </c>
      <c r="C1950">
        <v>1</v>
      </c>
      <c r="D1950">
        <v>0.31798100000000001</v>
      </c>
      <c r="E1950">
        <v>0.50111499999999998</v>
      </c>
      <c r="F1950">
        <v>0.18793199999999999</v>
      </c>
    </row>
    <row r="1951" spans="2:6">
      <c r="B1951">
        <v>2022</v>
      </c>
      <c r="C1951">
        <v>1</v>
      </c>
      <c r="D1951">
        <v>0.31809900000000002</v>
      </c>
      <c r="E1951">
        <v>0.50095699999999999</v>
      </c>
      <c r="F1951">
        <v>0.313361</v>
      </c>
    </row>
    <row r="1952" spans="2:6">
      <c r="B1952">
        <v>2023</v>
      </c>
      <c r="C1952">
        <v>1</v>
      </c>
      <c r="D1952">
        <v>0.202182</v>
      </c>
      <c r="E1952">
        <v>0.54844300000000001</v>
      </c>
      <c r="F1952">
        <v>0.24934400000000001</v>
      </c>
    </row>
    <row r="1953" spans="2:6">
      <c r="B1953">
        <v>2025</v>
      </c>
      <c r="C1953">
        <v>1</v>
      </c>
      <c r="D1953">
        <v>0.21210499999999999</v>
      </c>
      <c r="E1953">
        <v>0.52179799999999998</v>
      </c>
      <c r="F1953">
        <v>0.31426500000000002</v>
      </c>
    </row>
    <row r="1954" spans="2:6">
      <c r="B1954">
        <v>2027</v>
      </c>
      <c r="C1954">
        <v>1</v>
      </c>
      <c r="D1954">
        <v>0.25205</v>
      </c>
      <c r="E1954">
        <v>0.50114300000000001</v>
      </c>
      <c r="F1954">
        <v>0.25006099999999998</v>
      </c>
    </row>
    <row r="1955" spans="2:6">
      <c r="B1955">
        <v>2028</v>
      </c>
      <c r="C1955">
        <v>1</v>
      </c>
      <c r="D1955">
        <v>0.36298399999999997</v>
      </c>
      <c r="E1955">
        <v>0.53986999999999996</v>
      </c>
      <c r="F1955">
        <v>0.187304</v>
      </c>
    </row>
    <row r="1956" spans="2:6">
      <c r="B1956">
        <v>2029</v>
      </c>
      <c r="C1956">
        <v>1</v>
      </c>
      <c r="D1956">
        <v>0.363093</v>
      </c>
      <c r="E1956">
        <v>0.540296</v>
      </c>
      <c r="F1956">
        <v>0.31254599999999999</v>
      </c>
    </row>
    <row r="1957" spans="2:6">
      <c r="B1957">
        <v>2030</v>
      </c>
      <c r="C1957">
        <v>1</v>
      </c>
      <c r="D1957">
        <v>0.462113</v>
      </c>
      <c r="E1957">
        <v>0.52239999999999998</v>
      </c>
      <c r="F1957">
        <v>0.18812799999999999</v>
      </c>
    </row>
    <row r="1958" spans="2:6">
      <c r="B1958">
        <v>2031</v>
      </c>
      <c r="C1958">
        <v>1</v>
      </c>
      <c r="D1958">
        <v>0.400258</v>
      </c>
      <c r="E1958">
        <v>0.51426300000000003</v>
      </c>
      <c r="F1958">
        <v>0.24887999999999999</v>
      </c>
    </row>
    <row r="1959" spans="2:6">
      <c r="B1959">
        <v>2032</v>
      </c>
      <c r="C1959">
        <v>1</v>
      </c>
      <c r="D1959">
        <v>0.463146</v>
      </c>
      <c r="E1959">
        <v>0.52247200000000005</v>
      </c>
      <c r="F1959">
        <v>0.31320999999999999</v>
      </c>
    </row>
    <row r="1960" spans="2:6">
      <c r="B1960">
        <v>2034</v>
      </c>
      <c r="C1960">
        <v>1</v>
      </c>
      <c r="D1960">
        <v>0.56794699999999998</v>
      </c>
      <c r="E1960">
        <v>0.50107500000000005</v>
      </c>
      <c r="F1960">
        <v>0.18740200000000001</v>
      </c>
    </row>
    <row r="1961" spans="2:6">
      <c r="B1961">
        <v>2812</v>
      </c>
      <c r="C1961">
        <v>1</v>
      </c>
      <c r="D1961">
        <v>0.77747699999999997</v>
      </c>
      <c r="E1961">
        <v>0.72423899999999997</v>
      </c>
      <c r="F1961">
        <v>0.94184199999999996</v>
      </c>
    </row>
    <row r="1962" spans="2:6">
      <c r="B1962">
        <v>2036</v>
      </c>
      <c r="C1962">
        <v>1</v>
      </c>
      <c r="D1962">
        <v>0.613537</v>
      </c>
      <c r="E1962">
        <v>0.540045</v>
      </c>
      <c r="F1962">
        <v>0.188246</v>
      </c>
    </row>
    <row r="1963" spans="2:6">
      <c r="B1963">
        <v>2037</v>
      </c>
      <c r="C1963">
        <v>1</v>
      </c>
      <c r="D1963">
        <v>0.55223199999999995</v>
      </c>
      <c r="E1963">
        <v>0.53110800000000002</v>
      </c>
      <c r="F1963">
        <v>0.24968099999999999</v>
      </c>
    </row>
    <row r="1964" spans="2:6">
      <c r="B1964">
        <v>2038</v>
      </c>
      <c r="C1964">
        <v>1</v>
      </c>
      <c r="D1964">
        <v>0.61414500000000005</v>
      </c>
      <c r="E1964">
        <v>0.54008900000000004</v>
      </c>
      <c r="F1964">
        <v>0.31319799999999998</v>
      </c>
    </row>
    <row r="1965" spans="2:6">
      <c r="B1965">
        <v>2039</v>
      </c>
      <c r="C1965">
        <v>1</v>
      </c>
      <c r="D1965">
        <v>0.650559</v>
      </c>
      <c r="E1965">
        <v>0.51440799999999998</v>
      </c>
      <c r="F1965">
        <v>0.24874399999999999</v>
      </c>
    </row>
    <row r="1966" spans="2:6">
      <c r="B1966">
        <v>2041</v>
      </c>
      <c r="C1966">
        <v>1</v>
      </c>
      <c r="D1966">
        <v>0.71292</v>
      </c>
      <c r="E1966">
        <v>0.52205100000000004</v>
      </c>
      <c r="F1966">
        <v>0.188226</v>
      </c>
    </row>
    <row r="1967" spans="2:6">
      <c r="B1967">
        <v>2042</v>
      </c>
      <c r="C1967">
        <v>1</v>
      </c>
      <c r="D1967">
        <v>0.71238599999999996</v>
      </c>
      <c r="E1967">
        <v>0.52200299999999999</v>
      </c>
      <c r="F1967">
        <v>0.31279400000000002</v>
      </c>
    </row>
    <row r="1968" spans="2:6">
      <c r="B1968">
        <v>2043</v>
      </c>
      <c r="C1968">
        <v>1</v>
      </c>
      <c r="D1968">
        <v>0.818913</v>
      </c>
      <c r="E1968">
        <v>0.50132299999999996</v>
      </c>
      <c r="F1968">
        <v>0.187892</v>
      </c>
    </row>
    <row r="1969" spans="2:6">
      <c r="B1969">
        <v>2044</v>
      </c>
      <c r="C1969">
        <v>1</v>
      </c>
      <c r="D1969">
        <v>0.81866899999999998</v>
      </c>
      <c r="E1969">
        <v>0.50094499999999997</v>
      </c>
      <c r="F1969">
        <v>0.312919</v>
      </c>
    </row>
    <row r="1970" spans="2:6">
      <c r="B1970">
        <v>2811</v>
      </c>
      <c r="C1970">
        <v>1</v>
      </c>
      <c r="D1970">
        <v>0.52486100000000002</v>
      </c>
      <c r="E1970">
        <v>0.72429900000000003</v>
      </c>
      <c r="F1970">
        <v>0.945129</v>
      </c>
    </row>
    <row r="1971" spans="2:6">
      <c r="B1971">
        <v>2046</v>
      </c>
      <c r="C1971">
        <v>1</v>
      </c>
      <c r="D1971">
        <v>0.70184100000000005</v>
      </c>
      <c r="E1971">
        <v>0.54864100000000005</v>
      </c>
      <c r="F1971">
        <v>0.24959000000000001</v>
      </c>
    </row>
    <row r="1972" spans="2:6">
      <c r="B1972">
        <v>2047</v>
      </c>
      <c r="C1972">
        <v>1</v>
      </c>
      <c r="D1972">
        <v>0.80260500000000001</v>
      </c>
      <c r="E1972">
        <v>0.53135699999999997</v>
      </c>
      <c r="F1972">
        <v>0.25035299999999999</v>
      </c>
    </row>
    <row r="1973" spans="2:6">
      <c r="B1973">
        <v>2048</v>
      </c>
      <c r="C1973">
        <v>1</v>
      </c>
      <c r="D1973">
        <v>0.86540700000000004</v>
      </c>
      <c r="E1973">
        <v>0.538524</v>
      </c>
      <c r="F1973">
        <v>0.188471</v>
      </c>
    </row>
    <row r="1974" spans="2:6">
      <c r="B1974">
        <v>2049</v>
      </c>
      <c r="C1974">
        <v>1</v>
      </c>
      <c r="D1974">
        <v>0.86405799999999999</v>
      </c>
      <c r="E1974">
        <v>0.54003400000000001</v>
      </c>
      <c r="F1974">
        <v>0.31263400000000002</v>
      </c>
    </row>
    <row r="1975" spans="2:6">
      <c r="B1975">
        <v>2050</v>
      </c>
      <c r="C1975">
        <v>1</v>
      </c>
      <c r="D1975">
        <v>0.96699100000000004</v>
      </c>
      <c r="E1975">
        <v>0.52081500000000003</v>
      </c>
      <c r="F1975">
        <v>0.18823899999999999</v>
      </c>
    </row>
    <row r="1976" spans="2:6">
      <c r="B1976">
        <v>2052</v>
      </c>
      <c r="C1976">
        <v>1</v>
      </c>
      <c r="D1976">
        <v>0.96316800000000002</v>
      </c>
      <c r="E1976">
        <v>0.52206399999999997</v>
      </c>
      <c r="F1976">
        <v>0.31343300000000002</v>
      </c>
    </row>
    <row r="1977" spans="2:6">
      <c r="B1977">
        <v>2053</v>
      </c>
      <c r="C1977">
        <v>1</v>
      </c>
      <c r="D1977">
        <v>0.95199400000000001</v>
      </c>
      <c r="E1977">
        <v>0.54849000000000003</v>
      </c>
      <c r="F1977">
        <v>0.25027899999999997</v>
      </c>
    </row>
    <row r="1978" spans="2:6">
      <c r="B1978">
        <v>2054</v>
      </c>
      <c r="C1978">
        <v>1</v>
      </c>
      <c r="D1978">
        <v>1.45705E-2</v>
      </c>
      <c r="E1978">
        <v>0.55659700000000001</v>
      </c>
      <c r="F1978">
        <v>0.31271700000000002</v>
      </c>
    </row>
    <row r="1979" spans="2:6">
      <c r="B1979">
        <v>2055</v>
      </c>
      <c r="C1979">
        <v>1</v>
      </c>
      <c r="D1979">
        <v>6.8179699999999996E-2</v>
      </c>
      <c r="E1979">
        <v>0.59074300000000002</v>
      </c>
      <c r="F1979">
        <v>0.190083</v>
      </c>
    </row>
    <row r="1980" spans="2:6">
      <c r="B1980">
        <v>2056</v>
      </c>
      <c r="C1980">
        <v>1</v>
      </c>
      <c r="D1980">
        <v>3.65584E-3</v>
      </c>
      <c r="E1980">
        <v>0.581403</v>
      </c>
      <c r="F1980">
        <v>0.24839600000000001</v>
      </c>
    </row>
    <row r="1981" spans="2:6">
      <c r="B1981">
        <v>2057</v>
      </c>
      <c r="C1981">
        <v>1</v>
      </c>
      <c r="D1981">
        <v>6.9351499999999996E-2</v>
      </c>
      <c r="E1981">
        <v>0.59115600000000001</v>
      </c>
      <c r="F1981">
        <v>0.31482199999999999</v>
      </c>
    </row>
    <row r="1982" spans="2:6">
      <c r="B1982">
        <v>2058</v>
      </c>
      <c r="C1982">
        <v>1</v>
      </c>
      <c r="D1982">
        <v>0.10305400000000001</v>
      </c>
      <c r="E1982">
        <v>0.56435500000000005</v>
      </c>
      <c r="F1982">
        <v>0.24796099999999999</v>
      </c>
    </row>
    <row r="1983" spans="2:6">
      <c r="B1983">
        <v>2059</v>
      </c>
      <c r="C1983">
        <v>1</v>
      </c>
      <c r="D1983">
        <v>0.15481500000000001</v>
      </c>
      <c r="E1983">
        <v>0.59789000000000003</v>
      </c>
      <c r="F1983">
        <v>0.245035</v>
      </c>
    </row>
    <row r="1984" spans="2:6">
      <c r="B1984">
        <v>2060</v>
      </c>
      <c r="C1984">
        <v>1</v>
      </c>
      <c r="D1984">
        <v>1.49325E-2</v>
      </c>
      <c r="E1984">
        <v>0.55579699999999999</v>
      </c>
      <c r="F1984">
        <v>0.18782499999999999</v>
      </c>
    </row>
    <row r="1985" spans="2:6">
      <c r="B1985">
        <v>2061</v>
      </c>
      <c r="C1985">
        <v>1</v>
      </c>
      <c r="D1985">
        <v>0.167106</v>
      </c>
      <c r="E1985">
        <v>0.57408199999999998</v>
      </c>
      <c r="F1985">
        <v>0.19036900000000001</v>
      </c>
    </row>
    <row r="1986" spans="2:6">
      <c r="B1986">
        <v>2063</v>
      </c>
      <c r="C1986">
        <v>1</v>
      </c>
      <c r="D1986">
        <v>0.26445099999999999</v>
      </c>
      <c r="E1986">
        <v>0.55592299999999994</v>
      </c>
      <c r="F1986">
        <v>0.187248</v>
      </c>
    </row>
    <row r="1987" spans="2:6">
      <c r="B1987">
        <v>2064</v>
      </c>
      <c r="C1987">
        <v>1</v>
      </c>
      <c r="D1987">
        <v>0.26418199999999997</v>
      </c>
      <c r="E1987">
        <v>0.55743799999999999</v>
      </c>
      <c r="F1987">
        <v>0.31293799999999999</v>
      </c>
    </row>
    <row r="1988" spans="2:6">
      <c r="B1988">
        <v>2065</v>
      </c>
      <c r="C1988">
        <v>1</v>
      </c>
      <c r="D1988">
        <v>0.31822</v>
      </c>
      <c r="E1988">
        <v>0.59116599999999997</v>
      </c>
      <c r="F1988">
        <v>0.190909</v>
      </c>
    </row>
    <row r="1989" spans="2:6">
      <c r="B1989">
        <v>2066</v>
      </c>
      <c r="C1989">
        <v>1</v>
      </c>
      <c r="D1989">
        <v>0.25371100000000002</v>
      </c>
      <c r="E1989">
        <v>0.58126500000000003</v>
      </c>
      <c r="F1989">
        <v>0.24670700000000001</v>
      </c>
    </row>
    <row r="1990" spans="2:6">
      <c r="B1990">
        <v>2067</v>
      </c>
      <c r="C1990">
        <v>1</v>
      </c>
      <c r="D1990">
        <v>0.31990600000000002</v>
      </c>
      <c r="E1990">
        <v>0.59110399999999996</v>
      </c>
      <c r="F1990">
        <v>0.31431199999999998</v>
      </c>
    </row>
    <row r="1991" spans="2:6">
      <c r="B1991">
        <v>2068</v>
      </c>
      <c r="C1991">
        <v>1</v>
      </c>
      <c r="D1991">
        <v>0.41724600000000001</v>
      </c>
      <c r="E1991">
        <v>0.57439300000000004</v>
      </c>
      <c r="F1991">
        <v>0.190217</v>
      </c>
    </row>
    <row r="1992" spans="2:6">
      <c r="B1992">
        <v>2069</v>
      </c>
      <c r="C1992">
        <v>1</v>
      </c>
      <c r="D1992">
        <v>0.352632</v>
      </c>
      <c r="E1992">
        <v>0.56445199999999995</v>
      </c>
      <c r="F1992">
        <v>0.24659</v>
      </c>
    </row>
    <row r="1993" spans="2:6">
      <c r="B1993">
        <v>2070</v>
      </c>
      <c r="C1993">
        <v>1</v>
      </c>
      <c r="D1993">
        <v>0.41668699999999997</v>
      </c>
      <c r="E1993">
        <v>0.57470200000000005</v>
      </c>
      <c r="F1993">
        <v>0.31535200000000002</v>
      </c>
    </row>
    <row r="1994" spans="2:6">
      <c r="B1994">
        <v>2071</v>
      </c>
      <c r="C1994">
        <v>1</v>
      </c>
      <c r="D1994">
        <v>0.40307399999999999</v>
      </c>
      <c r="E1994">
        <v>0.59819500000000003</v>
      </c>
      <c r="F1994">
        <v>0.24556800000000001</v>
      </c>
    </row>
    <row r="1995" spans="2:6">
      <c r="B1995">
        <v>2072</v>
      </c>
      <c r="C1995">
        <v>1</v>
      </c>
      <c r="D1995">
        <v>0.51581200000000005</v>
      </c>
      <c r="E1995">
        <v>0.55717700000000003</v>
      </c>
      <c r="F1995">
        <v>0.190332</v>
      </c>
    </row>
    <row r="1996" spans="2:6">
      <c r="B1996">
        <v>2073</v>
      </c>
      <c r="C1996">
        <v>1</v>
      </c>
      <c r="D1996">
        <v>0.51480899999999996</v>
      </c>
      <c r="E1996">
        <v>0.55704500000000001</v>
      </c>
      <c r="F1996">
        <v>0.315135</v>
      </c>
    </row>
    <row r="1997" spans="2:6">
      <c r="B1997">
        <v>2074</v>
      </c>
      <c r="C1997">
        <v>1</v>
      </c>
      <c r="D1997">
        <v>0.56973499999999999</v>
      </c>
      <c r="E1997">
        <v>0.59123199999999998</v>
      </c>
      <c r="F1997">
        <v>0.19189800000000001</v>
      </c>
    </row>
    <row r="1998" spans="2:6">
      <c r="B1998">
        <v>2075</v>
      </c>
      <c r="C1998">
        <v>1</v>
      </c>
      <c r="D1998">
        <v>0.503027</v>
      </c>
      <c r="E1998">
        <v>0.58122799999999997</v>
      </c>
      <c r="F1998">
        <v>0.24464900000000001</v>
      </c>
    </row>
    <row r="1999" spans="2:6">
      <c r="B1999">
        <v>2076</v>
      </c>
      <c r="C1999">
        <v>1</v>
      </c>
      <c r="D1999">
        <v>0.56995899999999999</v>
      </c>
      <c r="E1999">
        <v>0.59109900000000004</v>
      </c>
      <c r="F1999">
        <v>0.31614500000000001</v>
      </c>
    </row>
    <row r="2000" spans="2:6">
      <c r="B2000">
        <v>2077</v>
      </c>
      <c r="C2000">
        <v>1</v>
      </c>
      <c r="D2000">
        <v>0.60225700000000004</v>
      </c>
      <c r="E2000">
        <v>0.56439899999999998</v>
      </c>
      <c r="F2000">
        <v>0.24659</v>
      </c>
    </row>
    <row r="2001" spans="2:6">
      <c r="B2001">
        <v>2078</v>
      </c>
      <c r="C2001">
        <v>1</v>
      </c>
      <c r="D2001">
        <v>0.65364800000000001</v>
      </c>
      <c r="E2001">
        <v>0.59818899999999997</v>
      </c>
      <c r="F2001">
        <v>0.24371100000000001</v>
      </c>
    </row>
    <row r="2002" spans="2:6">
      <c r="B2002">
        <v>2079</v>
      </c>
      <c r="C2002">
        <v>1</v>
      </c>
      <c r="D2002">
        <v>0.66877699999999995</v>
      </c>
      <c r="E2002">
        <v>0.57408899999999996</v>
      </c>
      <c r="F2002">
        <v>0.19177</v>
      </c>
    </row>
    <row r="2003" spans="2:6">
      <c r="B2003">
        <v>2080</v>
      </c>
      <c r="C2003">
        <v>1</v>
      </c>
      <c r="D2003">
        <v>0.67007099999999997</v>
      </c>
      <c r="E2003">
        <v>0.57438</v>
      </c>
      <c r="F2003">
        <v>0.31469200000000003</v>
      </c>
    </row>
    <row r="2004" spans="2:6">
      <c r="B2004">
        <v>2081</v>
      </c>
      <c r="C2004">
        <v>1</v>
      </c>
      <c r="D2004">
        <v>0.76802999999999999</v>
      </c>
      <c r="E2004">
        <v>0.55535000000000001</v>
      </c>
      <c r="F2004">
        <v>0.188086</v>
      </c>
    </row>
    <row r="2005" spans="2:6">
      <c r="B2005">
        <v>2082</v>
      </c>
      <c r="C2005">
        <v>1</v>
      </c>
      <c r="D2005">
        <v>0.76420399999999999</v>
      </c>
      <c r="E2005">
        <v>0.55615400000000004</v>
      </c>
      <c r="F2005">
        <v>0.31359900000000002</v>
      </c>
    </row>
    <row r="2006" spans="2:6">
      <c r="B2006">
        <v>2083</v>
      </c>
      <c r="C2006">
        <v>1</v>
      </c>
      <c r="D2006">
        <v>0.81962699999999999</v>
      </c>
      <c r="E2006">
        <v>0.59108700000000003</v>
      </c>
      <c r="F2006">
        <v>0.19272500000000001</v>
      </c>
    </row>
    <row r="2007" spans="2:6">
      <c r="B2007">
        <v>2084</v>
      </c>
      <c r="C2007">
        <v>1</v>
      </c>
      <c r="D2007">
        <v>0.75425299999999995</v>
      </c>
      <c r="E2007">
        <v>0.58146699999999996</v>
      </c>
      <c r="F2007">
        <v>0.24596199999999999</v>
      </c>
    </row>
    <row r="2008" spans="2:6">
      <c r="B2008">
        <v>2085</v>
      </c>
      <c r="C2008">
        <v>1</v>
      </c>
      <c r="D2008">
        <v>0.81925499999999996</v>
      </c>
      <c r="E2008">
        <v>0.59109299999999998</v>
      </c>
      <c r="F2008">
        <v>0.31650400000000001</v>
      </c>
    </row>
    <row r="2009" spans="2:6">
      <c r="B2009">
        <v>2086</v>
      </c>
      <c r="C2009">
        <v>1</v>
      </c>
      <c r="D2009">
        <v>0.91635900000000003</v>
      </c>
      <c r="E2009">
        <v>0.57369800000000004</v>
      </c>
      <c r="F2009">
        <v>0.190496</v>
      </c>
    </row>
    <row r="2010" spans="2:6">
      <c r="B2010">
        <v>2088</v>
      </c>
      <c r="C2010">
        <v>1</v>
      </c>
      <c r="D2010">
        <v>0.918188</v>
      </c>
      <c r="E2010">
        <v>0.57452300000000001</v>
      </c>
      <c r="F2010">
        <v>0.31400699999999998</v>
      </c>
    </row>
    <row r="2011" spans="2:6">
      <c r="B2011">
        <v>2089</v>
      </c>
      <c r="C2011">
        <v>1</v>
      </c>
      <c r="D2011">
        <v>0.90218699999999996</v>
      </c>
      <c r="E2011">
        <v>0.59836999999999996</v>
      </c>
      <c r="F2011">
        <v>0.24834700000000001</v>
      </c>
    </row>
    <row r="2012" spans="2:6">
      <c r="B2012">
        <v>2090</v>
      </c>
      <c r="C2012">
        <v>1</v>
      </c>
      <c r="D2012">
        <v>2.26833E-2</v>
      </c>
      <c r="E2012">
        <v>0.641293</v>
      </c>
      <c r="F2012">
        <v>0.193601</v>
      </c>
    </row>
    <row r="2013" spans="2:6">
      <c r="B2013">
        <v>2091</v>
      </c>
      <c r="C2013">
        <v>1</v>
      </c>
      <c r="D2013">
        <v>2.28855E-2</v>
      </c>
      <c r="E2013">
        <v>0.64136499999999996</v>
      </c>
      <c r="F2013">
        <v>0.31810899999999998</v>
      </c>
    </row>
    <row r="2014" spans="2:6">
      <c r="B2014">
        <v>2092</v>
      </c>
      <c r="C2014">
        <v>1</v>
      </c>
      <c r="D2014">
        <v>0.122458</v>
      </c>
      <c r="E2014">
        <v>0.62434999999999996</v>
      </c>
      <c r="F2014">
        <v>0.18992800000000001</v>
      </c>
    </row>
    <row r="2015" spans="2:6">
      <c r="B2015">
        <v>2093</v>
      </c>
      <c r="C2015">
        <v>1</v>
      </c>
      <c r="D2015">
        <v>5.4268799999999999E-2</v>
      </c>
      <c r="E2015">
        <v>0.61487599999999998</v>
      </c>
      <c r="F2015">
        <v>0.24354600000000001</v>
      </c>
    </row>
    <row r="2016" spans="2:6">
      <c r="B2016">
        <v>2094</v>
      </c>
      <c r="C2016">
        <v>1</v>
      </c>
      <c r="D2016">
        <v>0.12188599999999999</v>
      </c>
      <c r="E2016">
        <v>0.62470499999999995</v>
      </c>
      <c r="F2016">
        <v>0.31690299999999999</v>
      </c>
    </row>
    <row r="2017" spans="2:6">
      <c r="B2017">
        <v>2095</v>
      </c>
      <c r="C2017">
        <v>1</v>
      </c>
      <c r="D2017">
        <v>0.102575</v>
      </c>
      <c r="E2017">
        <v>0.64875400000000005</v>
      </c>
      <c r="F2017">
        <v>0.242144</v>
      </c>
    </row>
    <row r="2018" spans="2:6">
      <c r="B2018">
        <v>2096</v>
      </c>
      <c r="C2018">
        <v>1</v>
      </c>
      <c r="D2018">
        <v>0.21993199999999999</v>
      </c>
      <c r="E2018">
        <v>0.60796799999999995</v>
      </c>
      <c r="F2018">
        <v>0.191334</v>
      </c>
    </row>
    <row r="2019" spans="2:6">
      <c r="B2019">
        <v>2097</v>
      </c>
      <c r="C2019">
        <v>1</v>
      </c>
      <c r="D2019">
        <v>0.22070400000000001</v>
      </c>
      <c r="E2019">
        <v>0.60799999999999998</v>
      </c>
      <c r="F2019">
        <v>0.31563799999999997</v>
      </c>
    </row>
    <row r="2020" spans="2:6">
      <c r="B2020">
        <v>2099</v>
      </c>
      <c r="C2020">
        <v>1</v>
      </c>
      <c r="D2020">
        <v>0.20422999999999999</v>
      </c>
      <c r="E2020">
        <v>0.63172399999999995</v>
      </c>
      <c r="F2020">
        <v>0.243368</v>
      </c>
    </row>
    <row r="2021" spans="2:6">
      <c r="B2021">
        <v>2100</v>
      </c>
      <c r="C2021">
        <v>1</v>
      </c>
      <c r="D2021">
        <v>0.27415800000000001</v>
      </c>
      <c r="E2021">
        <v>0.64114300000000002</v>
      </c>
      <c r="F2021">
        <v>0.31499700000000003</v>
      </c>
    </row>
    <row r="2022" spans="2:6">
      <c r="B2022">
        <v>2101</v>
      </c>
      <c r="C2022">
        <v>1</v>
      </c>
      <c r="D2022">
        <v>0.30396899999999999</v>
      </c>
      <c r="E2022">
        <v>0.6149</v>
      </c>
      <c r="F2022">
        <v>0.24318799999999999</v>
      </c>
    </row>
    <row r="2023" spans="2:6">
      <c r="B2023">
        <v>2102</v>
      </c>
      <c r="C2023">
        <v>1</v>
      </c>
      <c r="D2023">
        <v>0.37136000000000002</v>
      </c>
      <c r="E2023">
        <v>0.62471600000000005</v>
      </c>
      <c r="F2023">
        <v>0.19170000000000001</v>
      </c>
    </row>
    <row r="2024" spans="2:6">
      <c r="B2024">
        <v>2103</v>
      </c>
      <c r="C2024">
        <v>1</v>
      </c>
      <c r="D2024">
        <v>0.37215700000000002</v>
      </c>
      <c r="E2024">
        <v>0.62461599999999995</v>
      </c>
      <c r="F2024">
        <v>0.317137</v>
      </c>
    </row>
    <row r="2025" spans="2:6">
      <c r="B2025">
        <v>2104</v>
      </c>
      <c r="C2025">
        <v>1</v>
      </c>
      <c r="D2025">
        <v>0.47059000000000001</v>
      </c>
      <c r="E2025">
        <v>0.60799099999999995</v>
      </c>
      <c r="F2025">
        <v>0.19203300000000001</v>
      </c>
    </row>
    <row r="2026" spans="2:6">
      <c r="B2026">
        <v>2105</v>
      </c>
      <c r="C2026">
        <v>1</v>
      </c>
      <c r="D2026">
        <v>0.47182200000000002</v>
      </c>
      <c r="E2026">
        <v>0.60770199999999996</v>
      </c>
      <c r="F2026">
        <v>0.31503999999999999</v>
      </c>
    </row>
    <row r="2027" spans="2:6">
      <c r="B2027">
        <v>2106</v>
      </c>
      <c r="C2027">
        <v>1</v>
      </c>
      <c r="D2027">
        <v>0.35242800000000002</v>
      </c>
      <c r="E2027">
        <v>0.648868</v>
      </c>
      <c r="F2027">
        <v>0.24254999999999999</v>
      </c>
    </row>
    <row r="2028" spans="2:6">
      <c r="B2028">
        <v>2107</v>
      </c>
      <c r="C2028">
        <v>1</v>
      </c>
      <c r="D2028">
        <v>0.45270199999999999</v>
      </c>
      <c r="E2028">
        <v>0.63185400000000003</v>
      </c>
      <c r="F2028">
        <v>0.24229500000000001</v>
      </c>
    </row>
    <row r="2029" spans="2:6">
      <c r="B2029">
        <v>2108</v>
      </c>
      <c r="C2029">
        <v>1</v>
      </c>
      <c r="D2029">
        <v>0.52308500000000002</v>
      </c>
      <c r="E2029">
        <v>0.64134899999999995</v>
      </c>
      <c r="F2029">
        <v>0.19233500000000001</v>
      </c>
    </row>
    <row r="2030" spans="2:6">
      <c r="B2030">
        <v>2109</v>
      </c>
      <c r="C2030">
        <v>1</v>
      </c>
      <c r="D2030">
        <v>0.52237199999999995</v>
      </c>
      <c r="E2030">
        <v>0.64125200000000004</v>
      </c>
      <c r="F2030">
        <v>0.31767000000000001</v>
      </c>
    </row>
    <row r="2031" spans="2:6">
      <c r="B2031">
        <v>2110</v>
      </c>
      <c r="C2031">
        <v>1</v>
      </c>
      <c r="D2031">
        <v>0.62385500000000005</v>
      </c>
      <c r="E2031">
        <v>0.62422900000000003</v>
      </c>
      <c r="F2031">
        <v>0.18931600000000001</v>
      </c>
    </row>
    <row r="2032" spans="2:6">
      <c r="B2032">
        <v>2111</v>
      </c>
      <c r="C2032">
        <v>1</v>
      </c>
      <c r="D2032">
        <v>0.552925</v>
      </c>
      <c r="E2032">
        <v>0.61496499999999998</v>
      </c>
      <c r="F2032">
        <v>0.24302599999999999</v>
      </c>
    </row>
    <row r="2033" spans="2:6">
      <c r="B2033">
        <v>2112</v>
      </c>
      <c r="C2033">
        <v>1</v>
      </c>
      <c r="D2033">
        <v>0.62243000000000004</v>
      </c>
      <c r="E2033">
        <v>0.62462600000000001</v>
      </c>
      <c r="F2033">
        <v>0.31747399999999998</v>
      </c>
    </row>
    <row r="2034" spans="2:6">
      <c r="B2034">
        <v>2113</v>
      </c>
      <c r="C2034">
        <v>1</v>
      </c>
      <c r="D2034">
        <v>0.60257000000000005</v>
      </c>
      <c r="E2034">
        <v>0.64900100000000005</v>
      </c>
      <c r="F2034">
        <v>0.24213200000000001</v>
      </c>
    </row>
    <row r="2035" spans="2:6">
      <c r="B2035">
        <v>2114</v>
      </c>
      <c r="C2035">
        <v>1</v>
      </c>
      <c r="D2035">
        <v>0.72108399999999995</v>
      </c>
      <c r="E2035">
        <v>0.60774399999999995</v>
      </c>
      <c r="F2035">
        <v>0.192331</v>
      </c>
    </row>
    <row r="2036" spans="2:6">
      <c r="B2036">
        <v>2115</v>
      </c>
      <c r="C2036">
        <v>1</v>
      </c>
      <c r="D2036">
        <v>0.72153599999999996</v>
      </c>
      <c r="E2036">
        <v>0.60774499999999998</v>
      </c>
      <c r="F2036">
        <v>0.31582399999999999</v>
      </c>
    </row>
    <row r="2037" spans="2:6">
      <c r="B2037">
        <v>2116</v>
      </c>
      <c r="C2037">
        <v>1</v>
      </c>
      <c r="D2037">
        <v>0.77210500000000004</v>
      </c>
      <c r="E2037">
        <v>0.64122999999999997</v>
      </c>
      <c r="F2037">
        <v>0.19345399999999999</v>
      </c>
    </row>
    <row r="2038" spans="2:6">
      <c r="B2038">
        <v>2117</v>
      </c>
      <c r="C2038">
        <v>1</v>
      </c>
      <c r="D2038">
        <v>0.70347199999999999</v>
      </c>
      <c r="E2038">
        <v>0.63183599999999995</v>
      </c>
      <c r="F2038">
        <v>0.24315700000000001</v>
      </c>
    </row>
    <row r="2039" spans="2:6">
      <c r="B2039">
        <v>2118</v>
      </c>
      <c r="C2039">
        <v>1</v>
      </c>
      <c r="D2039">
        <v>0.77324999999999999</v>
      </c>
      <c r="E2039">
        <v>0.64112499999999994</v>
      </c>
      <c r="F2039">
        <v>0.317994</v>
      </c>
    </row>
    <row r="2040" spans="2:6">
      <c r="B2040">
        <v>2119</v>
      </c>
      <c r="C2040">
        <v>1</v>
      </c>
      <c r="D2040">
        <v>0.80444400000000005</v>
      </c>
      <c r="E2040">
        <v>0.61492999999999998</v>
      </c>
      <c r="F2040">
        <v>0.24337500000000001</v>
      </c>
    </row>
    <row r="2041" spans="2:6">
      <c r="B2041">
        <v>2120</v>
      </c>
      <c r="C2041">
        <v>1</v>
      </c>
      <c r="D2041">
        <v>0.87228499999999998</v>
      </c>
      <c r="E2041">
        <v>0.62470599999999998</v>
      </c>
      <c r="F2041">
        <v>0.193497</v>
      </c>
    </row>
    <row r="2042" spans="2:6">
      <c r="B2042">
        <v>2121</v>
      </c>
      <c r="C2042">
        <v>1</v>
      </c>
      <c r="D2042">
        <v>0.87348700000000001</v>
      </c>
      <c r="E2042">
        <v>0.62446699999999999</v>
      </c>
      <c r="F2042">
        <v>0.31645499999999999</v>
      </c>
    </row>
    <row r="2043" spans="2:6">
      <c r="B2043">
        <v>2123</v>
      </c>
      <c r="C2043">
        <v>1</v>
      </c>
      <c r="D2043">
        <v>0.97154600000000002</v>
      </c>
      <c r="E2043">
        <v>0.60794499999999996</v>
      </c>
      <c r="F2043">
        <v>0.31521300000000002</v>
      </c>
    </row>
    <row r="2044" spans="2:6">
      <c r="B2044">
        <v>2124</v>
      </c>
      <c r="C2044">
        <v>1</v>
      </c>
      <c r="D2044">
        <v>0.853209</v>
      </c>
      <c r="E2044">
        <v>0.64866999999999997</v>
      </c>
      <c r="F2044">
        <v>0.243954</v>
      </c>
    </row>
    <row r="2045" spans="2:6">
      <c r="B2045">
        <v>2125</v>
      </c>
      <c r="C2045">
        <v>1</v>
      </c>
      <c r="D2045">
        <v>0.95295799999999997</v>
      </c>
      <c r="E2045">
        <v>0.63193699999999997</v>
      </c>
      <c r="F2045">
        <v>0.24471499999999999</v>
      </c>
    </row>
    <row r="2046" spans="2:6">
      <c r="B2046">
        <v>2126</v>
      </c>
      <c r="C2046">
        <v>1</v>
      </c>
      <c r="D2046">
        <v>7.3578199999999996E-2</v>
      </c>
      <c r="E2046">
        <v>0.67456000000000005</v>
      </c>
      <c r="F2046">
        <v>0.193299</v>
      </c>
    </row>
    <row r="2047" spans="2:6">
      <c r="B2047">
        <v>2127</v>
      </c>
      <c r="C2047">
        <v>1</v>
      </c>
      <c r="D2047">
        <v>1.0021500000000001</v>
      </c>
      <c r="E2047">
        <v>0.66550900000000002</v>
      </c>
      <c r="F2047">
        <v>0.24410200000000001</v>
      </c>
    </row>
    <row r="2048" spans="2:6">
      <c r="B2048">
        <v>2129</v>
      </c>
      <c r="C2048">
        <v>1</v>
      </c>
      <c r="D2048">
        <v>5.1172500000000003E-2</v>
      </c>
      <c r="E2048">
        <v>0.69919100000000001</v>
      </c>
      <c r="F2048">
        <v>0.23996200000000001</v>
      </c>
    </row>
    <row r="2049" spans="2:6">
      <c r="B2049">
        <v>2130</v>
      </c>
      <c r="C2049">
        <v>1</v>
      </c>
      <c r="D2049">
        <v>0.15259900000000001</v>
      </c>
      <c r="E2049">
        <v>0.68232499999999996</v>
      </c>
      <c r="F2049">
        <v>0.24023</v>
      </c>
    </row>
    <row r="2050" spans="2:6">
      <c r="B2050">
        <v>2131</v>
      </c>
      <c r="C2050">
        <v>1</v>
      </c>
      <c r="D2050">
        <v>0.17333100000000001</v>
      </c>
      <c r="E2050">
        <v>0.65781000000000001</v>
      </c>
      <c r="F2050">
        <v>0.19192500000000001</v>
      </c>
    </row>
    <row r="2051" spans="2:6">
      <c r="B2051">
        <v>2132</v>
      </c>
      <c r="C2051">
        <v>1</v>
      </c>
      <c r="D2051">
        <v>0.17446999999999999</v>
      </c>
      <c r="E2051">
        <v>0.65794900000000001</v>
      </c>
      <c r="F2051">
        <v>0.31805699999999998</v>
      </c>
    </row>
    <row r="2052" spans="2:6">
      <c r="B2052">
        <v>2134</v>
      </c>
      <c r="C2052">
        <v>1</v>
      </c>
      <c r="D2052">
        <v>0.22533400000000001</v>
      </c>
      <c r="E2052">
        <v>0.69132800000000005</v>
      </c>
      <c r="F2052">
        <v>0.31732900000000003</v>
      </c>
    </row>
    <row r="2053" spans="2:6">
      <c r="B2053">
        <v>2135</v>
      </c>
      <c r="C2053">
        <v>1</v>
      </c>
      <c r="D2053">
        <v>0.32276500000000002</v>
      </c>
      <c r="E2053">
        <v>0.674763</v>
      </c>
      <c r="F2053">
        <v>0.19422300000000001</v>
      </c>
    </row>
    <row r="2054" spans="2:6">
      <c r="B2054">
        <v>2136</v>
      </c>
      <c r="C2054">
        <v>1</v>
      </c>
      <c r="D2054">
        <v>0.25276799999999999</v>
      </c>
      <c r="E2054">
        <v>0.66554899999999995</v>
      </c>
      <c r="F2054">
        <v>0.243418</v>
      </c>
    </row>
    <row r="2055" spans="2:6">
      <c r="B2055">
        <v>2137</v>
      </c>
      <c r="C2055">
        <v>1</v>
      </c>
      <c r="D2055">
        <v>0.32452399999999998</v>
      </c>
      <c r="E2055">
        <v>0.67445999999999995</v>
      </c>
      <c r="F2055">
        <v>0.31697900000000001</v>
      </c>
    </row>
    <row r="2056" spans="2:6">
      <c r="B2056">
        <v>2138</v>
      </c>
      <c r="C2056">
        <v>1</v>
      </c>
      <c r="D2056">
        <v>0.30187999999999998</v>
      </c>
      <c r="E2056">
        <v>0.69935400000000003</v>
      </c>
      <c r="F2056">
        <v>0.240178</v>
      </c>
    </row>
    <row r="2057" spans="2:6">
      <c r="B2057">
        <v>2139</v>
      </c>
      <c r="C2057">
        <v>1</v>
      </c>
      <c r="D2057">
        <v>0.42268099999999997</v>
      </c>
      <c r="E2057">
        <v>0.65803900000000004</v>
      </c>
      <c r="F2057">
        <v>0.193658</v>
      </c>
    </row>
    <row r="2058" spans="2:6">
      <c r="B2058">
        <v>2140</v>
      </c>
      <c r="C2058">
        <v>1</v>
      </c>
      <c r="D2058">
        <v>0.42341099999999998</v>
      </c>
      <c r="E2058">
        <v>0.65793500000000005</v>
      </c>
      <c r="F2058">
        <v>0.31701699999999999</v>
      </c>
    </row>
    <row r="2059" spans="2:6">
      <c r="B2059">
        <v>2141</v>
      </c>
      <c r="C2059">
        <v>1</v>
      </c>
      <c r="D2059">
        <v>0.473362</v>
      </c>
      <c r="E2059">
        <v>0.69159899999999996</v>
      </c>
      <c r="F2059">
        <v>0.19402700000000001</v>
      </c>
    </row>
    <row r="2060" spans="2:6">
      <c r="B2060">
        <v>2142</v>
      </c>
      <c r="C2060">
        <v>1</v>
      </c>
      <c r="D2060">
        <v>0.40206799999999998</v>
      </c>
      <c r="E2060">
        <v>0.68247599999999997</v>
      </c>
      <c r="F2060">
        <v>0.24222199999999999</v>
      </c>
    </row>
    <row r="2061" spans="2:6">
      <c r="B2061">
        <v>2143</v>
      </c>
      <c r="C2061">
        <v>1</v>
      </c>
      <c r="D2061">
        <v>0.47388799999999998</v>
      </c>
      <c r="E2061">
        <v>0.69132499999999997</v>
      </c>
      <c r="F2061">
        <v>0.31927100000000003</v>
      </c>
    </row>
    <row r="2062" spans="2:6">
      <c r="B2062">
        <v>2144</v>
      </c>
      <c r="C2062">
        <v>1</v>
      </c>
      <c r="D2062">
        <v>0.57344700000000004</v>
      </c>
      <c r="E2062">
        <v>0.67480099999999998</v>
      </c>
      <c r="F2062">
        <v>0.19498099999999999</v>
      </c>
    </row>
    <row r="2063" spans="2:6">
      <c r="B2063">
        <v>2145</v>
      </c>
      <c r="C2063">
        <v>1</v>
      </c>
      <c r="D2063">
        <v>0.57369999999999999</v>
      </c>
      <c r="E2063">
        <v>0.67454700000000001</v>
      </c>
      <c r="F2063">
        <v>0.31977699999999998</v>
      </c>
    </row>
    <row r="2064" spans="2:6">
      <c r="B2064">
        <v>2146</v>
      </c>
      <c r="C2064">
        <v>1</v>
      </c>
      <c r="D2064">
        <v>0.55091800000000002</v>
      </c>
      <c r="E2064">
        <v>0.69938400000000001</v>
      </c>
      <c r="F2064">
        <v>0.24112600000000001</v>
      </c>
    </row>
    <row r="2065" spans="2:6">
      <c r="B2065">
        <v>2147</v>
      </c>
      <c r="C2065">
        <v>1</v>
      </c>
      <c r="D2065">
        <v>0.65103</v>
      </c>
      <c r="E2065">
        <v>0.68246799999999996</v>
      </c>
      <c r="F2065">
        <v>0.24455499999999999</v>
      </c>
    </row>
    <row r="2066" spans="2:6">
      <c r="B2066">
        <v>2148</v>
      </c>
      <c r="C2066">
        <v>1</v>
      </c>
      <c r="D2066">
        <v>0.50194300000000003</v>
      </c>
      <c r="E2066">
        <v>0.66564100000000004</v>
      </c>
      <c r="F2066">
        <v>0.242173</v>
      </c>
    </row>
    <row r="2067" spans="2:6">
      <c r="B2067">
        <v>2149</v>
      </c>
      <c r="C2067">
        <v>1</v>
      </c>
      <c r="D2067">
        <v>0.67276199999999997</v>
      </c>
      <c r="E2067">
        <v>0.65788100000000005</v>
      </c>
      <c r="F2067">
        <v>0.193638</v>
      </c>
    </row>
    <row r="2068" spans="2:6">
      <c r="B2068">
        <v>2150</v>
      </c>
      <c r="C2068">
        <v>1</v>
      </c>
      <c r="D2068">
        <v>0.67363499999999998</v>
      </c>
      <c r="E2068">
        <v>0.65803299999999998</v>
      </c>
      <c r="F2068">
        <v>0.31933299999999998</v>
      </c>
    </row>
    <row r="2069" spans="2:6">
      <c r="B2069">
        <v>2151</v>
      </c>
      <c r="C2069">
        <v>1</v>
      </c>
      <c r="D2069">
        <v>0.72362700000000002</v>
      </c>
      <c r="E2069">
        <v>0.69147599999999998</v>
      </c>
      <c r="F2069">
        <v>0.19506000000000001</v>
      </c>
    </row>
    <row r="2070" spans="2:6">
      <c r="B2070">
        <v>2152</v>
      </c>
      <c r="C2070">
        <v>1</v>
      </c>
      <c r="D2070">
        <v>0.724213</v>
      </c>
      <c r="E2070">
        <v>0.69149099999999997</v>
      </c>
      <c r="F2070">
        <v>0.31925700000000001</v>
      </c>
    </row>
    <row r="2071" spans="2:6">
      <c r="B2071">
        <v>2153</v>
      </c>
      <c r="C2071">
        <v>1</v>
      </c>
      <c r="D2071">
        <v>0.82337000000000005</v>
      </c>
      <c r="E2071">
        <v>0.67469900000000005</v>
      </c>
      <c r="F2071">
        <v>0.19532099999999999</v>
      </c>
    </row>
    <row r="2072" spans="2:6">
      <c r="B2072">
        <v>2154</v>
      </c>
      <c r="C2072">
        <v>1</v>
      </c>
      <c r="D2072">
        <v>0.75174200000000002</v>
      </c>
      <c r="E2072">
        <v>0.66559500000000005</v>
      </c>
      <c r="F2072">
        <v>0.24166000000000001</v>
      </c>
    </row>
    <row r="2073" spans="2:6">
      <c r="B2073">
        <v>2155</v>
      </c>
      <c r="C2073">
        <v>1</v>
      </c>
      <c r="D2073">
        <v>0.82442899999999997</v>
      </c>
      <c r="E2073">
        <v>0.67466000000000004</v>
      </c>
      <c r="F2073">
        <v>0.31992599999999999</v>
      </c>
    </row>
    <row r="2074" spans="2:6">
      <c r="B2074">
        <v>2156</v>
      </c>
      <c r="C2074">
        <v>1</v>
      </c>
      <c r="D2074">
        <v>0.800207</v>
      </c>
      <c r="E2074">
        <v>0.69935499999999995</v>
      </c>
      <c r="F2074">
        <v>0.24197399999999999</v>
      </c>
    </row>
    <row r="2075" spans="2:6">
      <c r="B2075">
        <v>2157</v>
      </c>
      <c r="C2075">
        <v>1</v>
      </c>
      <c r="D2075">
        <v>0.97509100000000004</v>
      </c>
      <c r="E2075">
        <v>0.69128199999999995</v>
      </c>
      <c r="F2075">
        <v>0.317554</v>
      </c>
    </row>
    <row r="2076" spans="2:6">
      <c r="B2076">
        <v>2158</v>
      </c>
      <c r="C2076">
        <v>1</v>
      </c>
      <c r="D2076">
        <v>0.97357899999999997</v>
      </c>
      <c r="E2076">
        <v>0.69122300000000003</v>
      </c>
      <c r="F2076">
        <v>0.194128</v>
      </c>
    </row>
    <row r="2077" spans="2:6">
      <c r="B2077">
        <v>2161</v>
      </c>
      <c r="C2077">
        <v>1</v>
      </c>
      <c r="D2077">
        <v>0.901362</v>
      </c>
      <c r="E2077">
        <v>0.68260799999999999</v>
      </c>
      <c r="F2077">
        <v>0.24102100000000001</v>
      </c>
    </row>
    <row r="2078" spans="2:6">
      <c r="B2078">
        <v>2162</v>
      </c>
      <c r="C2078">
        <v>1</v>
      </c>
      <c r="D2078">
        <v>2.4726399999999999E-2</v>
      </c>
      <c r="E2078">
        <v>0.72451500000000002</v>
      </c>
      <c r="F2078">
        <v>0.19400400000000001</v>
      </c>
    </row>
    <row r="2079" spans="2:6">
      <c r="B2079">
        <v>2163</v>
      </c>
      <c r="C2079">
        <v>1</v>
      </c>
      <c r="D2079">
        <v>2.61541E-2</v>
      </c>
      <c r="E2079">
        <v>0.72458</v>
      </c>
      <c r="F2079">
        <v>0.31789899999999999</v>
      </c>
    </row>
    <row r="2080" spans="2:6">
      <c r="B2080">
        <v>2164</v>
      </c>
      <c r="C2080">
        <v>1</v>
      </c>
      <c r="D2080">
        <v>0.12442</v>
      </c>
      <c r="E2080">
        <v>0.70795699999999995</v>
      </c>
      <c r="F2080">
        <v>0.193717</v>
      </c>
    </row>
    <row r="2081" spans="2:6">
      <c r="B2081">
        <v>2165</v>
      </c>
      <c r="C2081">
        <v>1</v>
      </c>
      <c r="D2081">
        <v>0.126198</v>
      </c>
      <c r="E2081">
        <v>0.70786499999999997</v>
      </c>
      <c r="F2081">
        <v>0.31702799999999998</v>
      </c>
    </row>
    <row r="2082" spans="2:6">
      <c r="B2082">
        <v>2166</v>
      </c>
      <c r="C2082">
        <v>1</v>
      </c>
      <c r="D2082">
        <v>0.99894400000000005</v>
      </c>
      <c r="E2082">
        <v>0.75015200000000004</v>
      </c>
      <c r="F2082">
        <v>0.24293100000000001</v>
      </c>
    </row>
    <row r="2083" spans="2:6">
      <c r="B2083">
        <v>2167</v>
      </c>
      <c r="C2083">
        <v>1</v>
      </c>
      <c r="D2083">
        <v>0.10029200000000001</v>
      </c>
      <c r="E2083">
        <v>0.73310900000000001</v>
      </c>
      <c r="F2083">
        <v>0.23955699999999999</v>
      </c>
    </row>
    <row r="2084" spans="2:6">
      <c r="B2084">
        <v>2168</v>
      </c>
      <c r="C2084">
        <v>1</v>
      </c>
      <c r="D2084">
        <v>0.175789</v>
      </c>
      <c r="E2084">
        <v>0.74144399999999999</v>
      </c>
      <c r="F2084">
        <v>0.19319</v>
      </c>
    </row>
    <row r="2085" spans="2:6">
      <c r="B2085">
        <v>2169</v>
      </c>
      <c r="C2085">
        <v>1</v>
      </c>
      <c r="D2085">
        <v>0.17627499999999999</v>
      </c>
      <c r="E2085">
        <v>0.74121599999999999</v>
      </c>
      <c r="F2085">
        <v>0.31716499999999997</v>
      </c>
    </row>
    <row r="2086" spans="2:6">
      <c r="B2086">
        <v>2170</v>
      </c>
      <c r="C2086">
        <v>1</v>
      </c>
      <c r="D2086">
        <v>0.27524300000000002</v>
      </c>
      <c r="E2086">
        <v>0.72492199999999996</v>
      </c>
      <c r="F2086">
        <v>0.193076</v>
      </c>
    </row>
    <row r="2087" spans="2:6">
      <c r="B2087">
        <v>2171</v>
      </c>
      <c r="C2087">
        <v>1</v>
      </c>
      <c r="D2087">
        <v>0.201263</v>
      </c>
      <c r="E2087">
        <v>0.71604500000000004</v>
      </c>
      <c r="F2087">
        <v>0.24294499999999999</v>
      </c>
    </row>
    <row r="2088" spans="2:6">
      <c r="B2088">
        <v>2172</v>
      </c>
      <c r="C2088">
        <v>1</v>
      </c>
      <c r="D2088">
        <v>0.27578900000000001</v>
      </c>
      <c r="E2088">
        <v>0.72458100000000003</v>
      </c>
      <c r="F2088">
        <v>0.31892199999999998</v>
      </c>
    </row>
    <row r="2089" spans="2:6">
      <c r="B2089">
        <v>2173</v>
      </c>
      <c r="C2089">
        <v>1</v>
      </c>
      <c r="D2089">
        <v>0.24997</v>
      </c>
      <c r="E2089">
        <v>0.74932399999999999</v>
      </c>
      <c r="F2089">
        <v>0.24065700000000001</v>
      </c>
    </row>
    <row r="2090" spans="2:6">
      <c r="B2090">
        <v>2174</v>
      </c>
      <c r="C2090">
        <v>1</v>
      </c>
      <c r="D2090">
        <v>0.37426100000000001</v>
      </c>
      <c r="E2090">
        <v>0.70821100000000003</v>
      </c>
      <c r="F2090">
        <v>0.191137</v>
      </c>
    </row>
    <row r="2091" spans="2:6">
      <c r="B2091">
        <v>2175</v>
      </c>
      <c r="C2091">
        <v>1</v>
      </c>
      <c r="D2091">
        <v>0.37487399999999999</v>
      </c>
      <c r="E2091">
        <v>0.70816000000000001</v>
      </c>
      <c r="F2091">
        <v>0.31913900000000001</v>
      </c>
    </row>
    <row r="2092" spans="2:6">
      <c r="B2092">
        <v>2176</v>
      </c>
      <c r="C2092">
        <v>1</v>
      </c>
      <c r="D2092">
        <v>0.42430899999999999</v>
      </c>
      <c r="E2092">
        <v>0.74158199999999996</v>
      </c>
      <c r="F2092">
        <v>0.19468199999999999</v>
      </c>
    </row>
    <row r="2093" spans="2:6">
      <c r="B2093">
        <v>2177</v>
      </c>
      <c r="C2093">
        <v>1</v>
      </c>
      <c r="D2093">
        <v>0.35051700000000002</v>
      </c>
      <c r="E2093">
        <v>0.73297800000000002</v>
      </c>
      <c r="F2093">
        <v>0.2452</v>
      </c>
    </row>
    <row r="2094" spans="2:6">
      <c r="B2094">
        <v>2178</v>
      </c>
      <c r="C2094">
        <v>1</v>
      </c>
      <c r="D2094">
        <v>0.42525299999999999</v>
      </c>
      <c r="E2094">
        <v>0.74128899999999998</v>
      </c>
      <c r="F2094">
        <v>0.31595299999999998</v>
      </c>
    </row>
    <row r="2095" spans="2:6">
      <c r="B2095">
        <v>2179</v>
      </c>
      <c r="C2095">
        <v>1</v>
      </c>
      <c r="D2095">
        <v>0.45022899999999999</v>
      </c>
      <c r="E2095">
        <v>0.71623499999999996</v>
      </c>
      <c r="F2095">
        <v>0.24280299999999999</v>
      </c>
    </row>
    <row r="2096" spans="2:6">
      <c r="B2096">
        <v>2180</v>
      </c>
      <c r="C2096">
        <v>1</v>
      </c>
      <c r="D2096">
        <v>0.524864</v>
      </c>
      <c r="E2096">
        <v>0.72501899999999997</v>
      </c>
      <c r="F2096">
        <v>0.194498</v>
      </c>
    </row>
    <row r="2097" spans="2:6">
      <c r="B2097">
        <v>2181</v>
      </c>
      <c r="C2097">
        <v>1</v>
      </c>
      <c r="D2097">
        <v>0.52453099999999997</v>
      </c>
      <c r="E2097">
        <v>0.72482100000000005</v>
      </c>
      <c r="F2097">
        <v>0.320359</v>
      </c>
    </row>
    <row r="2098" spans="2:6">
      <c r="B2098">
        <v>2182</v>
      </c>
      <c r="C2098">
        <v>1</v>
      </c>
      <c r="D2098">
        <v>0.62424199999999996</v>
      </c>
      <c r="E2098">
        <v>0.708318</v>
      </c>
      <c r="F2098">
        <v>0.19447999999999999</v>
      </c>
    </row>
    <row r="2099" spans="2:6">
      <c r="B2099">
        <v>2183</v>
      </c>
      <c r="C2099">
        <v>1</v>
      </c>
      <c r="D2099">
        <v>0.62460000000000004</v>
      </c>
      <c r="E2099">
        <v>0.70818899999999996</v>
      </c>
      <c r="F2099">
        <v>0.31945600000000002</v>
      </c>
    </row>
    <row r="2100" spans="2:6">
      <c r="B2100">
        <v>2184</v>
      </c>
      <c r="C2100">
        <v>1</v>
      </c>
      <c r="D2100">
        <v>0.49974000000000002</v>
      </c>
      <c r="E2100">
        <v>0.74940899999999999</v>
      </c>
      <c r="F2100">
        <v>0.243311</v>
      </c>
    </row>
    <row r="2101" spans="2:6">
      <c r="B2101">
        <v>2185</v>
      </c>
      <c r="C2101">
        <v>1</v>
      </c>
      <c r="D2101">
        <v>0.59996099999999997</v>
      </c>
      <c r="E2101">
        <v>0.73294499999999996</v>
      </c>
      <c r="F2101">
        <v>0.243675</v>
      </c>
    </row>
    <row r="2102" spans="2:6">
      <c r="B2102">
        <v>2186</v>
      </c>
      <c r="C2102">
        <v>1</v>
      </c>
      <c r="D2102">
        <v>0.74847600000000003</v>
      </c>
      <c r="E2102">
        <v>0.74975000000000003</v>
      </c>
      <c r="F2102">
        <v>0.24478900000000001</v>
      </c>
    </row>
    <row r="2103" spans="2:6">
      <c r="B2103">
        <v>2187</v>
      </c>
      <c r="C2103">
        <v>1</v>
      </c>
      <c r="D2103">
        <v>0.67481800000000003</v>
      </c>
      <c r="E2103">
        <v>0.74160999999999999</v>
      </c>
      <c r="F2103">
        <v>0.193546</v>
      </c>
    </row>
    <row r="2104" spans="2:6">
      <c r="B2104">
        <v>2188</v>
      </c>
      <c r="C2104">
        <v>1</v>
      </c>
      <c r="D2104">
        <v>0.67488599999999999</v>
      </c>
      <c r="E2104">
        <v>0.741425</v>
      </c>
      <c r="F2104">
        <v>0.317857</v>
      </c>
    </row>
    <row r="2105" spans="2:6">
      <c r="B2105">
        <v>2189</v>
      </c>
      <c r="C2105">
        <v>1</v>
      </c>
      <c r="D2105">
        <v>0.77504600000000001</v>
      </c>
      <c r="E2105">
        <v>0.72494000000000003</v>
      </c>
      <c r="F2105">
        <v>0.195109</v>
      </c>
    </row>
    <row r="2106" spans="2:6">
      <c r="B2106">
        <v>2190</v>
      </c>
      <c r="C2106">
        <v>1</v>
      </c>
      <c r="D2106">
        <v>0.69979100000000005</v>
      </c>
      <c r="E2106">
        <v>0.71607200000000004</v>
      </c>
      <c r="F2106">
        <v>0.24154500000000001</v>
      </c>
    </row>
    <row r="2107" spans="2:6">
      <c r="B2107">
        <v>2191</v>
      </c>
      <c r="C2107">
        <v>1</v>
      </c>
      <c r="D2107">
        <v>0.77451800000000004</v>
      </c>
      <c r="E2107">
        <v>0.72495299999999996</v>
      </c>
      <c r="F2107">
        <v>0.31974999999999998</v>
      </c>
    </row>
    <row r="2108" spans="2:6">
      <c r="B2108">
        <v>2192</v>
      </c>
      <c r="C2108">
        <v>1</v>
      </c>
      <c r="D2108">
        <v>0.95014799999999999</v>
      </c>
      <c r="E2108">
        <v>0.71653599999999995</v>
      </c>
      <c r="F2108">
        <v>0.24096200000000001</v>
      </c>
    </row>
    <row r="2109" spans="2:6">
      <c r="B2109">
        <v>2193</v>
      </c>
      <c r="C2109">
        <v>1</v>
      </c>
      <c r="D2109">
        <v>0.92541399999999996</v>
      </c>
      <c r="E2109">
        <v>0.74123000000000006</v>
      </c>
      <c r="F2109">
        <v>0.31791399999999997</v>
      </c>
    </row>
    <row r="2110" spans="2:6">
      <c r="B2110">
        <v>2194</v>
      </c>
      <c r="C2110">
        <v>1</v>
      </c>
      <c r="D2110">
        <v>0.84854200000000002</v>
      </c>
      <c r="E2110">
        <v>0.73320099999999999</v>
      </c>
      <c r="F2110">
        <v>0.24238299999999999</v>
      </c>
    </row>
    <row r="2111" spans="2:6">
      <c r="B2111">
        <v>2195</v>
      </c>
      <c r="C2111">
        <v>1</v>
      </c>
      <c r="D2111">
        <v>0.92504699999999995</v>
      </c>
      <c r="E2111">
        <v>0.74119100000000004</v>
      </c>
      <c r="F2111">
        <v>0.194656</v>
      </c>
    </row>
    <row r="2112" spans="2:6">
      <c r="B2112">
        <v>2196</v>
      </c>
      <c r="C2112">
        <v>1</v>
      </c>
      <c r="D2112">
        <v>0.87505699999999997</v>
      </c>
      <c r="E2112">
        <v>0.70798899999999998</v>
      </c>
      <c r="F2112">
        <v>0.31822</v>
      </c>
    </row>
    <row r="2113" spans="2:6">
      <c r="B2113">
        <v>2197</v>
      </c>
      <c r="C2113">
        <v>1</v>
      </c>
      <c r="D2113">
        <v>0.87432500000000002</v>
      </c>
      <c r="E2113">
        <v>0.70792900000000003</v>
      </c>
      <c r="F2113">
        <v>0.19212199999999999</v>
      </c>
    </row>
    <row r="2114" spans="2:6">
      <c r="B2114">
        <v>2198</v>
      </c>
      <c r="C2114">
        <v>1</v>
      </c>
      <c r="D2114">
        <v>6.9612499999999994E-2</v>
      </c>
      <c r="E2114">
        <v>0.50024599999999997</v>
      </c>
      <c r="F2114">
        <v>0.43833499999999997</v>
      </c>
    </row>
    <row r="2115" spans="2:6">
      <c r="B2115">
        <v>2810</v>
      </c>
      <c r="C2115">
        <v>1</v>
      </c>
      <c r="D2115">
        <v>0.626386</v>
      </c>
      <c r="E2115">
        <v>0.70751299999999995</v>
      </c>
      <c r="F2115">
        <v>0.94355800000000001</v>
      </c>
    </row>
    <row r="2116" spans="2:6">
      <c r="B2116">
        <v>2200</v>
      </c>
      <c r="C2116">
        <v>1</v>
      </c>
      <c r="D2116">
        <v>5.2666499999999998E-2</v>
      </c>
      <c r="E2116">
        <v>0.53083499999999995</v>
      </c>
      <c r="F2116">
        <v>0.37552600000000003</v>
      </c>
    </row>
    <row r="2117" spans="2:6">
      <c r="B2117">
        <v>2202</v>
      </c>
      <c r="C2117">
        <v>1</v>
      </c>
      <c r="D2117">
        <v>0.14990000000000001</v>
      </c>
      <c r="E2117">
        <v>0.513957</v>
      </c>
      <c r="F2117">
        <v>0.373753</v>
      </c>
    </row>
    <row r="2118" spans="2:6">
      <c r="B2118">
        <v>2203</v>
      </c>
      <c r="C2118">
        <v>1</v>
      </c>
      <c r="D2118">
        <v>0.213534</v>
      </c>
      <c r="E2118">
        <v>0.52553099999999997</v>
      </c>
      <c r="F2118">
        <v>0.43907000000000002</v>
      </c>
    </row>
    <row r="2119" spans="2:6">
      <c r="B2119">
        <v>2205</v>
      </c>
      <c r="C2119">
        <v>1</v>
      </c>
      <c r="D2119">
        <v>0.25206099999999998</v>
      </c>
      <c r="E2119">
        <v>0.50112699999999999</v>
      </c>
      <c r="F2119">
        <v>0.37424499999999999</v>
      </c>
    </row>
    <row r="2120" spans="2:6">
      <c r="B2120">
        <v>2206</v>
      </c>
      <c r="C2120">
        <v>1</v>
      </c>
      <c r="D2120">
        <v>0.20121</v>
      </c>
      <c r="E2120">
        <v>0.548045</v>
      </c>
      <c r="F2120">
        <v>0.37449700000000002</v>
      </c>
    </row>
    <row r="2121" spans="2:6">
      <c r="B2121">
        <v>2207</v>
      </c>
      <c r="C2121">
        <v>1</v>
      </c>
      <c r="D2121">
        <v>0.30240600000000001</v>
      </c>
      <c r="E2121">
        <v>0.531246</v>
      </c>
      <c r="F2121">
        <v>0.375278</v>
      </c>
    </row>
    <row r="2122" spans="2:6">
      <c r="B2122">
        <v>2208</v>
      </c>
      <c r="C2122">
        <v>1</v>
      </c>
      <c r="D2122">
        <v>0.36235200000000001</v>
      </c>
      <c r="E2122">
        <v>0.54041899999999998</v>
      </c>
      <c r="F2122">
        <v>0.43771399999999999</v>
      </c>
    </row>
    <row r="2123" spans="2:6">
      <c r="B2123">
        <v>2209</v>
      </c>
      <c r="C2123">
        <v>1</v>
      </c>
      <c r="D2123">
        <v>0.399752</v>
      </c>
      <c r="E2123">
        <v>0.51432500000000003</v>
      </c>
      <c r="F2123">
        <v>0.37446800000000002</v>
      </c>
    </row>
    <row r="2124" spans="2:6">
      <c r="B2124">
        <v>2210</v>
      </c>
      <c r="C2124">
        <v>1</v>
      </c>
      <c r="D2124">
        <v>0.46095599999999998</v>
      </c>
      <c r="E2124">
        <v>0.52243200000000001</v>
      </c>
      <c r="F2124">
        <v>0.43950800000000001</v>
      </c>
    </row>
    <row r="2125" spans="2:6">
      <c r="B2125">
        <v>2211</v>
      </c>
      <c r="C2125">
        <v>1</v>
      </c>
      <c r="D2125">
        <v>0.45210299999999998</v>
      </c>
      <c r="E2125">
        <v>0.54819200000000001</v>
      </c>
      <c r="F2125">
        <v>0.37380400000000003</v>
      </c>
    </row>
    <row r="2126" spans="2:6">
      <c r="B2126">
        <v>2212</v>
      </c>
      <c r="C2126">
        <v>1</v>
      </c>
      <c r="D2126">
        <v>0.56740299999999999</v>
      </c>
      <c r="E2126">
        <v>0.50084300000000004</v>
      </c>
      <c r="F2126">
        <v>0.43781500000000001</v>
      </c>
    </row>
    <row r="2127" spans="2:6">
      <c r="B2127">
        <v>2809</v>
      </c>
      <c r="C2127">
        <v>1</v>
      </c>
      <c r="D2127">
        <v>0.60084300000000002</v>
      </c>
      <c r="E2127">
        <v>0.73373600000000005</v>
      </c>
      <c r="F2127">
        <v>0.86736400000000002</v>
      </c>
    </row>
    <row r="2128" spans="2:6">
      <c r="B2128">
        <v>2214</v>
      </c>
      <c r="C2128">
        <v>1</v>
      </c>
      <c r="D2128">
        <v>0.55157299999999998</v>
      </c>
      <c r="E2128">
        <v>0.53090899999999996</v>
      </c>
      <c r="F2128">
        <v>0.37523499999999999</v>
      </c>
    </row>
    <row r="2129" spans="2:6">
      <c r="B2129">
        <v>2215</v>
      </c>
      <c r="C2129">
        <v>1</v>
      </c>
      <c r="D2129">
        <v>0.61458699999999999</v>
      </c>
      <c r="E2129">
        <v>0.54008699999999998</v>
      </c>
      <c r="F2129">
        <v>0.43747000000000003</v>
      </c>
    </row>
    <row r="2130" spans="2:6">
      <c r="B2130">
        <v>2216</v>
      </c>
      <c r="C2130">
        <v>1</v>
      </c>
      <c r="D2130">
        <v>0.64936300000000002</v>
      </c>
      <c r="E2130">
        <v>0.51434599999999997</v>
      </c>
      <c r="F2130">
        <v>0.37408000000000002</v>
      </c>
    </row>
    <row r="2131" spans="2:6">
      <c r="B2131">
        <v>2217</v>
      </c>
      <c r="C2131">
        <v>1</v>
      </c>
      <c r="D2131">
        <v>0.71139399999999997</v>
      </c>
      <c r="E2131">
        <v>0.52228399999999997</v>
      </c>
      <c r="F2131">
        <v>0.43801600000000002</v>
      </c>
    </row>
    <row r="2132" spans="2:6">
      <c r="B2132">
        <v>2218</v>
      </c>
      <c r="C2132">
        <v>1</v>
      </c>
      <c r="D2132">
        <v>0.81781899999999996</v>
      </c>
      <c r="E2132">
        <v>0.50074600000000002</v>
      </c>
      <c r="F2132">
        <v>0.43772499999999998</v>
      </c>
    </row>
    <row r="2133" spans="2:6">
      <c r="B2133">
        <v>2808</v>
      </c>
      <c r="C2133">
        <v>1</v>
      </c>
      <c r="D2133">
        <v>0.50082599999999999</v>
      </c>
      <c r="E2133">
        <v>0.75014400000000003</v>
      </c>
      <c r="F2133">
        <v>0.86830600000000002</v>
      </c>
    </row>
    <row r="2134" spans="2:6">
      <c r="B2134">
        <v>2220</v>
      </c>
      <c r="C2134">
        <v>1</v>
      </c>
      <c r="D2134">
        <v>0.70083799999999996</v>
      </c>
      <c r="E2134">
        <v>0.54838399999999998</v>
      </c>
      <c r="F2134">
        <v>0.37460199999999999</v>
      </c>
    </row>
    <row r="2135" spans="2:6">
      <c r="B2135">
        <v>2221</v>
      </c>
      <c r="C2135">
        <v>1</v>
      </c>
      <c r="D2135">
        <v>0.80167600000000006</v>
      </c>
      <c r="E2135">
        <v>0.53111699999999995</v>
      </c>
      <c r="F2135">
        <v>0.37507099999999999</v>
      </c>
    </row>
    <row r="2136" spans="2:6">
      <c r="B2136">
        <v>2222</v>
      </c>
      <c r="C2136">
        <v>1</v>
      </c>
      <c r="D2136">
        <v>0.86185800000000001</v>
      </c>
      <c r="E2136">
        <v>0.53907000000000005</v>
      </c>
      <c r="F2136">
        <v>0.43760199999999999</v>
      </c>
    </row>
    <row r="2137" spans="2:6">
      <c r="B2137">
        <v>2223</v>
      </c>
      <c r="C2137">
        <v>1</v>
      </c>
      <c r="D2137">
        <v>0.90096200000000004</v>
      </c>
      <c r="E2137">
        <v>0.51438499999999998</v>
      </c>
      <c r="F2137">
        <v>0.37490499999999999</v>
      </c>
    </row>
    <row r="2138" spans="2:6">
      <c r="B2138">
        <v>2224</v>
      </c>
      <c r="C2138">
        <v>1</v>
      </c>
      <c r="D2138">
        <v>0.96247300000000002</v>
      </c>
      <c r="E2138">
        <v>0.523312</v>
      </c>
      <c r="F2138">
        <v>0.43682900000000002</v>
      </c>
    </row>
    <row r="2139" spans="2:6">
      <c r="B2139">
        <v>2225</v>
      </c>
      <c r="C2139">
        <v>1</v>
      </c>
      <c r="D2139">
        <v>0.95173600000000003</v>
      </c>
      <c r="E2139">
        <v>0.54819300000000004</v>
      </c>
      <c r="F2139">
        <v>0.37603900000000001</v>
      </c>
    </row>
    <row r="2140" spans="2:6">
      <c r="B2140">
        <v>2226</v>
      </c>
      <c r="C2140">
        <v>1</v>
      </c>
      <c r="D2140">
        <v>6.9044300000000003E-2</v>
      </c>
      <c r="E2140">
        <v>0.59153599999999995</v>
      </c>
      <c r="F2140">
        <v>0.440054</v>
      </c>
    </row>
    <row r="2141" spans="2:6">
      <c r="B2141">
        <v>2227</v>
      </c>
      <c r="C2141">
        <v>1</v>
      </c>
      <c r="D2141">
        <v>0.10292900000000001</v>
      </c>
      <c r="E2141">
        <v>0.56427000000000005</v>
      </c>
      <c r="F2141">
        <v>0.37443399999999999</v>
      </c>
    </row>
    <row r="2142" spans="2:6">
      <c r="B2142">
        <v>2228</v>
      </c>
      <c r="C2142">
        <v>1</v>
      </c>
      <c r="D2142">
        <v>0.155394</v>
      </c>
      <c r="E2142">
        <v>0.59798600000000002</v>
      </c>
      <c r="F2142">
        <v>0.37213099999999999</v>
      </c>
    </row>
    <row r="2143" spans="2:6">
      <c r="B2143">
        <v>2229</v>
      </c>
      <c r="C2143">
        <v>1</v>
      </c>
      <c r="D2143">
        <v>1.40124E-2</v>
      </c>
      <c r="E2143">
        <v>0.55804100000000001</v>
      </c>
      <c r="F2143">
        <v>0.43785800000000002</v>
      </c>
    </row>
    <row r="2144" spans="2:6">
      <c r="B2144">
        <v>2230</v>
      </c>
      <c r="C2144">
        <v>1</v>
      </c>
      <c r="D2144">
        <v>1.0044999999999999</v>
      </c>
      <c r="E2144">
        <v>0.58111100000000004</v>
      </c>
      <c r="F2144">
        <v>0.37417699999999998</v>
      </c>
    </row>
    <row r="2145" spans="2:6">
      <c r="B2145">
        <v>2231</v>
      </c>
      <c r="C2145">
        <v>1</v>
      </c>
      <c r="D2145">
        <v>0.16697999999999999</v>
      </c>
      <c r="E2145">
        <v>0.57511599999999996</v>
      </c>
      <c r="F2145">
        <v>0.43855899999999998</v>
      </c>
    </row>
    <row r="2146" spans="2:6">
      <c r="B2146">
        <v>2232</v>
      </c>
      <c r="C2146">
        <v>1</v>
      </c>
      <c r="D2146">
        <v>0.254382</v>
      </c>
      <c r="E2146">
        <v>0.58085200000000003</v>
      </c>
      <c r="F2146">
        <v>0.372587</v>
      </c>
    </row>
    <row r="2147" spans="2:6">
      <c r="B2147">
        <v>2233</v>
      </c>
      <c r="C2147">
        <v>1</v>
      </c>
      <c r="D2147">
        <v>0.32007000000000002</v>
      </c>
      <c r="E2147">
        <v>0.59160699999999999</v>
      </c>
      <c r="F2147">
        <v>0.44110199999999999</v>
      </c>
    </row>
    <row r="2148" spans="2:6">
      <c r="B2148">
        <v>2234</v>
      </c>
      <c r="C2148">
        <v>1</v>
      </c>
      <c r="D2148">
        <v>0.26816099999999998</v>
      </c>
      <c r="E2148">
        <v>0.55813000000000001</v>
      </c>
      <c r="F2148">
        <v>0.43839400000000001</v>
      </c>
    </row>
    <row r="2149" spans="2:6">
      <c r="B2149">
        <v>2235</v>
      </c>
      <c r="C2149">
        <v>1</v>
      </c>
      <c r="D2149">
        <v>0.35349399999999997</v>
      </c>
      <c r="E2149">
        <v>0.56431900000000002</v>
      </c>
      <c r="F2149">
        <v>0.37301899999999999</v>
      </c>
    </row>
    <row r="2150" spans="2:6">
      <c r="B2150">
        <v>2236</v>
      </c>
      <c r="C2150">
        <v>1</v>
      </c>
      <c r="D2150">
        <v>0.41831000000000002</v>
      </c>
      <c r="E2150">
        <v>0.57476000000000005</v>
      </c>
      <c r="F2150">
        <v>0.44109399999999999</v>
      </c>
    </row>
    <row r="2151" spans="2:6">
      <c r="B2151">
        <v>2237</v>
      </c>
      <c r="C2151">
        <v>1</v>
      </c>
      <c r="D2151">
        <v>0.40501900000000002</v>
      </c>
      <c r="E2151">
        <v>0.59795600000000004</v>
      </c>
      <c r="F2151">
        <v>0.37111699999999997</v>
      </c>
    </row>
    <row r="2152" spans="2:6">
      <c r="B2152">
        <v>2238</v>
      </c>
      <c r="C2152">
        <v>1</v>
      </c>
      <c r="D2152">
        <v>0.51534999999999997</v>
      </c>
      <c r="E2152">
        <v>0.55727099999999996</v>
      </c>
      <c r="F2152">
        <v>0.44039400000000001</v>
      </c>
    </row>
    <row r="2153" spans="2:6">
      <c r="B2153">
        <v>2239</v>
      </c>
      <c r="C2153">
        <v>1</v>
      </c>
      <c r="D2153">
        <v>0.50383500000000003</v>
      </c>
      <c r="E2153">
        <v>0.58119200000000004</v>
      </c>
      <c r="F2153">
        <v>0.37151099999999998</v>
      </c>
    </row>
    <row r="2154" spans="2:6">
      <c r="B2154">
        <v>2240</v>
      </c>
      <c r="C2154">
        <v>1</v>
      </c>
      <c r="D2154">
        <v>0.56974899999999995</v>
      </c>
      <c r="E2154">
        <v>0.59103300000000003</v>
      </c>
      <c r="F2154">
        <v>0.44091999999999998</v>
      </c>
    </row>
    <row r="2155" spans="2:6">
      <c r="B2155">
        <v>2241</v>
      </c>
      <c r="C2155">
        <v>1</v>
      </c>
      <c r="D2155">
        <v>0.65540799999999999</v>
      </c>
      <c r="E2155">
        <v>0.59784800000000005</v>
      </c>
      <c r="F2155">
        <v>0.37072500000000003</v>
      </c>
    </row>
    <row r="2156" spans="2:6">
      <c r="B2156">
        <v>2242</v>
      </c>
      <c r="C2156">
        <v>1</v>
      </c>
      <c r="D2156">
        <v>0.60226999999999997</v>
      </c>
      <c r="E2156">
        <v>0.56428699999999998</v>
      </c>
      <c r="F2156">
        <v>0.37325000000000003</v>
      </c>
    </row>
    <row r="2157" spans="2:6">
      <c r="B2157">
        <v>2243</v>
      </c>
      <c r="C2157">
        <v>1</v>
      </c>
      <c r="D2157">
        <v>0.667327</v>
      </c>
      <c r="E2157">
        <v>0.57443</v>
      </c>
      <c r="F2157">
        <v>0.44034400000000001</v>
      </c>
    </row>
    <row r="2158" spans="2:6">
      <c r="B2158">
        <v>2244</v>
      </c>
      <c r="C2158">
        <v>1</v>
      </c>
      <c r="D2158">
        <v>0.76617299999999999</v>
      </c>
      <c r="E2158">
        <v>0.55624399999999996</v>
      </c>
      <c r="F2158">
        <v>0.43857099999999999</v>
      </c>
    </row>
    <row r="2159" spans="2:6">
      <c r="B2159">
        <v>2245</v>
      </c>
      <c r="C2159">
        <v>1</v>
      </c>
      <c r="D2159">
        <v>0.755</v>
      </c>
      <c r="E2159">
        <v>0.58109</v>
      </c>
      <c r="F2159">
        <v>0.372581</v>
      </c>
    </row>
    <row r="2160" spans="2:6">
      <c r="B2160">
        <v>2247</v>
      </c>
      <c r="C2160">
        <v>1</v>
      </c>
      <c r="D2160">
        <v>0.85110600000000003</v>
      </c>
      <c r="E2160">
        <v>0.56426299999999996</v>
      </c>
      <c r="F2160">
        <v>0.375336</v>
      </c>
    </row>
    <row r="2161" spans="2:6">
      <c r="B2161">
        <v>2248</v>
      </c>
      <c r="C2161">
        <v>1</v>
      </c>
      <c r="D2161">
        <v>0.91592399999999996</v>
      </c>
      <c r="E2161">
        <v>0.57532099999999997</v>
      </c>
      <c r="F2161">
        <v>0.43879800000000002</v>
      </c>
    </row>
    <row r="2162" spans="2:6">
      <c r="B2162">
        <v>2249</v>
      </c>
      <c r="C2162">
        <v>1</v>
      </c>
      <c r="D2162">
        <v>0.905254</v>
      </c>
      <c r="E2162">
        <v>0.59759700000000004</v>
      </c>
      <c r="F2162">
        <v>0.371915</v>
      </c>
    </row>
    <row r="2163" spans="2:6">
      <c r="B2163">
        <v>2250</v>
      </c>
      <c r="C2163">
        <v>1</v>
      </c>
      <c r="D2163">
        <v>2.4462399999999999E-2</v>
      </c>
      <c r="E2163">
        <v>0.64133200000000001</v>
      </c>
      <c r="F2163">
        <v>0.44275599999999998</v>
      </c>
    </row>
    <row r="2164" spans="2:6">
      <c r="B2164">
        <v>2251</v>
      </c>
      <c r="C2164">
        <v>1</v>
      </c>
      <c r="D2164">
        <v>0.123544</v>
      </c>
      <c r="E2164">
        <v>0.62468699999999999</v>
      </c>
      <c r="F2164">
        <v>0.44389299999999998</v>
      </c>
    </row>
    <row r="2165" spans="2:6">
      <c r="B2165">
        <v>2252</v>
      </c>
      <c r="C2165">
        <v>1</v>
      </c>
      <c r="D2165">
        <v>0.103966</v>
      </c>
      <c r="E2165">
        <v>0.64852200000000004</v>
      </c>
      <c r="F2165">
        <v>0.3669</v>
      </c>
    </row>
    <row r="2166" spans="2:6">
      <c r="B2166">
        <v>2253</v>
      </c>
      <c r="C2166">
        <v>1</v>
      </c>
      <c r="D2166">
        <v>5.5319699999999999E-2</v>
      </c>
      <c r="E2166">
        <v>0.614645</v>
      </c>
      <c r="F2166">
        <v>0.36969999999999997</v>
      </c>
    </row>
    <row r="2167" spans="2:6">
      <c r="B2167">
        <v>2254</v>
      </c>
      <c r="C2167">
        <v>1</v>
      </c>
      <c r="D2167">
        <v>0.222441</v>
      </c>
      <c r="E2167">
        <v>0.608151</v>
      </c>
      <c r="F2167">
        <v>0.44059399999999999</v>
      </c>
    </row>
    <row r="2168" spans="2:6">
      <c r="B2168">
        <v>2255</v>
      </c>
      <c r="C2168">
        <v>1</v>
      </c>
      <c r="D2168">
        <v>0.20403399999999999</v>
      </c>
      <c r="E2168">
        <v>0.63163599999999998</v>
      </c>
      <c r="F2168">
        <v>0.37096200000000001</v>
      </c>
    </row>
    <row r="2169" spans="2:6">
      <c r="B2169">
        <v>2256</v>
      </c>
      <c r="C2169">
        <v>1</v>
      </c>
      <c r="D2169">
        <v>0.27533099999999999</v>
      </c>
      <c r="E2169">
        <v>0.64111799999999997</v>
      </c>
      <c r="F2169">
        <v>0.44205899999999998</v>
      </c>
    </row>
    <row r="2170" spans="2:6">
      <c r="B2170">
        <v>2257</v>
      </c>
      <c r="C2170">
        <v>1</v>
      </c>
      <c r="D2170">
        <v>0.305087</v>
      </c>
      <c r="E2170">
        <v>0.61471600000000004</v>
      </c>
      <c r="F2170">
        <v>0.36949399999999999</v>
      </c>
    </row>
    <row r="2171" spans="2:6">
      <c r="B2171">
        <v>2258</v>
      </c>
      <c r="C2171">
        <v>1</v>
      </c>
      <c r="D2171">
        <v>0.37507299999999999</v>
      </c>
      <c r="E2171">
        <v>0.62417500000000004</v>
      </c>
      <c r="F2171">
        <v>0.439552</v>
      </c>
    </row>
    <row r="2172" spans="2:6">
      <c r="B2172">
        <v>2259</v>
      </c>
      <c r="C2172">
        <v>1</v>
      </c>
      <c r="D2172">
        <v>0.47182099999999999</v>
      </c>
      <c r="E2172">
        <v>0.607819</v>
      </c>
      <c r="F2172">
        <v>0.44090800000000002</v>
      </c>
    </row>
    <row r="2173" spans="2:6">
      <c r="B2173">
        <v>2260</v>
      </c>
      <c r="C2173">
        <v>1</v>
      </c>
      <c r="D2173">
        <v>0.35444100000000001</v>
      </c>
      <c r="E2173">
        <v>0.64844299999999999</v>
      </c>
      <c r="F2173">
        <v>0.36691699999999999</v>
      </c>
    </row>
    <row r="2174" spans="2:6">
      <c r="B2174">
        <v>2261</v>
      </c>
      <c r="C2174">
        <v>1</v>
      </c>
      <c r="D2174">
        <v>0.45487</v>
      </c>
      <c r="E2174">
        <v>0.63149599999999995</v>
      </c>
      <c r="F2174">
        <v>0.36820399999999998</v>
      </c>
    </row>
    <row r="2175" spans="2:6">
      <c r="B2175">
        <v>2262</v>
      </c>
      <c r="C2175">
        <v>1</v>
      </c>
      <c r="D2175">
        <v>0.52409499999999998</v>
      </c>
      <c r="E2175">
        <v>0.64105699999999999</v>
      </c>
      <c r="F2175">
        <v>0.44231199999999998</v>
      </c>
    </row>
    <row r="2176" spans="2:6">
      <c r="B2176">
        <v>2263</v>
      </c>
      <c r="C2176">
        <v>1</v>
      </c>
      <c r="D2176">
        <v>0.55540199999999995</v>
      </c>
      <c r="E2176">
        <v>0.61462000000000006</v>
      </c>
      <c r="F2176">
        <v>0.36903599999999998</v>
      </c>
    </row>
    <row r="2177" spans="2:6">
      <c r="B2177">
        <v>2264</v>
      </c>
      <c r="C2177">
        <v>1</v>
      </c>
      <c r="D2177">
        <v>0.62250399999999995</v>
      </c>
      <c r="E2177">
        <v>0.62453800000000004</v>
      </c>
      <c r="F2177">
        <v>0.44323699999999999</v>
      </c>
    </row>
    <row r="2178" spans="2:6">
      <c r="B2178">
        <v>2265</v>
      </c>
      <c r="C2178">
        <v>1</v>
      </c>
      <c r="D2178">
        <v>0.60424699999999998</v>
      </c>
      <c r="E2178">
        <v>0.64861000000000002</v>
      </c>
      <c r="F2178">
        <v>0.36763299999999999</v>
      </c>
    </row>
    <row r="2179" spans="2:6">
      <c r="B2179">
        <v>2266</v>
      </c>
      <c r="C2179">
        <v>1</v>
      </c>
      <c r="D2179">
        <v>0.720889</v>
      </c>
      <c r="E2179">
        <v>0.60816499999999996</v>
      </c>
      <c r="F2179">
        <v>0.441577</v>
      </c>
    </row>
    <row r="2180" spans="2:6">
      <c r="B2180">
        <v>2267</v>
      </c>
      <c r="C2180">
        <v>1</v>
      </c>
      <c r="D2180">
        <v>0.70508000000000004</v>
      </c>
      <c r="E2180">
        <v>0.63156599999999996</v>
      </c>
      <c r="F2180">
        <v>0.36910799999999999</v>
      </c>
    </row>
    <row r="2181" spans="2:6">
      <c r="B2181">
        <v>2268</v>
      </c>
      <c r="C2181">
        <v>1</v>
      </c>
      <c r="D2181">
        <v>0.77532199999999996</v>
      </c>
      <c r="E2181">
        <v>0.64126000000000005</v>
      </c>
      <c r="F2181">
        <v>0.442301</v>
      </c>
    </row>
    <row r="2182" spans="2:6">
      <c r="B2182">
        <v>2269</v>
      </c>
      <c r="C2182">
        <v>1</v>
      </c>
      <c r="D2182">
        <v>0.80584500000000003</v>
      </c>
      <c r="E2182">
        <v>0.61499599999999999</v>
      </c>
      <c r="F2182">
        <v>0.37015799999999999</v>
      </c>
    </row>
    <row r="2183" spans="2:6">
      <c r="B2183">
        <v>2270</v>
      </c>
      <c r="C2183">
        <v>1</v>
      </c>
      <c r="D2183">
        <v>0.87342799999999998</v>
      </c>
      <c r="E2183">
        <v>0.62467499999999998</v>
      </c>
      <c r="F2183">
        <v>0.44185999999999998</v>
      </c>
    </row>
    <row r="2184" spans="2:6">
      <c r="B2184">
        <v>2271</v>
      </c>
      <c r="C2184">
        <v>1</v>
      </c>
      <c r="D2184">
        <v>0.97278500000000001</v>
      </c>
      <c r="E2184">
        <v>0.60784000000000005</v>
      </c>
      <c r="F2184">
        <v>0.43890299999999999</v>
      </c>
    </row>
    <row r="2185" spans="2:6">
      <c r="B2185">
        <v>2272</v>
      </c>
      <c r="C2185">
        <v>1</v>
      </c>
      <c r="D2185">
        <v>0.852356</v>
      </c>
      <c r="E2185">
        <v>0.64882700000000004</v>
      </c>
      <c r="F2185">
        <v>0.37243900000000002</v>
      </c>
    </row>
    <row r="2186" spans="2:6">
      <c r="B2186">
        <v>2273</v>
      </c>
      <c r="C2186">
        <v>1</v>
      </c>
      <c r="D2186">
        <v>0.95386400000000005</v>
      </c>
      <c r="E2186">
        <v>0.63161199999999995</v>
      </c>
      <c r="F2186">
        <v>0.36837300000000001</v>
      </c>
    </row>
    <row r="2187" spans="2:6">
      <c r="B2187">
        <v>2274</v>
      </c>
      <c r="C2187">
        <v>1</v>
      </c>
      <c r="D2187">
        <v>2.5388099999999999E-3</v>
      </c>
      <c r="E2187">
        <v>0.66527400000000003</v>
      </c>
      <c r="F2187">
        <v>0.36745499999999998</v>
      </c>
    </row>
    <row r="2188" spans="2:6">
      <c r="B2188">
        <v>2275</v>
      </c>
      <c r="C2188">
        <v>1</v>
      </c>
      <c r="D2188">
        <v>7.6358200000000001E-2</v>
      </c>
      <c r="E2188">
        <v>0.674674</v>
      </c>
      <c r="F2188">
        <v>0.44048199999999998</v>
      </c>
    </row>
    <row r="2189" spans="2:6">
      <c r="B2189">
        <v>2276</v>
      </c>
      <c r="C2189">
        <v>1</v>
      </c>
      <c r="D2189">
        <v>5.0951200000000002E-2</v>
      </c>
      <c r="E2189">
        <v>0.69925599999999999</v>
      </c>
      <c r="F2189">
        <v>0.36397099999999999</v>
      </c>
    </row>
    <row r="2190" spans="2:6">
      <c r="B2190">
        <v>2277</v>
      </c>
      <c r="C2190">
        <v>1</v>
      </c>
      <c r="D2190">
        <v>0.15240100000000001</v>
      </c>
      <c r="E2190">
        <v>0.68246799999999996</v>
      </c>
      <c r="F2190">
        <v>0.36531799999999998</v>
      </c>
    </row>
    <row r="2191" spans="2:6">
      <c r="B2191">
        <v>2278</v>
      </c>
      <c r="C2191">
        <v>1</v>
      </c>
      <c r="D2191">
        <v>0.17591899999999999</v>
      </c>
      <c r="E2191">
        <v>0.65819300000000003</v>
      </c>
      <c r="F2191">
        <v>0.44445499999999999</v>
      </c>
    </row>
    <row r="2192" spans="2:6">
      <c r="B2192">
        <v>2280</v>
      </c>
      <c r="C2192">
        <v>1</v>
      </c>
      <c r="D2192">
        <v>0.25306000000000001</v>
      </c>
      <c r="E2192">
        <v>0.66524300000000003</v>
      </c>
      <c r="F2192">
        <v>0.36709900000000001</v>
      </c>
    </row>
    <row r="2193" spans="2:6">
      <c r="B2193">
        <v>2281</v>
      </c>
      <c r="C2193">
        <v>1</v>
      </c>
      <c r="D2193">
        <v>0.32549</v>
      </c>
      <c r="E2193">
        <v>0.67424200000000001</v>
      </c>
      <c r="F2193">
        <v>0.44226799999999999</v>
      </c>
    </row>
    <row r="2194" spans="2:6">
      <c r="B2194">
        <v>2282</v>
      </c>
      <c r="C2194">
        <v>1</v>
      </c>
      <c r="D2194">
        <v>0.30149599999999999</v>
      </c>
      <c r="E2194">
        <v>0.69919200000000004</v>
      </c>
      <c r="F2194">
        <v>0.36502699999999999</v>
      </c>
    </row>
    <row r="2195" spans="2:6">
      <c r="B2195">
        <v>2283</v>
      </c>
      <c r="C2195">
        <v>1</v>
      </c>
      <c r="D2195">
        <v>0.42518299999999998</v>
      </c>
      <c r="E2195">
        <v>0.65758799999999995</v>
      </c>
      <c r="F2195">
        <v>0.44347599999999998</v>
      </c>
    </row>
    <row r="2196" spans="2:6">
      <c r="B2196">
        <v>2285</v>
      </c>
      <c r="C2196">
        <v>1</v>
      </c>
      <c r="D2196">
        <v>0.47644399999999998</v>
      </c>
      <c r="E2196">
        <v>0.69104200000000005</v>
      </c>
      <c r="F2196">
        <v>0.443832</v>
      </c>
    </row>
    <row r="2197" spans="2:6">
      <c r="B2197">
        <v>2286</v>
      </c>
      <c r="C2197">
        <v>1</v>
      </c>
      <c r="D2197">
        <v>0.50338499999999997</v>
      </c>
      <c r="E2197">
        <v>0.66543699999999995</v>
      </c>
      <c r="F2197">
        <v>0.366981</v>
      </c>
    </row>
    <row r="2198" spans="2:6">
      <c r="B2198">
        <v>2287</v>
      </c>
      <c r="C2198">
        <v>1</v>
      </c>
      <c r="D2198">
        <v>0.57531299999999996</v>
      </c>
      <c r="E2198">
        <v>0.674431</v>
      </c>
      <c r="F2198">
        <v>0.441911</v>
      </c>
    </row>
    <row r="2199" spans="2:6">
      <c r="B2199">
        <v>2288</v>
      </c>
      <c r="C2199">
        <v>1</v>
      </c>
      <c r="D2199">
        <v>0.55165799999999998</v>
      </c>
      <c r="E2199">
        <v>0.69938100000000003</v>
      </c>
      <c r="F2199">
        <v>0.369807</v>
      </c>
    </row>
    <row r="2200" spans="2:6">
      <c r="B2200">
        <v>2289</v>
      </c>
      <c r="C2200">
        <v>1</v>
      </c>
      <c r="D2200">
        <v>0.65243700000000004</v>
      </c>
      <c r="E2200">
        <v>0.68229300000000004</v>
      </c>
      <c r="F2200">
        <v>0.36839300000000003</v>
      </c>
    </row>
    <row r="2201" spans="2:6">
      <c r="B2201">
        <v>2290</v>
      </c>
      <c r="C2201">
        <v>1</v>
      </c>
      <c r="D2201">
        <v>0.67524399999999996</v>
      </c>
      <c r="E2201">
        <v>0.65800199999999998</v>
      </c>
      <c r="F2201">
        <v>0.444664</v>
      </c>
    </row>
    <row r="2202" spans="2:6">
      <c r="B2202">
        <v>2291</v>
      </c>
      <c r="C2202">
        <v>1</v>
      </c>
      <c r="D2202">
        <v>0.72568500000000002</v>
      </c>
      <c r="E2202">
        <v>0.69104299999999996</v>
      </c>
      <c r="F2202">
        <v>0.44112000000000001</v>
      </c>
    </row>
    <row r="2203" spans="2:6">
      <c r="B2203">
        <v>2292</v>
      </c>
      <c r="C2203">
        <v>1</v>
      </c>
      <c r="D2203">
        <v>0.75373400000000002</v>
      </c>
      <c r="E2203">
        <v>0.66525800000000002</v>
      </c>
      <c r="F2203">
        <v>0.36747099999999999</v>
      </c>
    </row>
    <row r="2204" spans="2:6">
      <c r="B2204">
        <v>2293</v>
      </c>
      <c r="C2204">
        <v>1</v>
      </c>
      <c r="D2204">
        <v>0.82561700000000005</v>
      </c>
      <c r="E2204">
        <v>0.67481599999999997</v>
      </c>
      <c r="F2204">
        <v>0.44437599999999999</v>
      </c>
    </row>
    <row r="2205" spans="2:6">
      <c r="B2205">
        <v>2294</v>
      </c>
      <c r="C2205">
        <v>1</v>
      </c>
      <c r="D2205">
        <v>0.80195499999999997</v>
      </c>
      <c r="E2205">
        <v>0.699272</v>
      </c>
      <c r="F2205">
        <v>0.36660199999999998</v>
      </c>
    </row>
    <row r="2206" spans="2:6">
      <c r="B2206">
        <v>2295</v>
      </c>
      <c r="C2206">
        <v>1</v>
      </c>
      <c r="D2206">
        <v>0.97643100000000005</v>
      </c>
      <c r="E2206">
        <v>0.69133900000000004</v>
      </c>
      <c r="F2206">
        <v>0.44207400000000002</v>
      </c>
    </row>
    <row r="2207" spans="2:6">
      <c r="B2207">
        <v>2296</v>
      </c>
      <c r="C2207">
        <v>1</v>
      </c>
      <c r="D2207">
        <v>0.90190499999999996</v>
      </c>
      <c r="E2207">
        <v>0.68221299999999996</v>
      </c>
      <c r="F2207">
        <v>0.36558299999999999</v>
      </c>
    </row>
    <row r="2208" spans="2:6">
      <c r="B2208">
        <v>2297</v>
      </c>
      <c r="C2208">
        <v>1</v>
      </c>
      <c r="D2208">
        <v>0.92517899999999997</v>
      </c>
      <c r="E2208">
        <v>0.65796699999999997</v>
      </c>
      <c r="F2208">
        <v>0.44405899999999998</v>
      </c>
    </row>
    <row r="2209" spans="2:6">
      <c r="B2209">
        <v>2298</v>
      </c>
      <c r="C2209">
        <v>1</v>
      </c>
      <c r="D2209">
        <v>2.6958599999999999E-2</v>
      </c>
      <c r="E2209">
        <v>0.72448500000000005</v>
      </c>
      <c r="F2209">
        <v>0.44246099999999999</v>
      </c>
    </row>
    <row r="2210" spans="2:6">
      <c r="B2210">
        <v>2299</v>
      </c>
      <c r="C2210">
        <v>1</v>
      </c>
      <c r="D2210">
        <v>0.12697</v>
      </c>
      <c r="E2210">
        <v>0.70781799999999995</v>
      </c>
      <c r="F2210">
        <v>0.44128499999999998</v>
      </c>
    </row>
    <row r="2211" spans="2:6">
      <c r="B2211">
        <v>2300</v>
      </c>
      <c r="C2211">
        <v>1</v>
      </c>
      <c r="D2211">
        <v>-2.4443500000000001E-3</v>
      </c>
      <c r="E2211">
        <v>0.74996700000000005</v>
      </c>
      <c r="F2211">
        <v>0.36578300000000002</v>
      </c>
    </row>
    <row r="2212" spans="2:6">
      <c r="B2212">
        <v>2301</v>
      </c>
      <c r="C2212">
        <v>1</v>
      </c>
      <c r="D2212">
        <v>9.9249000000000004E-2</v>
      </c>
      <c r="E2212">
        <v>0.73303300000000005</v>
      </c>
      <c r="F2212">
        <v>0.36614600000000003</v>
      </c>
    </row>
    <row r="2213" spans="2:6">
      <c r="B2213">
        <v>2302</v>
      </c>
      <c r="C2213">
        <v>1</v>
      </c>
      <c r="D2213">
        <v>0.20022999999999999</v>
      </c>
      <c r="E2213">
        <v>0.71632600000000002</v>
      </c>
      <c r="F2213">
        <v>0.36639100000000002</v>
      </c>
    </row>
    <row r="2214" spans="2:6">
      <c r="B2214">
        <v>2303</v>
      </c>
      <c r="C2214">
        <v>1</v>
      </c>
      <c r="D2214">
        <v>0.27657700000000002</v>
      </c>
      <c r="E2214">
        <v>0.72434699999999996</v>
      </c>
      <c r="F2214">
        <v>0.44350200000000001</v>
      </c>
    </row>
    <row r="2215" spans="2:6">
      <c r="B2215">
        <v>2304</v>
      </c>
      <c r="C2215">
        <v>1</v>
      </c>
      <c r="D2215">
        <v>0.24901300000000001</v>
      </c>
      <c r="E2215">
        <v>0.74967799999999996</v>
      </c>
      <c r="F2215">
        <v>0.36976399999999998</v>
      </c>
    </row>
    <row r="2216" spans="2:6">
      <c r="B2216">
        <v>2305</v>
      </c>
      <c r="C2216">
        <v>1</v>
      </c>
      <c r="D2216">
        <v>0.17621700000000001</v>
      </c>
      <c r="E2216">
        <v>0.74109700000000001</v>
      </c>
      <c r="F2216">
        <v>0.44158900000000001</v>
      </c>
    </row>
    <row r="2217" spans="2:6">
      <c r="B2217">
        <v>2306</v>
      </c>
      <c r="C2217">
        <v>1</v>
      </c>
      <c r="D2217">
        <v>0.37586999999999998</v>
      </c>
      <c r="E2217">
        <v>0.70759099999999997</v>
      </c>
      <c r="F2217">
        <v>0.44449699999999998</v>
      </c>
    </row>
    <row r="2218" spans="2:6">
      <c r="B2218">
        <v>2307</v>
      </c>
      <c r="C2218">
        <v>1</v>
      </c>
      <c r="D2218">
        <v>0.34900199999999998</v>
      </c>
      <c r="E2218">
        <v>0.73280000000000001</v>
      </c>
      <c r="F2218">
        <v>0.36839699999999997</v>
      </c>
    </row>
    <row r="2219" spans="2:6">
      <c r="B2219">
        <v>2308</v>
      </c>
      <c r="C2219">
        <v>1</v>
      </c>
      <c r="D2219">
        <v>0.425265</v>
      </c>
      <c r="E2219">
        <v>0.74126700000000001</v>
      </c>
      <c r="F2219">
        <v>0.44223000000000001</v>
      </c>
    </row>
    <row r="2220" spans="2:6">
      <c r="B2220">
        <v>2309</v>
      </c>
      <c r="C2220">
        <v>1</v>
      </c>
      <c r="D2220">
        <v>0.45090000000000002</v>
      </c>
      <c r="E2220">
        <v>0.71569700000000003</v>
      </c>
      <c r="F2220">
        <v>0.36713699999999999</v>
      </c>
    </row>
    <row r="2221" spans="2:6">
      <c r="B2221">
        <v>2311</v>
      </c>
      <c r="C2221">
        <v>1</v>
      </c>
      <c r="D2221">
        <v>0.62622</v>
      </c>
      <c r="E2221">
        <v>0.70773299999999995</v>
      </c>
      <c r="F2221">
        <v>0.44447300000000001</v>
      </c>
    </row>
    <row r="2222" spans="2:6">
      <c r="B2222">
        <v>2312</v>
      </c>
      <c r="C2222">
        <v>1</v>
      </c>
      <c r="D2222">
        <v>0.49922699999999998</v>
      </c>
      <c r="E2222">
        <v>0.74941800000000003</v>
      </c>
      <c r="F2222">
        <v>0.366535</v>
      </c>
    </row>
    <row r="2223" spans="2:6">
      <c r="B2223">
        <v>2314</v>
      </c>
      <c r="C2223">
        <v>1</v>
      </c>
      <c r="D2223">
        <v>0.75017900000000004</v>
      </c>
      <c r="E2223">
        <v>0.74954399999999999</v>
      </c>
      <c r="F2223">
        <v>0.36731999999999998</v>
      </c>
    </row>
    <row r="2224" spans="2:6">
      <c r="B2224">
        <v>2315</v>
      </c>
      <c r="C2224">
        <v>1</v>
      </c>
      <c r="D2224">
        <v>0.70090399999999997</v>
      </c>
      <c r="E2224">
        <v>0.71585500000000002</v>
      </c>
      <c r="F2224">
        <v>0.36639699999999997</v>
      </c>
    </row>
    <row r="2225" spans="2:6">
      <c r="B2225">
        <v>2316</v>
      </c>
      <c r="C2225">
        <v>1</v>
      </c>
      <c r="D2225">
        <v>0.77670499999999998</v>
      </c>
      <c r="E2225">
        <v>0.72441900000000004</v>
      </c>
      <c r="F2225">
        <v>0.44516</v>
      </c>
    </row>
    <row r="2226" spans="2:6">
      <c r="B2226">
        <v>2317</v>
      </c>
      <c r="C2226">
        <v>1</v>
      </c>
      <c r="D2226">
        <v>0.67630900000000005</v>
      </c>
      <c r="E2226">
        <v>0.74123499999999998</v>
      </c>
      <c r="F2226">
        <v>0.44473499999999999</v>
      </c>
    </row>
    <row r="2227" spans="2:6">
      <c r="B2227">
        <v>2318</v>
      </c>
      <c r="C2227">
        <v>1</v>
      </c>
      <c r="D2227">
        <v>0.949353</v>
      </c>
      <c r="E2227">
        <v>0.71618899999999996</v>
      </c>
      <c r="F2227">
        <v>0.36558000000000002</v>
      </c>
    </row>
    <row r="2228" spans="2:6">
      <c r="B2228">
        <v>2319</v>
      </c>
      <c r="C2228">
        <v>1</v>
      </c>
      <c r="D2228">
        <v>0.92599699999999996</v>
      </c>
      <c r="E2228">
        <v>0.74111099999999996</v>
      </c>
      <c r="F2228">
        <v>0.44359999999999999</v>
      </c>
    </row>
    <row r="2229" spans="2:6">
      <c r="B2229">
        <v>2320</v>
      </c>
      <c r="C2229">
        <v>1</v>
      </c>
      <c r="D2229">
        <v>0.85007600000000005</v>
      </c>
      <c r="E2229">
        <v>0.73300600000000005</v>
      </c>
      <c r="F2229">
        <v>0.371562</v>
      </c>
    </row>
    <row r="2230" spans="2:6">
      <c r="B2230">
        <v>2807</v>
      </c>
      <c r="C2230">
        <v>1</v>
      </c>
      <c r="D2230">
        <v>0.37444100000000002</v>
      </c>
      <c r="E2230">
        <v>0.70775900000000003</v>
      </c>
      <c r="F2230">
        <v>0.94285099999999999</v>
      </c>
    </row>
    <row r="2231" spans="2:6">
      <c r="B2231">
        <v>2323</v>
      </c>
      <c r="C2231">
        <v>1</v>
      </c>
      <c r="D2231">
        <v>5.22467E-2</v>
      </c>
      <c r="E2231">
        <v>0.53067900000000001</v>
      </c>
      <c r="F2231">
        <v>0.49973499999999998</v>
      </c>
    </row>
    <row r="2232" spans="2:6">
      <c r="B2232">
        <v>2324</v>
      </c>
      <c r="C2232">
        <v>1</v>
      </c>
      <c r="D2232">
        <v>0.111058</v>
      </c>
      <c r="E2232">
        <v>0.54028399999999999</v>
      </c>
      <c r="F2232">
        <v>0.56218699999999999</v>
      </c>
    </row>
    <row r="2233" spans="2:6">
      <c r="B2233">
        <v>2325</v>
      </c>
      <c r="C2233">
        <v>1</v>
      </c>
      <c r="D2233">
        <v>5.1714400000000001E-2</v>
      </c>
      <c r="E2233">
        <v>0.53079200000000004</v>
      </c>
      <c r="F2233">
        <v>0.62440700000000005</v>
      </c>
    </row>
    <row r="2234" spans="2:6">
      <c r="B2234">
        <v>2326</v>
      </c>
      <c r="C2234">
        <v>1</v>
      </c>
      <c r="D2234">
        <v>0.15019099999999999</v>
      </c>
      <c r="E2234">
        <v>0.51346400000000003</v>
      </c>
      <c r="F2234">
        <v>0.49666900000000003</v>
      </c>
    </row>
    <row r="2235" spans="2:6">
      <c r="B2235">
        <v>2327</v>
      </c>
      <c r="C2235">
        <v>1</v>
      </c>
      <c r="D2235">
        <v>0.150534</v>
      </c>
      <c r="E2235">
        <v>0.51340300000000005</v>
      </c>
      <c r="F2235">
        <v>0.62052700000000005</v>
      </c>
    </row>
    <row r="2236" spans="2:6">
      <c r="B2236">
        <v>2329</v>
      </c>
      <c r="C2236">
        <v>1</v>
      </c>
      <c r="D2236">
        <v>6.6915299999999997E-2</v>
      </c>
      <c r="E2236">
        <v>0.50077099999999997</v>
      </c>
      <c r="F2236">
        <v>0.56181099999999995</v>
      </c>
    </row>
    <row r="2237" spans="2:6">
      <c r="B2237">
        <v>2330</v>
      </c>
      <c r="C2237">
        <v>1</v>
      </c>
      <c r="D2237">
        <v>8.7127799999999996E-4</v>
      </c>
      <c r="E2237">
        <v>0.50039999999999996</v>
      </c>
      <c r="F2237">
        <v>0.50061800000000001</v>
      </c>
    </row>
    <row r="2238" spans="2:6">
      <c r="B2238">
        <v>2331</v>
      </c>
      <c r="C2238">
        <v>1</v>
      </c>
      <c r="D2238">
        <v>0.20038</v>
      </c>
      <c r="E2238">
        <v>0.54741899999999999</v>
      </c>
      <c r="F2238">
        <v>0.62394499999999997</v>
      </c>
    </row>
    <row r="2239" spans="2:6">
      <c r="B2239">
        <v>2332</v>
      </c>
      <c r="C2239">
        <v>1</v>
      </c>
      <c r="D2239">
        <v>0.30282500000000001</v>
      </c>
      <c r="E2239">
        <v>0.53117700000000001</v>
      </c>
      <c r="F2239">
        <v>0.62525699999999995</v>
      </c>
    </row>
    <row r="2240" spans="2:6">
      <c r="B2240">
        <v>2333</v>
      </c>
      <c r="C2240">
        <v>1</v>
      </c>
      <c r="D2240">
        <v>0.30246000000000001</v>
      </c>
      <c r="E2240">
        <v>0.53147500000000003</v>
      </c>
      <c r="F2240">
        <v>0.49995899999999999</v>
      </c>
    </row>
    <row r="2241" spans="2:6">
      <c r="B2241">
        <v>2334</v>
      </c>
      <c r="C2241">
        <v>1</v>
      </c>
      <c r="D2241">
        <v>0.19892799999999999</v>
      </c>
      <c r="E2241">
        <v>0.54801699999999998</v>
      </c>
      <c r="F2241">
        <v>0.49974000000000002</v>
      </c>
    </row>
    <row r="2242" spans="2:6">
      <c r="B2242">
        <v>2335</v>
      </c>
      <c r="C2242">
        <v>1</v>
      </c>
      <c r="D2242">
        <v>0.31614599999999998</v>
      </c>
      <c r="E2242">
        <v>0.50116099999999997</v>
      </c>
      <c r="F2242">
        <v>0.56303300000000001</v>
      </c>
    </row>
    <row r="2243" spans="2:6">
      <c r="B2243">
        <v>2806</v>
      </c>
      <c r="C2243">
        <v>1</v>
      </c>
      <c r="D2243">
        <v>0.34946300000000002</v>
      </c>
      <c r="E2243">
        <v>0.73364099999999999</v>
      </c>
      <c r="F2243">
        <v>0.865838</v>
      </c>
    </row>
    <row r="2244" spans="2:6">
      <c r="B2244">
        <v>2337</v>
      </c>
      <c r="C2244">
        <v>1</v>
      </c>
      <c r="D2244">
        <v>0.21245</v>
      </c>
      <c r="E2244">
        <v>0.52556599999999998</v>
      </c>
      <c r="F2244">
        <v>0.56359899999999996</v>
      </c>
    </row>
    <row r="2245" spans="2:6">
      <c r="B2245">
        <v>2338</v>
      </c>
      <c r="C2245">
        <v>1</v>
      </c>
      <c r="D2245">
        <v>0.25176500000000002</v>
      </c>
      <c r="E2245">
        <v>0.50059799999999999</v>
      </c>
      <c r="F2245">
        <v>0.62495100000000003</v>
      </c>
    </row>
    <row r="2246" spans="2:6">
      <c r="B2246">
        <v>2339</v>
      </c>
      <c r="C2246">
        <v>1</v>
      </c>
      <c r="D2246">
        <v>0.451351</v>
      </c>
      <c r="E2246">
        <v>0.54777100000000001</v>
      </c>
      <c r="F2246">
        <v>0.62359200000000004</v>
      </c>
    </row>
    <row r="2247" spans="2:6">
      <c r="B2247">
        <v>2340</v>
      </c>
      <c r="C2247">
        <v>1</v>
      </c>
      <c r="D2247">
        <v>0.45058700000000002</v>
      </c>
      <c r="E2247">
        <v>0.54809699999999995</v>
      </c>
      <c r="F2247">
        <v>0.49880999999999998</v>
      </c>
    </row>
    <row r="2248" spans="2:6">
      <c r="B2248">
        <v>2341</v>
      </c>
      <c r="C2248">
        <v>1</v>
      </c>
      <c r="D2248">
        <v>0.39854600000000001</v>
      </c>
      <c r="E2248">
        <v>0.51423700000000006</v>
      </c>
      <c r="F2248">
        <v>0.62272099999999997</v>
      </c>
    </row>
    <row r="2249" spans="2:6">
      <c r="B2249">
        <v>2342</v>
      </c>
      <c r="C2249">
        <v>1</v>
      </c>
      <c r="D2249">
        <v>0.46373300000000001</v>
      </c>
      <c r="E2249">
        <v>0.52392499999999997</v>
      </c>
      <c r="F2249">
        <v>0.564693</v>
      </c>
    </row>
    <row r="2250" spans="2:6">
      <c r="B2250">
        <v>2343</v>
      </c>
      <c r="C2250">
        <v>1</v>
      </c>
      <c r="D2250">
        <v>0.39871600000000001</v>
      </c>
      <c r="E2250">
        <v>0.51413799999999998</v>
      </c>
      <c r="F2250">
        <v>0.49954900000000002</v>
      </c>
    </row>
    <row r="2251" spans="2:6">
      <c r="B2251">
        <v>2345</v>
      </c>
      <c r="C2251">
        <v>1</v>
      </c>
      <c r="D2251">
        <v>0.64988400000000002</v>
      </c>
      <c r="E2251">
        <v>0.513853</v>
      </c>
      <c r="F2251">
        <v>0.62450300000000003</v>
      </c>
    </row>
    <row r="2252" spans="2:6">
      <c r="B2252">
        <v>2346</v>
      </c>
      <c r="C2252">
        <v>1</v>
      </c>
      <c r="D2252">
        <v>0.65014099999999997</v>
      </c>
      <c r="E2252">
        <v>0.51405100000000004</v>
      </c>
      <c r="F2252">
        <v>0.49899700000000002</v>
      </c>
    </row>
    <row r="2253" spans="2:6">
      <c r="B2253">
        <v>2347</v>
      </c>
      <c r="C2253">
        <v>1</v>
      </c>
      <c r="D2253">
        <v>0.55201599999999995</v>
      </c>
      <c r="E2253">
        <v>0.53079699999999996</v>
      </c>
      <c r="F2253">
        <v>0.62547900000000001</v>
      </c>
    </row>
    <row r="2254" spans="2:6">
      <c r="B2254">
        <v>2349</v>
      </c>
      <c r="C2254">
        <v>1</v>
      </c>
      <c r="D2254">
        <v>0.55183899999999997</v>
      </c>
      <c r="E2254">
        <v>0.53097300000000003</v>
      </c>
      <c r="F2254">
        <v>0.50045499999999998</v>
      </c>
    </row>
    <row r="2255" spans="2:6">
      <c r="B2255">
        <v>2350</v>
      </c>
      <c r="C2255">
        <v>1</v>
      </c>
      <c r="D2255">
        <v>0.56756399999999996</v>
      </c>
      <c r="E2255">
        <v>0.50055700000000003</v>
      </c>
      <c r="F2255">
        <v>0.56269800000000003</v>
      </c>
    </row>
    <row r="2256" spans="2:6">
      <c r="B2256">
        <v>2351</v>
      </c>
      <c r="C2256">
        <v>1</v>
      </c>
      <c r="D2256">
        <v>0.50109899999999996</v>
      </c>
      <c r="E2256">
        <v>0.50082899999999997</v>
      </c>
      <c r="F2256">
        <v>0.49996600000000002</v>
      </c>
    </row>
    <row r="2257" spans="2:6">
      <c r="B2257">
        <v>2352</v>
      </c>
      <c r="C2257">
        <v>1</v>
      </c>
      <c r="D2257">
        <v>0.50182499999999997</v>
      </c>
      <c r="E2257">
        <v>0.50089600000000001</v>
      </c>
      <c r="F2257">
        <v>0.62400100000000003</v>
      </c>
    </row>
    <row r="2258" spans="2:6">
      <c r="B2258">
        <v>2353</v>
      </c>
      <c r="C2258">
        <v>1</v>
      </c>
      <c r="D2258">
        <v>0.80117400000000005</v>
      </c>
      <c r="E2258">
        <v>0.53092200000000001</v>
      </c>
      <c r="F2258">
        <v>0.50063999999999997</v>
      </c>
    </row>
    <row r="2259" spans="2:6">
      <c r="B2259">
        <v>2354</v>
      </c>
      <c r="C2259">
        <v>1</v>
      </c>
      <c r="D2259">
        <v>0.80149800000000004</v>
      </c>
      <c r="E2259">
        <v>0.53086599999999995</v>
      </c>
      <c r="F2259">
        <v>0.62554799999999999</v>
      </c>
    </row>
    <row r="2260" spans="2:6">
      <c r="B2260">
        <v>2355</v>
      </c>
      <c r="C2260">
        <v>1</v>
      </c>
      <c r="D2260">
        <v>0.70171700000000004</v>
      </c>
      <c r="E2260">
        <v>0.54776400000000003</v>
      </c>
      <c r="F2260">
        <v>0.62482599999999999</v>
      </c>
    </row>
    <row r="2261" spans="2:6">
      <c r="B2261">
        <v>2356</v>
      </c>
      <c r="C2261">
        <v>1</v>
      </c>
      <c r="D2261">
        <v>0.70127600000000001</v>
      </c>
      <c r="E2261">
        <v>0.54806699999999997</v>
      </c>
      <c r="F2261">
        <v>0.49962099999999998</v>
      </c>
    </row>
    <row r="2262" spans="2:6">
      <c r="B2262">
        <v>2357</v>
      </c>
      <c r="C2262">
        <v>1</v>
      </c>
      <c r="D2262">
        <v>0.81729099999999999</v>
      </c>
      <c r="E2262">
        <v>0.50072000000000005</v>
      </c>
      <c r="F2262">
        <v>0.56288199999999999</v>
      </c>
    </row>
    <row r="2263" spans="2:6">
      <c r="B2263">
        <v>2805</v>
      </c>
      <c r="C2263">
        <v>1</v>
      </c>
      <c r="D2263">
        <v>0.42437900000000001</v>
      </c>
      <c r="E2263">
        <v>0.74095299999999997</v>
      </c>
      <c r="F2263">
        <v>0.94211400000000001</v>
      </c>
    </row>
    <row r="2264" spans="2:6">
      <c r="B2264">
        <v>2359</v>
      </c>
      <c r="C2264">
        <v>1</v>
      </c>
      <c r="D2264">
        <v>0.75182099999999996</v>
      </c>
      <c r="E2264">
        <v>0.50058599999999998</v>
      </c>
      <c r="F2264">
        <v>0.62458599999999997</v>
      </c>
    </row>
    <row r="2265" spans="2:6">
      <c r="B2265">
        <v>2360</v>
      </c>
      <c r="C2265">
        <v>1</v>
      </c>
      <c r="D2265">
        <v>0.71120799999999995</v>
      </c>
      <c r="E2265">
        <v>0.52209899999999998</v>
      </c>
      <c r="F2265">
        <v>0.56399600000000005</v>
      </c>
    </row>
    <row r="2266" spans="2:6">
      <c r="B2266">
        <v>2361</v>
      </c>
      <c r="C2266">
        <v>1</v>
      </c>
      <c r="D2266">
        <v>0.95159400000000005</v>
      </c>
      <c r="E2266">
        <v>0.548014</v>
      </c>
      <c r="F2266">
        <v>0.62468999999999997</v>
      </c>
    </row>
    <row r="2267" spans="2:6">
      <c r="B2267">
        <v>2362</v>
      </c>
      <c r="C2267">
        <v>1</v>
      </c>
      <c r="D2267">
        <v>0.950353</v>
      </c>
      <c r="E2267">
        <v>0.54799699999999996</v>
      </c>
      <c r="F2267">
        <v>0.50029800000000002</v>
      </c>
    </row>
    <row r="2268" spans="2:6">
      <c r="B2268">
        <v>2363</v>
      </c>
      <c r="C2268">
        <v>1</v>
      </c>
      <c r="D2268">
        <v>0.89997799999999994</v>
      </c>
      <c r="E2268">
        <v>0.51393100000000003</v>
      </c>
      <c r="F2268">
        <v>0.623668</v>
      </c>
    </row>
    <row r="2269" spans="2:6">
      <c r="B2269">
        <v>2364</v>
      </c>
      <c r="C2269">
        <v>1</v>
      </c>
      <c r="D2269">
        <v>0.96055699999999999</v>
      </c>
      <c r="E2269">
        <v>0.52280899999999997</v>
      </c>
      <c r="F2269">
        <v>0.56112799999999996</v>
      </c>
    </row>
    <row r="2270" spans="2:6">
      <c r="B2270">
        <v>2365</v>
      </c>
      <c r="C2270">
        <v>1</v>
      </c>
      <c r="D2270">
        <v>0.90021099999999998</v>
      </c>
      <c r="E2270">
        <v>0.51399499999999998</v>
      </c>
      <c r="F2270">
        <v>0.49936999999999998</v>
      </c>
    </row>
    <row r="2271" spans="2:6">
      <c r="B2271">
        <v>2366</v>
      </c>
      <c r="C2271">
        <v>1</v>
      </c>
      <c r="D2271">
        <v>0.86140499999999998</v>
      </c>
      <c r="E2271">
        <v>0.540215</v>
      </c>
      <c r="F2271">
        <v>0.56298300000000001</v>
      </c>
    </row>
    <row r="2272" spans="2:6">
      <c r="B2272">
        <v>2367</v>
      </c>
      <c r="C2272">
        <v>1</v>
      </c>
      <c r="D2272">
        <v>0.155362</v>
      </c>
      <c r="E2272">
        <v>0.59773699999999996</v>
      </c>
      <c r="F2272">
        <v>0.497556</v>
      </c>
    </row>
    <row r="2273" spans="2:6">
      <c r="B2273">
        <v>2368</v>
      </c>
      <c r="C2273">
        <v>1</v>
      </c>
      <c r="D2273">
        <v>0.15425</v>
      </c>
      <c r="E2273">
        <v>0.59791099999999997</v>
      </c>
      <c r="F2273">
        <v>0.62169200000000002</v>
      </c>
    </row>
    <row r="2274" spans="2:6">
      <c r="B2274">
        <v>2369</v>
      </c>
      <c r="C2274">
        <v>1</v>
      </c>
      <c r="D2274">
        <v>0.102408</v>
      </c>
      <c r="E2274">
        <v>0.56397900000000001</v>
      </c>
      <c r="F2274">
        <v>0.62394799999999995</v>
      </c>
    </row>
    <row r="2275" spans="2:6">
      <c r="B2275">
        <v>2370</v>
      </c>
      <c r="C2275">
        <v>1</v>
      </c>
      <c r="D2275">
        <v>0.102357</v>
      </c>
      <c r="E2275">
        <v>0.56423699999999999</v>
      </c>
      <c r="F2275">
        <v>0.49943199999999999</v>
      </c>
    </row>
    <row r="2276" spans="2:6">
      <c r="B2276">
        <v>2371</v>
      </c>
      <c r="C2276">
        <v>1</v>
      </c>
      <c r="D2276">
        <v>1.00447</v>
      </c>
      <c r="E2276">
        <v>0.58090399999999998</v>
      </c>
      <c r="F2276">
        <v>0.62274799999999997</v>
      </c>
    </row>
    <row r="2277" spans="2:6">
      <c r="B2277">
        <v>2372</v>
      </c>
      <c r="C2277">
        <v>1</v>
      </c>
      <c r="D2277">
        <v>7.0148600000000005E-2</v>
      </c>
      <c r="E2277">
        <v>0.59141699999999997</v>
      </c>
      <c r="F2277">
        <v>0.56654499999999997</v>
      </c>
    </row>
    <row r="2278" spans="2:6">
      <c r="B2278">
        <v>2373</v>
      </c>
      <c r="C2278">
        <v>1</v>
      </c>
      <c r="D2278">
        <v>2.3175700000000001E-3</v>
      </c>
      <c r="E2278">
        <v>0.58124799999999999</v>
      </c>
      <c r="F2278">
        <v>0.498915</v>
      </c>
    </row>
    <row r="2279" spans="2:6">
      <c r="B2279">
        <v>2374</v>
      </c>
      <c r="C2279">
        <v>1</v>
      </c>
      <c r="D2279">
        <v>1.34673E-2</v>
      </c>
      <c r="E2279">
        <v>0.55782299999999996</v>
      </c>
      <c r="F2279">
        <v>0.56412099999999998</v>
      </c>
    </row>
    <row r="2280" spans="2:6">
      <c r="B2280">
        <v>2375</v>
      </c>
      <c r="C2280">
        <v>1</v>
      </c>
      <c r="D2280">
        <v>0.25419399999999998</v>
      </c>
      <c r="E2280">
        <v>0.58085900000000001</v>
      </c>
      <c r="F2280">
        <v>0.62320399999999998</v>
      </c>
    </row>
    <row r="2281" spans="2:6">
      <c r="B2281">
        <v>2376</v>
      </c>
      <c r="C2281">
        <v>1</v>
      </c>
      <c r="D2281">
        <v>0.32034800000000002</v>
      </c>
      <c r="E2281">
        <v>0.59159399999999995</v>
      </c>
      <c r="F2281">
        <v>0.56800799999999996</v>
      </c>
    </row>
    <row r="2282" spans="2:6">
      <c r="B2282">
        <v>2377</v>
      </c>
      <c r="C2282">
        <v>1</v>
      </c>
      <c r="D2282">
        <v>0.25461099999999998</v>
      </c>
      <c r="E2282">
        <v>0.58083600000000002</v>
      </c>
      <c r="F2282">
        <v>0.49853199999999998</v>
      </c>
    </row>
    <row r="2283" spans="2:6">
      <c r="B2283">
        <v>2378</v>
      </c>
      <c r="C2283">
        <v>1</v>
      </c>
      <c r="D2283">
        <v>0.26935199999999998</v>
      </c>
      <c r="E2283">
        <v>0.55811599999999995</v>
      </c>
      <c r="F2283">
        <v>0.56364199999999998</v>
      </c>
    </row>
    <row r="2284" spans="2:6">
      <c r="B2284">
        <v>2379</v>
      </c>
      <c r="C2284">
        <v>1</v>
      </c>
      <c r="D2284">
        <v>0.16858300000000001</v>
      </c>
      <c r="E2284">
        <v>0.57505499999999998</v>
      </c>
      <c r="F2284">
        <v>0.56541300000000005</v>
      </c>
    </row>
    <row r="2285" spans="2:6">
      <c r="B2285">
        <v>2380</v>
      </c>
      <c r="C2285">
        <v>1</v>
      </c>
      <c r="D2285">
        <v>0.40498200000000001</v>
      </c>
      <c r="E2285">
        <v>0.59792000000000001</v>
      </c>
      <c r="F2285">
        <v>0.62143000000000004</v>
      </c>
    </row>
    <row r="2286" spans="2:6">
      <c r="B2286">
        <v>2381</v>
      </c>
      <c r="C2286">
        <v>1</v>
      </c>
      <c r="D2286">
        <v>0.40444999999999998</v>
      </c>
      <c r="E2286">
        <v>0.59794899999999995</v>
      </c>
      <c r="F2286">
        <v>0.49664900000000001</v>
      </c>
    </row>
    <row r="2287" spans="2:6">
      <c r="B2287">
        <v>2382</v>
      </c>
      <c r="C2287">
        <v>1</v>
      </c>
      <c r="D2287">
        <v>0.35376200000000002</v>
      </c>
      <c r="E2287">
        <v>0.564299</v>
      </c>
      <c r="F2287">
        <v>0.62470400000000004</v>
      </c>
    </row>
    <row r="2288" spans="2:6">
      <c r="B2288">
        <v>2383</v>
      </c>
      <c r="C2288">
        <v>1</v>
      </c>
      <c r="D2288">
        <v>0.41856700000000002</v>
      </c>
      <c r="E2288">
        <v>0.57439799999999996</v>
      </c>
      <c r="F2288">
        <v>0.56691400000000003</v>
      </c>
    </row>
    <row r="2289" spans="2:6">
      <c r="B2289">
        <v>2384</v>
      </c>
      <c r="C2289">
        <v>1</v>
      </c>
      <c r="D2289">
        <v>0.35260900000000001</v>
      </c>
      <c r="E2289">
        <v>0.56466000000000005</v>
      </c>
      <c r="F2289">
        <v>0.49889899999999998</v>
      </c>
    </row>
    <row r="2290" spans="2:6">
      <c r="B2290">
        <v>2385</v>
      </c>
      <c r="C2290">
        <v>1</v>
      </c>
      <c r="D2290">
        <v>0.65549900000000005</v>
      </c>
      <c r="E2290">
        <v>0.597723</v>
      </c>
      <c r="F2290">
        <v>0.622085</v>
      </c>
    </row>
    <row r="2291" spans="2:6">
      <c r="B2291">
        <v>2386</v>
      </c>
      <c r="C2291">
        <v>1</v>
      </c>
      <c r="D2291">
        <v>0.65609899999999999</v>
      </c>
      <c r="E2291">
        <v>0.59768200000000005</v>
      </c>
      <c r="F2291">
        <v>0.49667499999999998</v>
      </c>
    </row>
    <row r="2292" spans="2:6">
      <c r="B2292">
        <v>2387</v>
      </c>
      <c r="C2292">
        <v>1</v>
      </c>
      <c r="D2292">
        <v>0.60327500000000001</v>
      </c>
      <c r="E2292">
        <v>0.56390799999999996</v>
      </c>
      <c r="F2292">
        <v>0.62446000000000002</v>
      </c>
    </row>
    <row r="2293" spans="2:6">
      <c r="B2293">
        <v>2388</v>
      </c>
      <c r="C2293">
        <v>1</v>
      </c>
      <c r="D2293">
        <v>0.60255000000000003</v>
      </c>
      <c r="E2293">
        <v>0.56417099999999998</v>
      </c>
      <c r="F2293">
        <v>0.499525</v>
      </c>
    </row>
    <row r="2294" spans="2:6">
      <c r="B2294">
        <v>2389</v>
      </c>
      <c r="C2294">
        <v>1</v>
      </c>
      <c r="D2294">
        <v>0.50396600000000003</v>
      </c>
      <c r="E2294">
        <v>0.58090900000000001</v>
      </c>
      <c r="F2294">
        <v>0.62305100000000002</v>
      </c>
    </row>
    <row r="2295" spans="2:6">
      <c r="B2295">
        <v>2390</v>
      </c>
      <c r="C2295">
        <v>1</v>
      </c>
      <c r="D2295">
        <v>0.57042800000000005</v>
      </c>
      <c r="E2295">
        <v>0.59105799999999997</v>
      </c>
      <c r="F2295">
        <v>0.56740199999999996</v>
      </c>
    </row>
    <row r="2296" spans="2:6">
      <c r="B2296">
        <v>2391</v>
      </c>
      <c r="C2296">
        <v>1</v>
      </c>
      <c r="D2296">
        <v>0.504722</v>
      </c>
      <c r="E2296">
        <v>0.58082299999999998</v>
      </c>
      <c r="F2296">
        <v>0.49729499999999999</v>
      </c>
    </row>
    <row r="2297" spans="2:6">
      <c r="B2297">
        <v>2392</v>
      </c>
      <c r="C2297">
        <v>1</v>
      </c>
      <c r="D2297">
        <v>0.51676299999999997</v>
      </c>
      <c r="E2297">
        <v>0.55731900000000001</v>
      </c>
      <c r="F2297">
        <v>0.56611199999999995</v>
      </c>
    </row>
    <row r="2298" spans="2:6">
      <c r="B2298">
        <v>2393</v>
      </c>
      <c r="C2298">
        <v>1</v>
      </c>
      <c r="D2298">
        <v>0.75420799999999999</v>
      </c>
      <c r="E2298">
        <v>0.58092299999999997</v>
      </c>
      <c r="F2298">
        <v>0.62490000000000001</v>
      </c>
    </row>
    <row r="2299" spans="2:6">
      <c r="B2299">
        <v>2394</v>
      </c>
      <c r="C2299">
        <v>1</v>
      </c>
      <c r="D2299">
        <v>0.81810099999999997</v>
      </c>
      <c r="E2299">
        <v>0.59146399999999999</v>
      </c>
      <c r="F2299">
        <v>0.56587600000000005</v>
      </c>
    </row>
    <row r="2300" spans="2:6">
      <c r="B2300">
        <v>2395</v>
      </c>
      <c r="C2300">
        <v>1</v>
      </c>
      <c r="D2300">
        <v>0.75509199999999999</v>
      </c>
      <c r="E2300">
        <v>0.58093499999999998</v>
      </c>
      <c r="F2300">
        <v>0.49950800000000001</v>
      </c>
    </row>
    <row r="2301" spans="2:6">
      <c r="B2301">
        <v>2396</v>
      </c>
      <c r="C2301">
        <v>1</v>
      </c>
      <c r="D2301">
        <v>0.76655399999999996</v>
      </c>
      <c r="E2301">
        <v>0.55682200000000004</v>
      </c>
      <c r="F2301">
        <v>0.56345000000000001</v>
      </c>
    </row>
    <row r="2302" spans="2:6">
      <c r="B2302">
        <v>2398</v>
      </c>
      <c r="C2302">
        <v>1</v>
      </c>
      <c r="D2302">
        <v>0.90512499999999996</v>
      </c>
      <c r="E2302">
        <v>0.59756900000000002</v>
      </c>
      <c r="F2302">
        <v>0.62296700000000005</v>
      </c>
    </row>
    <row r="2303" spans="2:6">
      <c r="B2303">
        <v>2399</v>
      </c>
      <c r="C2303">
        <v>1</v>
      </c>
      <c r="D2303">
        <v>0.90510199999999996</v>
      </c>
      <c r="E2303">
        <v>0.59768399999999999</v>
      </c>
      <c r="F2303">
        <v>0.49792900000000001</v>
      </c>
    </row>
    <row r="2304" spans="2:6">
      <c r="B2304">
        <v>2400</v>
      </c>
      <c r="C2304">
        <v>1</v>
      </c>
      <c r="D2304">
        <v>0.85238499999999995</v>
      </c>
      <c r="E2304">
        <v>0.56400300000000003</v>
      </c>
      <c r="F2304">
        <v>0.62489499999999998</v>
      </c>
    </row>
    <row r="2305" spans="2:6">
      <c r="B2305">
        <v>2401</v>
      </c>
      <c r="C2305">
        <v>1</v>
      </c>
      <c r="D2305">
        <v>0.915856</v>
      </c>
      <c r="E2305">
        <v>0.57500099999999998</v>
      </c>
      <c r="F2305">
        <v>0.56422899999999998</v>
      </c>
    </row>
    <row r="2306" spans="2:6">
      <c r="B2306">
        <v>2402</v>
      </c>
      <c r="C2306">
        <v>1</v>
      </c>
      <c r="D2306">
        <v>0.85260199999999997</v>
      </c>
      <c r="E2306">
        <v>0.56401999999999997</v>
      </c>
      <c r="F2306">
        <v>0.50002400000000002</v>
      </c>
    </row>
    <row r="2307" spans="2:6">
      <c r="B2307">
        <v>2403</v>
      </c>
      <c r="C2307">
        <v>1</v>
      </c>
      <c r="D2307">
        <v>0.101659</v>
      </c>
      <c r="E2307">
        <v>0.64881699999999998</v>
      </c>
      <c r="F2307">
        <v>0.61770199999999997</v>
      </c>
    </row>
    <row r="2308" spans="2:6">
      <c r="B2308">
        <v>2404</v>
      </c>
      <c r="C2308">
        <v>1</v>
      </c>
      <c r="D2308">
        <v>0.102794</v>
      </c>
      <c r="E2308">
        <v>0.64848399999999995</v>
      </c>
      <c r="F2308">
        <v>0.49179800000000001</v>
      </c>
    </row>
    <row r="2309" spans="2:6">
      <c r="B2309">
        <v>2405</v>
      </c>
      <c r="C2309">
        <v>1</v>
      </c>
      <c r="D2309">
        <v>5.4380999999999999E-2</v>
      </c>
      <c r="E2309">
        <v>0.61482999999999999</v>
      </c>
      <c r="F2309">
        <v>0.61954799999999999</v>
      </c>
    </row>
    <row r="2310" spans="2:6">
      <c r="B2310">
        <v>2406</v>
      </c>
      <c r="C2310">
        <v>1</v>
      </c>
      <c r="D2310">
        <v>0.12446</v>
      </c>
      <c r="E2310">
        <v>0.62454100000000001</v>
      </c>
      <c r="F2310">
        <v>0.56704399999999999</v>
      </c>
    </row>
    <row r="2311" spans="2:6">
      <c r="B2311">
        <v>2407</v>
      </c>
      <c r="C2311">
        <v>1</v>
      </c>
      <c r="D2311">
        <v>5.4675099999999997E-2</v>
      </c>
      <c r="E2311">
        <v>0.61464799999999997</v>
      </c>
      <c r="F2311">
        <v>0.49559900000000001</v>
      </c>
    </row>
    <row r="2312" spans="2:6">
      <c r="B2312">
        <v>2408</v>
      </c>
      <c r="C2312">
        <v>1</v>
      </c>
      <c r="D2312">
        <v>2.6050799999999999E-2</v>
      </c>
      <c r="E2312">
        <v>0.64111600000000002</v>
      </c>
      <c r="F2312">
        <v>0.56553900000000001</v>
      </c>
    </row>
    <row r="2313" spans="2:6">
      <c r="B2313">
        <v>2410</v>
      </c>
      <c r="C2313">
        <v>1</v>
      </c>
      <c r="D2313">
        <v>0.30241699999999999</v>
      </c>
      <c r="E2313">
        <v>0.61486099999999999</v>
      </c>
      <c r="F2313">
        <v>0.62064600000000003</v>
      </c>
    </row>
    <row r="2314" spans="2:6">
      <c r="B2314">
        <v>2411</v>
      </c>
      <c r="C2314">
        <v>1</v>
      </c>
      <c r="D2314">
        <v>0.20191300000000001</v>
      </c>
      <c r="E2314">
        <v>0.63169699999999995</v>
      </c>
      <c r="F2314">
        <v>0.61955800000000005</v>
      </c>
    </row>
    <row r="2315" spans="2:6">
      <c r="B2315">
        <v>2412</v>
      </c>
      <c r="C2315">
        <v>1</v>
      </c>
      <c r="D2315">
        <v>0.27641500000000002</v>
      </c>
      <c r="E2315">
        <v>0.64128700000000005</v>
      </c>
      <c r="F2315">
        <v>0.56936900000000001</v>
      </c>
    </row>
    <row r="2316" spans="2:6">
      <c r="B2316">
        <v>2413</v>
      </c>
      <c r="C2316">
        <v>1</v>
      </c>
      <c r="D2316">
        <v>0.20399200000000001</v>
      </c>
      <c r="E2316">
        <v>0.631386</v>
      </c>
      <c r="F2316">
        <v>0.49439699999999998</v>
      </c>
    </row>
    <row r="2317" spans="2:6">
      <c r="B2317">
        <v>2414</v>
      </c>
      <c r="C2317">
        <v>1</v>
      </c>
      <c r="D2317">
        <v>0.22228300000000001</v>
      </c>
      <c r="E2317">
        <v>0.60824900000000004</v>
      </c>
      <c r="F2317">
        <v>0.56871899999999997</v>
      </c>
    </row>
    <row r="2318" spans="2:6">
      <c r="B2318">
        <v>2415</v>
      </c>
      <c r="C2318">
        <v>1</v>
      </c>
      <c r="D2318">
        <v>0.453206</v>
      </c>
      <c r="E2318">
        <v>0.63177799999999995</v>
      </c>
      <c r="F2318">
        <v>0.61655400000000005</v>
      </c>
    </row>
    <row r="2319" spans="2:6">
      <c r="B2319">
        <v>2416</v>
      </c>
      <c r="C2319">
        <v>1</v>
      </c>
      <c r="D2319">
        <v>0.45474599999999998</v>
      </c>
      <c r="E2319">
        <v>0.63150399999999995</v>
      </c>
      <c r="F2319">
        <v>0.49250500000000003</v>
      </c>
    </row>
    <row r="2320" spans="2:6">
      <c r="B2320">
        <v>2417</v>
      </c>
      <c r="C2320">
        <v>1</v>
      </c>
      <c r="D2320">
        <v>0.35045300000000001</v>
      </c>
      <c r="E2320">
        <v>0.64857299999999996</v>
      </c>
      <c r="F2320">
        <v>0.61585400000000001</v>
      </c>
    </row>
    <row r="2321" spans="2:6">
      <c r="B2321">
        <v>2418</v>
      </c>
      <c r="C2321">
        <v>1</v>
      </c>
      <c r="D2321">
        <v>0.353265</v>
      </c>
      <c r="E2321">
        <v>0.64863700000000002</v>
      </c>
      <c r="F2321">
        <v>0.49119200000000002</v>
      </c>
    </row>
    <row r="2322" spans="2:6">
      <c r="B2322">
        <v>2419</v>
      </c>
      <c r="C2322">
        <v>1</v>
      </c>
      <c r="D2322">
        <v>0.47296700000000003</v>
      </c>
      <c r="E2322">
        <v>0.60763900000000004</v>
      </c>
      <c r="F2322">
        <v>0.56884500000000005</v>
      </c>
    </row>
    <row r="2323" spans="2:6">
      <c r="B2323">
        <v>2420</v>
      </c>
      <c r="C2323">
        <v>1</v>
      </c>
      <c r="D2323">
        <v>0.37516500000000003</v>
      </c>
      <c r="E2323">
        <v>0.62461</v>
      </c>
      <c r="F2323">
        <v>0.56901000000000002</v>
      </c>
    </row>
    <row r="2324" spans="2:6">
      <c r="B2324">
        <v>2421</v>
      </c>
      <c r="C2324">
        <v>1</v>
      </c>
      <c r="D2324">
        <v>0.60321499999999995</v>
      </c>
      <c r="E2324">
        <v>0.64885899999999996</v>
      </c>
      <c r="F2324">
        <v>0.62044699999999997</v>
      </c>
    </row>
    <row r="2325" spans="2:6">
      <c r="B2325">
        <v>2422</v>
      </c>
      <c r="C2325">
        <v>1</v>
      </c>
      <c r="D2325">
        <v>0.60431900000000005</v>
      </c>
      <c r="E2325">
        <v>0.64858000000000005</v>
      </c>
      <c r="F2325">
        <v>0.492456</v>
      </c>
    </row>
    <row r="2326" spans="2:6">
      <c r="B2326">
        <v>2423</v>
      </c>
      <c r="C2326">
        <v>1</v>
      </c>
      <c r="D2326">
        <v>0.55534499999999998</v>
      </c>
      <c r="E2326">
        <v>0.61460300000000001</v>
      </c>
      <c r="F2326">
        <v>0.61979200000000001</v>
      </c>
    </row>
    <row r="2327" spans="2:6">
      <c r="B2327">
        <v>2424</v>
      </c>
      <c r="C2327">
        <v>1</v>
      </c>
      <c r="D2327">
        <v>0.62336999999999998</v>
      </c>
      <c r="E2327">
        <v>0.62437200000000004</v>
      </c>
      <c r="F2327">
        <v>0.56895600000000002</v>
      </c>
    </row>
    <row r="2328" spans="2:6">
      <c r="B2328">
        <v>2425</v>
      </c>
      <c r="C2328">
        <v>1</v>
      </c>
      <c r="D2328">
        <v>0.55571700000000002</v>
      </c>
      <c r="E2328">
        <v>0.61458000000000002</v>
      </c>
      <c r="F2328">
        <v>0.49537999999999999</v>
      </c>
    </row>
    <row r="2329" spans="2:6">
      <c r="B2329">
        <v>2426</v>
      </c>
      <c r="C2329">
        <v>1</v>
      </c>
      <c r="D2329">
        <v>0.52506399999999998</v>
      </c>
      <c r="E2329">
        <v>0.64093800000000001</v>
      </c>
      <c r="F2329">
        <v>0.567303</v>
      </c>
    </row>
    <row r="2330" spans="2:6">
      <c r="B2330">
        <v>2427</v>
      </c>
      <c r="C2330">
        <v>1</v>
      </c>
      <c r="D2330">
        <v>0.80532800000000004</v>
      </c>
      <c r="E2330">
        <v>0.61443000000000003</v>
      </c>
      <c r="F2330">
        <v>0.62206799999999995</v>
      </c>
    </row>
    <row r="2331" spans="2:6">
      <c r="B2331">
        <v>2428</v>
      </c>
      <c r="C2331">
        <v>1</v>
      </c>
      <c r="D2331">
        <v>0.80608000000000002</v>
      </c>
      <c r="E2331">
        <v>0.61463199999999996</v>
      </c>
      <c r="F2331">
        <v>0.49626500000000001</v>
      </c>
    </row>
    <row r="2332" spans="2:6">
      <c r="B2332">
        <v>2429</v>
      </c>
      <c r="C2332">
        <v>1</v>
      </c>
      <c r="D2332">
        <v>0.70410200000000001</v>
      </c>
      <c r="E2332">
        <v>0.63173500000000005</v>
      </c>
      <c r="F2332">
        <v>0.61887899999999996</v>
      </c>
    </row>
    <row r="2333" spans="2:6">
      <c r="B2333">
        <v>2430</v>
      </c>
      <c r="C2333">
        <v>1</v>
      </c>
      <c r="D2333">
        <v>0.775169</v>
      </c>
      <c r="E2333">
        <v>0.64127699999999999</v>
      </c>
      <c r="F2333">
        <v>0.56865500000000002</v>
      </c>
    </row>
    <row r="2334" spans="2:6">
      <c r="B2334">
        <v>2431</v>
      </c>
      <c r="C2334">
        <v>1</v>
      </c>
      <c r="D2334">
        <v>0.70525899999999997</v>
      </c>
      <c r="E2334">
        <v>0.63167600000000002</v>
      </c>
      <c r="F2334">
        <v>0.49447600000000003</v>
      </c>
    </row>
    <row r="2335" spans="2:6">
      <c r="B2335">
        <v>2432</v>
      </c>
      <c r="C2335">
        <v>1</v>
      </c>
      <c r="D2335">
        <v>0.72128899999999996</v>
      </c>
      <c r="E2335">
        <v>0.60797999999999996</v>
      </c>
      <c r="F2335">
        <v>0.56850100000000003</v>
      </c>
    </row>
    <row r="2336" spans="2:6">
      <c r="B2336">
        <v>2433</v>
      </c>
      <c r="C2336">
        <v>1</v>
      </c>
      <c r="D2336">
        <v>0.95301199999999997</v>
      </c>
      <c r="E2336">
        <v>0.63143800000000005</v>
      </c>
      <c r="F2336">
        <v>0.61853100000000005</v>
      </c>
    </row>
    <row r="2337" spans="2:6">
      <c r="B2337">
        <v>2434</v>
      </c>
      <c r="C2337">
        <v>1</v>
      </c>
      <c r="D2337">
        <v>0.95462800000000003</v>
      </c>
      <c r="E2337">
        <v>0.63171900000000003</v>
      </c>
      <c r="F2337">
        <v>0.49359500000000001</v>
      </c>
    </row>
    <row r="2338" spans="2:6">
      <c r="B2338">
        <v>2435</v>
      </c>
      <c r="C2338">
        <v>1</v>
      </c>
      <c r="D2338">
        <v>0.85227699999999995</v>
      </c>
      <c r="E2338">
        <v>0.64855099999999999</v>
      </c>
      <c r="F2338">
        <v>0.616699</v>
      </c>
    </row>
    <row r="2339" spans="2:6">
      <c r="B2339">
        <v>2436</v>
      </c>
      <c r="C2339">
        <v>1</v>
      </c>
      <c r="D2339">
        <v>0.85287500000000005</v>
      </c>
      <c r="E2339">
        <v>0.64864599999999994</v>
      </c>
      <c r="F2339">
        <v>0.493311</v>
      </c>
    </row>
    <row r="2340" spans="2:6">
      <c r="B2340">
        <v>2437</v>
      </c>
      <c r="C2340">
        <v>1</v>
      </c>
      <c r="D2340">
        <v>0.97283799999999998</v>
      </c>
      <c r="E2340">
        <v>0.60819299999999998</v>
      </c>
      <c r="F2340">
        <v>0.56586999999999998</v>
      </c>
    </row>
    <row r="2341" spans="2:6">
      <c r="B2341">
        <v>2438</v>
      </c>
      <c r="C2341">
        <v>1</v>
      </c>
      <c r="D2341">
        <v>0.87424900000000005</v>
      </c>
      <c r="E2341">
        <v>0.62487499999999996</v>
      </c>
      <c r="F2341">
        <v>0.56808800000000004</v>
      </c>
    </row>
    <row r="2342" spans="2:6">
      <c r="B2342">
        <v>2439</v>
      </c>
      <c r="C2342">
        <v>1</v>
      </c>
      <c r="D2342">
        <v>0.14857200000000001</v>
      </c>
      <c r="E2342">
        <v>0.68254899999999996</v>
      </c>
      <c r="F2342">
        <v>0.61586700000000005</v>
      </c>
    </row>
    <row r="2343" spans="2:6">
      <c r="B2343">
        <v>2440</v>
      </c>
      <c r="C2343">
        <v>1</v>
      </c>
      <c r="D2343">
        <v>0.150224</v>
      </c>
      <c r="E2343">
        <v>0.68230999999999997</v>
      </c>
      <c r="F2343">
        <v>0.48999599999999999</v>
      </c>
    </row>
    <row r="2344" spans="2:6">
      <c r="B2344">
        <v>2441</v>
      </c>
      <c r="C2344">
        <v>1</v>
      </c>
      <c r="D2344">
        <v>4.7551499999999997E-2</v>
      </c>
      <c r="E2344">
        <v>0.69951700000000006</v>
      </c>
      <c r="F2344">
        <v>0.61556500000000003</v>
      </c>
    </row>
    <row r="2345" spans="2:6">
      <c r="B2345">
        <v>2442</v>
      </c>
      <c r="C2345">
        <v>1</v>
      </c>
      <c r="D2345">
        <v>4.9283100000000003E-2</v>
      </c>
      <c r="E2345">
        <v>0.69916900000000004</v>
      </c>
      <c r="F2345">
        <v>0.48974099999999998</v>
      </c>
    </row>
    <row r="2346" spans="2:6">
      <c r="B2346">
        <v>2443</v>
      </c>
      <c r="C2346">
        <v>1</v>
      </c>
      <c r="D2346">
        <v>3.87611E-4</v>
      </c>
      <c r="E2346">
        <v>0.66527899999999995</v>
      </c>
      <c r="F2346">
        <v>0.61599599999999999</v>
      </c>
    </row>
    <row r="2347" spans="2:6">
      <c r="B2347">
        <v>2444</v>
      </c>
      <c r="C2347">
        <v>1</v>
      </c>
      <c r="D2347">
        <v>7.5924900000000003E-2</v>
      </c>
      <c r="E2347">
        <v>0.67437800000000003</v>
      </c>
      <c r="F2347">
        <v>0.56490700000000005</v>
      </c>
    </row>
    <row r="2348" spans="2:6">
      <c r="B2348">
        <v>2445</v>
      </c>
      <c r="C2348">
        <v>1</v>
      </c>
      <c r="D2348">
        <v>1.0018400000000001</v>
      </c>
      <c r="E2348">
        <v>0.66543300000000005</v>
      </c>
      <c r="F2348">
        <v>0.49188300000000001</v>
      </c>
    </row>
    <row r="2349" spans="2:6">
      <c r="B2349">
        <v>2446</v>
      </c>
      <c r="C2349">
        <v>1</v>
      </c>
      <c r="D2349">
        <v>0.29844799999999999</v>
      </c>
      <c r="E2349">
        <v>0.69950900000000005</v>
      </c>
      <c r="F2349">
        <v>0.61460599999999999</v>
      </c>
    </row>
    <row r="2350" spans="2:6">
      <c r="B2350">
        <v>2447</v>
      </c>
      <c r="C2350">
        <v>1</v>
      </c>
      <c r="D2350">
        <v>0.30018099999999998</v>
      </c>
      <c r="E2350">
        <v>0.69949899999999998</v>
      </c>
      <c r="F2350">
        <v>0.48957499999999998</v>
      </c>
    </row>
    <row r="2351" spans="2:6">
      <c r="B2351">
        <v>2448</v>
      </c>
      <c r="C2351">
        <v>1</v>
      </c>
      <c r="D2351">
        <v>0.24929399999999999</v>
      </c>
      <c r="E2351">
        <v>0.66552299999999998</v>
      </c>
      <c r="F2351">
        <v>0.61576299999999995</v>
      </c>
    </row>
    <row r="2352" spans="2:6">
      <c r="B2352">
        <v>2449</v>
      </c>
      <c r="C2352">
        <v>1</v>
      </c>
      <c r="D2352">
        <v>0.32686999999999999</v>
      </c>
      <c r="E2352">
        <v>0.67430999999999996</v>
      </c>
      <c r="F2352">
        <v>0.568052</v>
      </c>
    </row>
    <row r="2353" spans="2:6">
      <c r="B2353">
        <v>2450</v>
      </c>
      <c r="C2353">
        <v>1</v>
      </c>
      <c r="D2353">
        <v>0.25169599999999998</v>
      </c>
      <c r="E2353">
        <v>0.66528200000000004</v>
      </c>
      <c r="F2353">
        <v>0.49044399999999999</v>
      </c>
    </row>
    <row r="2354" spans="2:6">
      <c r="B2354">
        <v>2451</v>
      </c>
      <c r="C2354">
        <v>1</v>
      </c>
      <c r="D2354">
        <v>0.226802</v>
      </c>
      <c r="E2354">
        <v>0.69112499999999999</v>
      </c>
      <c r="F2354">
        <v>0.56737099999999996</v>
      </c>
    </row>
    <row r="2355" spans="2:6">
      <c r="B2355">
        <v>2453</v>
      </c>
      <c r="C2355">
        <v>1</v>
      </c>
      <c r="D2355">
        <v>0.40001300000000001</v>
      </c>
      <c r="E2355">
        <v>0.68282900000000002</v>
      </c>
      <c r="F2355">
        <v>0.61544200000000004</v>
      </c>
    </row>
    <row r="2356" spans="2:6">
      <c r="B2356">
        <v>2454</v>
      </c>
      <c r="C2356">
        <v>1</v>
      </c>
      <c r="D2356">
        <v>0.47554999999999997</v>
      </c>
      <c r="E2356">
        <v>0.69061799999999995</v>
      </c>
      <c r="F2356">
        <v>0.56843100000000002</v>
      </c>
    </row>
    <row r="2357" spans="2:6">
      <c r="B2357">
        <v>2455</v>
      </c>
      <c r="C2357">
        <v>1</v>
      </c>
      <c r="D2357">
        <v>0.40051700000000001</v>
      </c>
      <c r="E2357">
        <v>0.68228800000000001</v>
      </c>
      <c r="F2357">
        <v>0.49294199999999999</v>
      </c>
    </row>
    <row r="2358" spans="2:6">
      <c r="B2358">
        <v>2456</v>
      </c>
      <c r="C2358">
        <v>1</v>
      </c>
      <c r="D2358">
        <v>0.42622100000000002</v>
      </c>
      <c r="E2358">
        <v>0.65741400000000005</v>
      </c>
      <c r="F2358">
        <v>0.565438</v>
      </c>
    </row>
    <row r="2359" spans="2:6">
      <c r="B2359">
        <v>2457</v>
      </c>
      <c r="C2359">
        <v>1</v>
      </c>
      <c r="D2359">
        <v>0.652142</v>
      </c>
      <c r="E2359">
        <v>0.68235000000000001</v>
      </c>
      <c r="F2359">
        <v>0.49376500000000001</v>
      </c>
    </row>
    <row r="2360" spans="2:6">
      <c r="B2360">
        <v>2459</v>
      </c>
      <c r="C2360">
        <v>1</v>
      </c>
      <c r="D2360">
        <v>0.55066400000000004</v>
      </c>
      <c r="E2360">
        <v>0.69935099999999994</v>
      </c>
      <c r="F2360">
        <v>0.615004</v>
      </c>
    </row>
    <row r="2361" spans="2:6">
      <c r="B2361">
        <v>2460</v>
      </c>
      <c r="C2361">
        <v>1</v>
      </c>
      <c r="D2361">
        <v>0.55074100000000004</v>
      </c>
      <c r="E2361">
        <v>0.69903899999999997</v>
      </c>
      <c r="F2361">
        <v>0.491979</v>
      </c>
    </row>
    <row r="2362" spans="2:6">
      <c r="B2362">
        <v>2461</v>
      </c>
      <c r="C2362">
        <v>1</v>
      </c>
      <c r="D2362">
        <v>0.50258700000000001</v>
      </c>
      <c r="E2362">
        <v>0.66570399999999996</v>
      </c>
      <c r="F2362">
        <v>0.61543999999999999</v>
      </c>
    </row>
    <row r="2363" spans="2:6">
      <c r="B2363">
        <v>2462</v>
      </c>
      <c r="C2363">
        <v>1</v>
      </c>
      <c r="D2363">
        <v>0.57521999999999995</v>
      </c>
      <c r="E2363">
        <v>0.67430800000000002</v>
      </c>
      <c r="F2363">
        <v>0.56757999999999997</v>
      </c>
    </row>
    <row r="2364" spans="2:6">
      <c r="B2364">
        <v>2463</v>
      </c>
      <c r="C2364">
        <v>1</v>
      </c>
      <c r="D2364">
        <v>0.50172000000000005</v>
      </c>
      <c r="E2364">
        <v>0.66545900000000002</v>
      </c>
      <c r="F2364">
        <v>0.490954</v>
      </c>
    </row>
    <row r="2365" spans="2:6">
      <c r="B2365">
        <v>2464</v>
      </c>
      <c r="C2365">
        <v>1</v>
      </c>
      <c r="D2365">
        <v>0.75242600000000004</v>
      </c>
      <c r="E2365">
        <v>0.66559100000000004</v>
      </c>
      <c r="F2365">
        <v>0.49339</v>
      </c>
    </row>
    <row r="2366" spans="2:6">
      <c r="B2366">
        <v>2465</v>
      </c>
      <c r="C2366">
        <v>1</v>
      </c>
      <c r="D2366">
        <v>0.80114799999999997</v>
      </c>
      <c r="E2366">
        <v>0.69913999999999998</v>
      </c>
      <c r="F2366">
        <v>0.49240600000000001</v>
      </c>
    </row>
    <row r="2367" spans="2:6">
      <c r="B2367">
        <v>2466</v>
      </c>
      <c r="C2367">
        <v>1</v>
      </c>
      <c r="D2367">
        <v>0.75081200000000003</v>
      </c>
      <c r="E2367">
        <v>0.66560399999999997</v>
      </c>
      <c r="F2367">
        <v>0.61751900000000004</v>
      </c>
    </row>
    <row r="2368" spans="2:6">
      <c r="B2368">
        <v>2467</v>
      </c>
      <c r="C2368">
        <v>1</v>
      </c>
      <c r="D2368">
        <v>0.827129</v>
      </c>
      <c r="E2368">
        <v>0.67479100000000003</v>
      </c>
      <c r="F2368">
        <v>0.56983499999999998</v>
      </c>
    </row>
    <row r="2369" spans="2:6">
      <c r="B2369">
        <v>2468</v>
      </c>
      <c r="C2369">
        <v>1</v>
      </c>
      <c r="D2369">
        <v>0.80038200000000004</v>
      </c>
      <c r="E2369">
        <v>0.69919200000000004</v>
      </c>
      <c r="F2369">
        <v>0.61676600000000004</v>
      </c>
    </row>
    <row r="2370" spans="2:6">
      <c r="B2370">
        <v>2470</v>
      </c>
      <c r="C2370">
        <v>1</v>
      </c>
      <c r="D2370">
        <v>0.67562299999999997</v>
      </c>
      <c r="E2370">
        <v>0.65781100000000003</v>
      </c>
      <c r="F2370">
        <v>0.569967</v>
      </c>
    </row>
    <row r="2371" spans="2:6">
      <c r="B2371">
        <v>2471</v>
      </c>
      <c r="C2371">
        <v>1</v>
      </c>
      <c r="D2371">
        <v>0.92778000000000005</v>
      </c>
      <c r="E2371">
        <v>0.65801600000000005</v>
      </c>
      <c r="F2371">
        <v>0.567936</v>
      </c>
    </row>
    <row r="2372" spans="2:6">
      <c r="B2372">
        <v>2472</v>
      </c>
      <c r="C2372">
        <v>1</v>
      </c>
      <c r="D2372">
        <v>0.90116499999999999</v>
      </c>
      <c r="E2372">
        <v>0.68230299999999999</v>
      </c>
      <c r="F2372">
        <v>0.49127300000000002</v>
      </c>
    </row>
    <row r="2373" spans="2:6">
      <c r="B2373">
        <v>2473</v>
      </c>
      <c r="C2373">
        <v>1</v>
      </c>
      <c r="D2373">
        <v>0.97672599999999998</v>
      </c>
      <c r="E2373">
        <v>0.69129700000000005</v>
      </c>
      <c r="F2373">
        <v>0.56485799999999997</v>
      </c>
    </row>
    <row r="2374" spans="2:6">
      <c r="B2374">
        <v>2474</v>
      </c>
      <c r="C2374">
        <v>1</v>
      </c>
      <c r="D2374">
        <v>0.90037500000000004</v>
      </c>
      <c r="E2374">
        <v>0.68247999999999998</v>
      </c>
      <c r="F2374">
        <v>0.61702299999999999</v>
      </c>
    </row>
    <row r="2375" spans="2:6">
      <c r="B2375">
        <v>2475</v>
      </c>
      <c r="C2375">
        <v>1</v>
      </c>
      <c r="D2375">
        <v>9.8113300000000001E-2</v>
      </c>
      <c r="E2375">
        <v>0.73293699999999995</v>
      </c>
      <c r="F2375">
        <v>0.49281799999999998</v>
      </c>
    </row>
    <row r="2376" spans="2:6">
      <c r="B2376">
        <v>2476</v>
      </c>
      <c r="C2376">
        <v>1</v>
      </c>
      <c r="D2376">
        <v>0.12676799999999999</v>
      </c>
      <c r="E2376">
        <v>0.70744799999999997</v>
      </c>
      <c r="F2376">
        <v>0.56689000000000001</v>
      </c>
    </row>
    <row r="2377" spans="2:6">
      <c r="B2377">
        <v>2477</v>
      </c>
      <c r="C2377">
        <v>1</v>
      </c>
      <c r="D2377">
        <v>9.6605399999999994E-2</v>
      </c>
      <c r="E2377">
        <v>0.73315300000000005</v>
      </c>
      <c r="F2377">
        <v>0.61851800000000001</v>
      </c>
    </row>
    <row r="2378" spans="2:6">
      <c r="B2378">
        <v>2478</v>
      </c>
      <c r="C2378">
        <v>1</v>
      </c>
      <c r="D2378">
        <v>-2.9535999999999998E-3</v>
      </c>
      <c r="E2378">
        <v>0.74960099999999996</v>
      </c>
      <c r="F2378">
        <v>0.61771399999999999</v>
      </c>
    </row>
    <row r="2379" spans="2:6">
      <c r="B2379">
        <v>2479</v>
      </c>
      <c r="C2379">
        <v>1</v>
      </c>
      <c r="D2379">
        <v>-1.7548799999999999E-3</v>
      </c>
      <c r="E2379">
        <v>0.74959299999999995</v>
      </c>
      <c r="F2379">
        <v>0.49335699999999999</v>
      </c>
    </row>
    <row r="2380" spans="2:6">
      <c r="B2380">
        <v>2480</v>
      </c>
      <c r="C2380">
        <v>1</v>
      </c>
      <c r="D2380">
        <v>2.7669200000000001E-2</v>
      </c>
      <c r="E2380">
        <v>0.72409500000000004</v>
      </c>
      <c r="F2380">
        <v>0.56755</v>
      </c>
    </row>
    <row r="2381" spans="2:6">
      <c r="B2381">
        <v>2481</v>
      </c>
      <c r="C2381">
        <v>1</v>
      </c>
      <c r="D2381">
        <v>0.247309</v>
      </c>
      <c r="E2381">
        <v>0.74985999999999997</v>
      </c>
      <c r="F2381">
        <v>0.61828099999999997</v>
      </c>
    </row>
    <row r="2382" spans="2:6">
      <c r="B2382">
        <v>2482</v>
      </c>
      <c r="C2382">
        <v>1</v>
      </c>
      <c r="D2382">
        <v>0.24671799999999999</v>
      </c>
      <c r="E2382">
        <v>0.74968699999999999</v>
      </c>
      <c r="F2382">
        <v>0.49181799999999998</v>
      </c>
    </row>
    <row r="2383" spans="2:6">
      <c r="B2383">
        <v>2483</v>
      </c>
      <c r="C2383">
        <v>1</v>
      </c>
      <c r="D2383">
        <v>0.19672799999999999</v>
      </c>
      <c r="E2383">
        <v>0.71645599999999998</v>
      </c>
      <c r="F2383">
        <v>0.61615500000000001</v>
      </c>
    </row>
    <row r="2384" spans="2:6">
      <c r="B2384">
        <v>2484</v>
      </c>
      <c r="C2384">
        <v>1</v>
      </c>
      <c r="D2384">
        <v>0.27484199999999998</v>
      </c>
      <c r="E2384">
        <v>0.72436199999999995</v>
      </c>
      <c r="F2384">
        <v>0.56255599999999994</v>
      </c>
    </row>
    <row r="2385" spans="2:6">
      <c r="B2385">
        <v>2485</v>
      </c>
      <c r="C2385">
        <v>1</v>
      </c>
      <c r="D2385">
        <v>0.19833700000000001</v>
      </c>
      <c r="E2385">
        <v>0.716109</v>
      </c>
      <c r="F2385">
        <v>0.492199</v>
      </c>
    </row>
    <row r="2386" spans="2:6">
      <c r="B2386">
        <v>2486</v>
      </c>
      <c r="C2386">
        <v>1</v>
      </c>
      <c r="D2386">
        <v>0.177179</v>
      </c>
      <c r="E2386">
        <v>0.74069600000000002</v>
      </c>
      <c r="F2386">
        <v>0.56714500000000001</v>
      </c>
    </row>
    <row r="2387" spans="2:6">
      <c r="B2387">
        <v>2488</v>
      </c>
      <c r="C2387">
        <v>1</v>
      </c>
      <c r="D2387">
        <v>0.44888299999999998</v>
      </c>
      <c r="E2387">
        <v>0.71585200000000004</v>
      </c>
      <c r="F2387">
        <v>0.490981</v>
      </c>
    </row>
    <row r="2388" spans="2:6">
      <c r="B2388">
        <v>2489</v>
      </c>
      <c r="C2388">
        <v>1</v>
      </c>
      <c r="D2388">
        <v>0.34806900000000002</v>
      </c>
      <c r="E2388">
        <v>0.73316300000000001</v>
      </c>
      <c r="F2388">
        <v>0.61924299999999999</v>
      </c>
    </row>
    <row r="2389" spans="2:6">
      <c r="B2389">
        <v>2490</v>
      </c>
      <c r="C2389">
        <v>1</v>
      </c>
      <c r="D2389">
        <v>0.42533900000000002</v>
      </c>
      <c r="E2389">
        <v>0.74077999999999999</v>
      </c>
      <c r="F2389">
        <v>0.56875200000000004</v>
      </c>
    </row>
    <row r="2390" spans="2:6">
      <c r="B2390">
        <v>2491</v>
      </c>
      <c r="C2390">
        <v>1</v>
      </c>
      <c r="D2390">
        <v>0.34801700000000002</v>
      </c>
      <c r="E2390">
        <v>0.73295600000000005</v>
      </c>
      <c r="F2390">
        <v>0.49372899999999997</v>
      </c>
    </row>
    <row r="2391" spans="2:6">
      <c r="B2391">
        <v>2492</v>
      </c>
      <c r="C2391">
        <v>1</v>
      </c>
      <c r="D2391">
        <v>0.37460399999999999</v>
      </c>
      <c r="E2391">
        <v>0.70760400000000001</v>
      </c>
      <c r="F2391">
        <v>0.56913999999999998</v>
      </c>
    </row>
    <row r="2392" spans="2:6">
      <c r="B2392">
        <v>2493</v>
      </c>
      <c r="C2392">
        <v>1</v>
      </c>
      <c r="D2392">
        <v>0.59931900000000005</v>
      </c>
      <c r="E2392">
        <v>0.73287400000000003</v>
      </c>
      <c r="F2392">
        <v>0.61616499999999996</v>
      </c>
    </row>
    <row r="2393" spans="2:6">
      <c r="B2393">
        <v>2494</v>
      </c>
      <c r="C2393">
        <v>1</v>
      </c>
      <c r="D2393">
        <v>0.599665</v>
      </c>
      <c r="E2393">
        <v>0.73252099999999998</v>
      </c>
      <c r="F2393">
        <v>0.49521999999999999</v>
      </c>
    </row>
    <row r="2394" spans="2:6">
      <c r="B2394">
        <v>2496</v>
      </c>
      <c r="C2394">
        <v>1</v>
      </c>
      <c r="D2394">
        <v>0.49887399999999998</v>
      </c>
      <c r="E2394">
        <v>0.74920600000000004</v>
      </c>
      <c r="F2394">
        <v>0.49202099999999999</v>
      </c>
    </row>
    <row r="2395" spans="2:6">
      <c r="B2395">
        <v>2497</v>
      </c>
      <c r="C2395">
        <v>1</v>
      </c>
      <c r="D2395">
        <v>0.62540200000000001</v>
      </c>
      <c r="E2395">
        <v>0.70759700000000003</v>
      </c>
      <c r="F2395">
        <v>0.56877599999999995</v>
      </c>
    </row>
    <row r="2396" spans="2:6">
      <c r="B2396">
        <v>2499</v>
      </c>
      <c r="C2396">
        <v>1</v>
      </c>
      <c r="D2396">
        <v>0.74946900000000005</v>
      </c>
      <c r="E2396">
        <v>0.74949399999999999</v>
      </c>
      <c r="F2396">
        <v>0.493035</v>
      </c>
    </row>
    <row r="2397" spans="2:6">
      <c r="B2397">
        <v>2500</v>
      </c>
      <c r="C2397">
        <v>1</v>
      </c>
      <c r="D2397">
        <v>0.69997799999999999</v>
      </c>
      <c r="E2397">
        <v>0.71581099999999998</v>
      </c>
      <c r="F2397">
        <v>0.61674600000000002</v>
      </c>
    </row>
    <row r="2398" spans="2:6">
      <c r="B2398">
        <v>2501</v>
      </c>
      <c r="C2398">
        <v>1</v>
      </c>
      <c r="D2398">
        <v>0.77669699999999997</v>
      </c>
      <c r="E2398">
        <v>0.72434500000000002</v>
      </c>
      <c r="F2398">
        <v>0.56779100000000005</v>
      </c>
    </row>
    <row r="2399" spans="2:6">
      <c r="B2399">
        <v>2502</v>
      </c>
      <c r="C2399">
        <v>1</v>
      </c>
      <c r="D2399">
        <v>0.700318</v>
      </c>
      <c r="E2399">
        <v>0.71598799999999996</v>
      </c>
      <c r="F2399">
        <v>0.49106100000000003</v>
      </c>
    </row>
    <row r="2400" spans="2:6">
      <c r="B2400">
        <v>2503</v>
      </c>
      <c r="C2400">
        <v>1</v>
      </c>
      <c r="D2400">
        <v>0.67605499999999996</v>
      </c>
      <c r="E2400">
        <v>0.74080000000000001</v>
      </c>
      <c r="F2400">
        <v>0.56919799999999998</v>
      </c>
    </row>
    <row r="2401" spans="2:6">
      <c r="B2401">
        <v>2504</v>
      </c>
      <c r="C2401">
        <v>1</v>
      </c>
      <c r="D2401">
        <v>0.75007299999999999</v>
      </c>
      <c r="E2401">
        <v>0.74940700000000005</v>
      </c>
      <c r="F2401">
        <v>0.61952799999999997</v>
      </c>
    </row>
    <row r="2402" spans="2:6">
      <c r="B2402">
        <v>2505</v>
      </c>
      <c r="C2402">
        <v>1</v>
      </c>
      <c r="D2402">
        <v>0.87761599999999995</v>
      </c>
      <c r="E2402">
        <v>0.70786000000000004</v>
      </c>
      <c r="F2402">
        <v>0.56473799999999996</v>
      </c>
    </row>
    <row r="2403" spans="2:6">
      <c r="B2403">
        <v>2506</v>
      </c>
      <c r="C2403">
        <v>1</v>
      </c>
      <c r="D2403">
        <v>0.849468</v>
      </c>
      <c r="E2403">
        <v>0.732568</v>
      </c>
      <c r="F2403">
        <v>0.49275400000000003</v>
      </c>
    </row>
    <row r="2404" spans="2:6">
      <c r="B2404">
        <v>2507</v>
      </c>
      <c r="C2404">
        <v>1</v>
      </c>
      <c r="D2404">
        <v>0.92718100000000003</v>
      </c>
      <c r="E2404">
        <v>0.74074399999999996</v>
      </c>
      <c r="F2404">
        <v>0.56759400000000004</v>
      </c>
    </row>
    <row r="2405" spans="2:6">
      <c r="B2405">
        <v>2508</v>
      </c>
      <c r="C2405">
        <v>1</v>
      </c>
      <c r="D2405">
        <v>0.84953000000000001</v>
      </c>
      <c r="E2405">
        <v>0.73268500000000003</v>
      </c>
      <c r="F2405">
        <v>0.61948499999999995</v>
      </c>
    </row>
    <row r="2406" spans="2:6">
      <c r="B2406">
        <v>2509</v>
      </c>
      <c r="C2406">
        <v>1</v>
      </c>
      <c r="D2406">
        <v>0.94907799999999998</v>
      </c>
      <c r="E2406">
        <v>0.71598099999999998</v>
      </c>
      <c r="F2406">
        <v>0.49314000000000002</v>
      </c>
    </row>
    <row r="2407" spans="2:6">
      <c r="B2407">
        <v>2510</v>
      </c>
      <c r="C2407">
        <v>1</v>
      </c>
      <c r="D2407">
        <v>0.94860599999999995</v>
      </c>
      <c r="E2407">
        <v>0.71588600000000002</v>
      </c>
      <c r="F2407">
        <v>0.62114000000000003</v>
      </c>
    </row>
    <row r="2408" spans="2:6">
      <c r="B2408">
        <v>2511</v>
      </c>
      <c r="C2408">
        <v>1</v>
      </c>
      <c r="D2408">
        <v>0.150505</v>
      </c>
      <c r="E2408">
        <v>0.51375700000000002</v>
      </c>
      <c r="F2408">
        <v>0.74572099999999997</v>
      </c>
    </row>
    <row r="2409" spans="2:6">
      <c r="B2409">
        <v>2512</v>
      </c>
      <c r="C2409">
        <v>1</v>
      </c>
      <c r="D2409">
        <v>0.114191</v>
      </c>
      <c r="E2409">
        <v>0.53962200000000005</v>
      </c>
      <c r="F2409">
        <v>0.81147599999999998</v>
      </c>
    </row>
    <row r="2410" spans="2:6">
      <c r="B2410">
        <v>2513</v>
      </c>
      <c r="C2410">
        <v>1</v>
      </c>
      <c r="D2410">
        <v>5.0329400000000003E-2</v>
      </c>
      <c r="E2410">
        <v>0.53072399999999997</v>
      </c>
      <c r="F2410">
        <v>0.74876399999999999</v>
      </c>
    </row>
    <row r="2411" spans="2:6">
      <c r="B2411">
        <v>2514</v>
      </c>
      <c r="C2411">
        <v>1</v>
      </c>
      <c r="D2411">
        <v>0.112298</v>
      </c>
      <c r="E2411">
        <v>0.53983899999999996</v>
      </c>
      <c r="F2411">
        <v>0.68687299999999996</v>
      </c>
    </row>
    <row r="2412" spans="2:6">
      <c r="B2412">
        <v>2515</v>
      </c>
      <c r="C2412">
        <v>1</v>
      </c>
      <c r="D2412">
        <v>6.8048399999999995E-2</v>
      </c>
      <c r="E2412">
        <v>0.50095000000000001</v>
      </c>
      <c r="F2412">
        <v>0.81212399999999996</v>
      </c>
    </row>
    <row r="2413" spans="2:6">
      <c r="B2413">
        <v>2516</v>
      </c>
      <c r="C2413">
        <v>1</v>
      </c>
      <c r="D2413">
        <v>6.7533399999999993E-2</v>
      </c>
      <c r="E2413">
        <v>0.500834</v>
      </c>
      <c r="F2413">
        <v>0.68740800000000002</v>
      </c>
    </row>
    <row r="2414" spans="2:6">
      <c r="B2414">
        <v>2804</v>
      </c>
      <c r="C2414">
        <v>1</v>
      </c>
      <c r="D2414">
        <v>0.450598</v>
      </c>
      <c r="E2414">
        <v>0.71686799999999995</v>
      </c>
      <c r="F2414">
        <v>0.86870499999999995</v>
      </c>
    </row>
    <row r="2415" spans="2:6">
      <c r="B2415">
        <v>2518</v>
      </c>
      <c r="C2415">
        <v>1</v>
      </c>
      <c r="D2415">
        <v>0.30327599999999999</v>
      </c>
      <c r="E2415">
        <v>0.53097099999999997</v>
      </c>
      <c r="F2415">
        <v>0.74971299999999996</v>
      </c>
    </row>
    <row r="2416" spans="2:6">
      <c r="B2416">
        <v>2519</v>
      </c>
      <c r="C2416">
        <v>1</v>
      </c>
      <c r="D2416">
        <v>0.20143800000000001</v>
      </c>
      <c r="E2416">
        <v>0.54755699999999996</v>
      </c>
      <c r="F2416">
        <v>0.74771299999999996</v>
      </c>
    </row>
    <row r="2417" spans="2:6">
      <c r="B2417">
        <v>2520</v>
      </c>
      <c r="C2417">
        <v>1</v>
      </c>
      <c r="D2417">
        <v>0.31823899999999999</v>
      </c>
      <c r="E2417">
        <v>0.50084399999999996</v>
      </c>
      <c r="F2417">
        <v>0.81183700000000003</v>
      </c>
    </row>
    <row r="2418" spans="2:6">
      <c r="B2418">
        <v>2521</v>
      </c>
      <c r="C2418">
        <v>1</v>
      </c>
      <c r="D2418">
        <v>0.31874999999999998</v>
      </c>
      <c r="E2418">
        <v>0.50055799999999995</v>
      </c>
      <c r="F2418">
        <v>0.68721900000000002</v>
      </c>
    </row>
    <row r="2419" spans="2:6">
      <c r="B2419">
        <v>2522</v>
      </c>
      <c r="C2419">
        <v>1</v>
      </c>
      <c r="D2419">
        <v>0.25173899999999999</v>
      </c>
      <c r="E2419">
        <v>0.50073100000000004</v>
      </c>
      <c r="F2419">
        <v>0.74985999999999997</v>
      </c>
    </row>
    <row r="2420" spans="2:6">
      <c r="B2420">
        <v>2523</v>
      </c>
      <c r="C2420">
        <v>1</v>
      </c>
      <c r="D2420">
        <v>0.21384700000000001</v>
      </c>
      <c r="E2420">
        <v>0.52151400000000003</v>
      </c>
      <c r="F2420">
        <v>0.81174500000000005</v>
      </c>
    </row>
    <row r="2421" spans="2:6">
      <c r="B2421">
        <v>2524</v>
      </c>
      <c r="C2421">
        <v>1</v>
      </c>
      <c r="D2421">
        <v>0.21296799999999999</v>
      </c>
      <c r="E2421">
        <v>0.52522400000000002</v>
      </c>
      <c r="F2421">
        <v>0.68847899999999995</v>
      </c>
    </row>
    <row r="2422" spans="2:6">
      <c r="B2422">
        <v>2525</v>
      </c>
      <c r="C2422">
        <v>1</v>
      </c>
      <c r="D2422">
        <v>0.45017099999999999</v>
      </c>
      <c r="E2422">
        <v>0.54824499999999998</v>
      </c>
      <c r="F2422">
        <v>0.74779899999999999</v>
      </c>
    </row>
    <row r="2423" spans="2:6">
      <c r="B2423">
        <v>2526</v>
      </c>
      <c r="C2423">
        <v>1</v>
      </c>
      <c r="D2423">
        <v>0.46310099999999998</v>
      </c>
      <c r="E2423">
        <v>0.52229300000000001</v>
      </c>
      <c r="F2423">
        <v>0.81391599999999997</v>
      </c>
    </row>
    <row r="2424" spans="2:6">
      <c r="B2424">
        <v>2527</v>
      </c>
      <c r="C2424">
        <v>1</v>
      </c>
      <c r="D2424">
        <v>0.40013399999999999</v>
      </c>
      <c r="E2424">
        <v>0.51394200000000001</v>
      </c>
      <c r="F2424">
        <v>0.74793600000000005</v>
      </c>
    </row>
    <row r="2425" spans="2:6">
      <c r="B2425">
        <v>2528</v>
      </c>
      <c r="C2425">
        <v>1</v>
      </c>
      <c r="D2425">
        <v>0.46294999999999997</v>
      </c>
      <c r="E2425">
        <v>0.52196299999999995</v>
      </c>
      <c r="F2425">
        <v>0.68836600000000003</v>
      </c>
    </row>
    <row r="2426" spans="2:6">
      <c r="B2426">
        <v>2529</v>
      </c>
      <c r="C2426">
        <v>1</v>
      </c>
      <c r="D2426">
        <v>0.36349900000000002</v>
      </c>
      <c r="E2426">
        <v>0.53988700000000001</v>
      </c>
      <c r="F2426">
        <v>0.81312899999999999</v>
      </c>
    </row>
    <row r="2427" spans="2:6">
      <c r="B2427">
        <v>2530</v>
      </c>
      <c r="C2427">
        <v>1</v>
      </c>
      <c r="D2427">
        <v>0.36295500000000003</v>
      </c>
      <c r="E2427">
        <v>0.54000899999999996</v>
      </c>
      <c r="F2427">
        <v>0.68751399999999996</v>
      </c>
    </row>
    <row r="2428" spans="2:6">
      <c r="B2428">
        <v>2531</v>
      </c>
      <c r="C2428">
        <v>1</v>
      </c>
      <c r="D2428">
        <v>0.65044400000000002</v>
      </c>
      <c r="E2428">
        <v>0.51376900000000003</v>
      </c>
      <c r="F2428">
        <v>0.749363</v>
      </c>
    </row>
    <row r="2429" spans="2:6">
      <c r="B2429">
        <v>2532</v>
      </c>
      <c r="C2429">
        <v>1</v>
      </c>
      <c r="D2429">
        <v>0.61495200000000005</v>
      </c>
      <c r="E2429">
        <v>0.53951400000000005</v>
      </c>
      <c r="F2429">
        <v>0.814554</v>
      </c>
    </row>
    <row r="2430" spans="2:6">
      <c r="B2430">
        <v>2533</v>
      </c>
      <c r="C2430">
        <v>1</v>
      </c>
      <c r="D2430">
        <v>0.55253699999999994</v>
      </c>
      <c r="E2430">
        <v>0.53079299999999996</v>
      </c>
      <c r="F2430">
        <v>0.75005500000000003</v>
      </c>
    </row>
    <row r="2431" spans="2:6">
      <c r="B2431">
        <v>2534</v>
      </c>
      <c r="C2431">
        <v>1</v>
      </c>
      <c r="D2431">
        <v>0.61403600000000003</v>
      </c>
      <c r="E2431">
        <v>0.539717</v>
      </c>
      <c r="F2431">
        <v>0.68872100000000003</v>
      </c>
    </row>
    <row r="2432" spans="2:6">
      <c r="B2432">
        <v>2535</v>
      </c>
      <c r="C2432">
        <v>1</v>
      </c>
      <c r="D2432">
        <v>0.56810499999999997</v>
      </c>
      <c r="E2432">
        <v>0.50073699999999999</v>
      </c>
      <c r="F2432">
        <v>0.81249300000000002</v>
      </c>
    </row>
    <row r="2433" spans="2:6">
      <c r="B2433">
        <v>2536</v>
      </c>
      <c r="C2433">
        <v>1</v>
      </c>
      <c r="D2433">
        <v>0.56744499999999998</v>
      </c>
      <c r="E2433">
        <v>0.50061900000000004</v>
      </c>
      <c r="F2433">
        <v>0.68724399999999997</v>
      </c>
    </row>
    <row r="2434" spans="2:6">
      <c r="B2434">
        <v>2803</v>
      </c>
      <c r="C2434">
        <v>1</v>
      </c>
      <c r="D2434">
        <v>0.17552599999999999</v>
      </c>
      <c r="E2434">
        <v>0.74113700000000005</v>
      </c>
      <c r="F2434">
        <v>0.94323299999999999</v>
      </c>
    </row>
    <row r="2435" spans="2:6">
      <c r="B2435">
        <v>2538</v>
      </c>
      <c r="C2435">
        <v>1</v>
      </c>
      <c r="D2435">
        <v>0.80254300000000001</v>
      </c>
      <c r="E2435">
        <v>0.53089600000000003</v>
      </c>
      <c r="F2435">
        <v>0.75037100000000001</v>
      </c>
    </row>
    <row r="2436" spans="2:6">
      <c r="B2436">
        <v>2540</v>
      </c>
      <c r="C2436">
        <v>1</v>
      </c>
      <c r="D2436">
        <v>0.81780399999999998</v>
      </c>
      <c r="E2436">
        <v>0.50094099999999997</v>
      </c>
      <c r="F2436">
        <v>0.81262000000000001</v>
      </c>
    </row>
    <row r="2437" spans="2:6">
      <c r="B2437">
        <v>2541</v>
      </c>
      <c r="C2437">
        <v>1</v>
      </c>
      <c r="D2437">
        <v>0.81737499999999996</v>
      </c>
      <c r="E2437">
        <v>0.50072700000000003</v>
      </c>
      <c r="F2437">
        <v>0.68729200000000001</v>
      </c>
    </row>
    <row r="2438" spans="2:6">
      <c r="B2438">
        <v>2802</v>
      </c>
      <c r="C2438">
        <v>1</v>
      </c>
      <c r="D2438">
        <v>0.19787299999999999</v>
      </c>
      <c r="E2438">
        <v>0.71667199999999998</v>
      </c>
      <c r="F2438">
        <v>0.86933099999999996</v>
      </c>
    </row>
    <row r="2439" spans="2:6">
      <c r="B2439">
        <v>2543</v>
      </c>
      <c r="C2439">
        <v>1</v>
      </c>
      <c r="D2439">
        <v>0.71469700000000003</v>
      </c>
      <c r="E2439">
        <v>0.52168499999999995</v>
      </c>
      <c r="F2439">
        <v>0.81561399999999995</v>
      </c>
    </row>
    <row r="2440" spans="2:6">
      <c r="B2440">
        <v>2544</v>
      </c>
      <c r="C2440">
        <v>1</v>
      </c>
      <c r="D2440">
        <v>0.71191000000000004</v>
      </c>
      <c r="E2440">
        <v>0.52292899999999998</v>
      </c>
      <c r="F2440">
        <v>0.69021100000000002</v>
      </c>
    </row>
    <row r="2441" spans="2:6">
      <c r="B2441">
        <v>2545</v>
      </c>
      <c r="C2441">
        <v>1</v>
      </c>
      <c r="D2441">
        <v>0.94971700000000003</v>
      </c>
      <c r="E2441">
        <v>0.54818299999999998</v>
      </c>
      <c r="F2441">
        <v>0.74939999999999996</v>
      </c>
    </row>
    <row r="2442" spans="2:6">
      <c r="B2442">
        <v>2546</v>
      </c>
      <c r="C2442">
        <v>1</v>
      </c>
      <c r="D2442">
        <v>0.961843</v>
      </c>
      <c r="E2442">
        <v>0.52207599999999998</v>
      </c>
      <c r="F2442">
        <v>0.81115400000000004</v>
      </c>
    </row>
    <row r="2443" spans="2:6">
      <c r="B2443">
        <v>2547</v>
      </c>
      <c r="C2443">
        <v>1</v>
      </c>
      <c r="D2443">
        <v>0.90010900000000005</v>
      </c>
      <c r="E2443">
        <v>0.51422999999999996</v>
      </c>
      <c r="F2443">
        <v>0.748583</v>
      </c>
    </row>
    <row r="2444" spans="2:6">
      <c r="B2444">
        <v>2548</v>
      </c>
      <c r="C2444">
        <v>1</v>
      </c>
      <c r="D2444">
        <v>0.962727</v>
      </c>
      <c r="E2444">
        <v>0.52227100000000004</v>
      </c>
      <c r="F2444">
        <v>0.68610300000000002</v>
      </c>
    </row>
    <row r="2445" spans="2:6">
      <c r="B2445">
        <v>2549</v>
      </c>
      <c r="C2445">
        <v>1</v>
      </c>
      <c r="D2445">
        <v>0.86348199999999997</v>
      </c>
      <c r="E2445">
        <v>0.53984699999999997</v>
      </c>
      <c r="F2445">
        <v>0.81268799999999997</v>
      </c>
    </row>
    <row r="2446" spans="2:6">
      <c r="B2446">
        <v>2550</v>
      </c>
      <c r="C2446">
        <v>1</v>
      </c>
      <c r="D2446">
        <v>0.86258299999999999</v>
      </c>
      <c r="E2446">
        <v>0.53978099999999996</v>
      </c>
      <c r="F2446">
        <v>0.68749099999999996</v>
      </c>
    </row>
    <row r="2447" spans="2:6">
      <c r="B2447">
        <v>2551</v>
      </c>
      <c r="C2447">
        <v>1</v>
      </c>
      <c r="D2447">
        <v>7.0894299999999993E-2</v>
      </c>
      <c r="E2447">
        <v>0.59042399999999995</v>
      </c>
      <c r="F2447">
        <v>0.81723900000000005</v>
      </c>
    </row>
    <row r="2448" spans="2:6">
      <c r="B2448">
        <v>2552</v>
      </c>
      <c r="C2448">
        <v>1</v>
      </c>
      <c r="D2448">
        <v>0.15257299999999999</v>
      </c>
      <c r="E2448">
        <v>0.59806300000000001</v>
      </c>
      <c r="F2448">
        <v>0.74478800000000001</v>
      </c>
    </row>
    <row r="2449" spans="2:6">
      <c r="B2449">
        <v>2553</v>
      </c>
      <c r="C2449">
        <v>1</v>
      </c>
      <c r="D2449">
        <v>0.10269300000000001</v>
      </c>
      <c r="E2449">
        <v>0.56361700000000003</v>
      </c>
      <c r="F2449">
        <v>0.74769600000000003</v>
      </c>
    </row>
    <row r="2450" spans="2:6">
      <c r="B2450">
        <v>2554</v>
      </c>
      <c r="C2450">
        <v>1</v>
      </c>
      <c r="D2450">
        <v>1.0040199999999999</v>
      </c>
      <c r="E2450">
        <v>0.58065599999999995</v>
      </c>
      <c r="F2450">
        <v>0.74760000000000004</v>
      </c>
    </row>
    <row r="2451" spans="2:6">
      <c r="B2451">
        <v>2555</v>
      </c>
      <c r="C2451">
        <v>1</v>
      </c>
      <c r="D2451">
        <v>6.9727600000000001E-2</v>
      </c>
      <c r="E2451">
        <v>0.59101599999999999</v>
      </c>
      <c r="F2451">
        <v>0.69287699999999997</v>
      </c>
    </row>
    <row r="2452" spans="2:6">
      <c r="B2452">
        <v>2556</v>
      </c>
      <c r="C2452">
        <v>1</v>
      </c>
      <c r="D2452">
        <v>1.4514900000000001E-2</v>
      </c>
      <c r="E2452">
        <v>0.55608800000000003</v>
      </c>
      <c r="F2452">
        <v>0.81270200000000004</v>
      </c>
    </row>
    <row r="2453" spans="2:6">
      <c r="B2453">
        <v>2557</v>
      </c>
      <c r="C2453">
        <v>1</v>
      </c>
      <c r="D2453">
        <v>1.4308700000000001E-2</v>
      </c>
      <c r="E2453">
        <v>0.55712300000000003</v>
      </c>
      <c r="F2453">
        <v>0.68891899999999995</v>
      </c>
    </row>
    <row r="2454" spans="2:6">
      <c r="B2454">
        <v>2558</v>
      </c>
      <c r="C2454">
        <v>1</v>
      </c>
      <c r="D2454">
        <v>0.25307200000000002</v>
      </c>
      <c r="E2454">
        <v>0.58106500000000005</v>
      </c>
      <c r="F2454">
        <v>0.74617299999999998</v>
      </c>
    </row>
    <row r="2455" spans="2:6">
      <c r="B2455">
        <v>2559</v>
      </c>
      <c r="C2455">
        <v>1</v>
      </c>
      <c r="D2455">
        <v>0.32274799999999998</v>
      </c>
      <c r="E2455">
        <v>0.59067099999999995</v>
      </c>
      <c r="F2455">
        <v>0.81999599999999995</v>
      </c>
    </row>
    <row r="2456" spans="2:6">
      <c r="B2456">
        <v>2560</v>
      </c>
      <c r="C2456">
        <v>1</v>
      </c>
      <c r="D2456">
        <v>0.32272200000000001</v>
      </c>
      <c r="E2456">
        <v>0.59105700000000005</v>
      </c>
      <c r="F2456">
        <v>0.69465299999999996</v>
      </c>
    </row>
    <row r="2457" spans="2:6">
      <c r="B2457">
        <v>2561</v>
      </c>
      <c r="C2457">
        <v>1</v>
      </c>
      <c r="D2457">
        <v>0.26726299999999997</v>
      </c>
      <c r="E2457">
        <v>0.55700899999999998</v>
      </c>
      <c r="F2457">
        <v>0.81547899999999995</v>
      </c>
    </row>
    <row r="2458" spans="2:6">
      <c r="B2458">
        <v>2562</v>
      </c>
      <c r="C2458">
        <v>1</v>
      </c>
      <c r="D2458">
        <v>0.26785199999999998</v>
      </c>
      <c r="E2458">
        <v>0.55804699999999996</v>
      </c>
      <c r="F2458">
        <v>0.69057100000000005</v>
      </c>
    </row>
    <row r="2459" spans="2:6">
      <c r="B2459">
        <v>2563</v>
      </c>
      <c r="C2459">
        <v>1</v>
      </c>
      <c r="D2459">
        <v>0.16939699999999999</v>
      </c>
      <c r="E2459">
        <v>0.57408899999999996</v>
      </c>
      <c r="F2459">
        <v>0.81749899999999998</v>
      </c>
    </row>
    <row r="2460" spans="2:6">
      <c r="B2460">
        <v>2564</v>
      </c>
      <c r="C2460">
        <v>1</v>
      </c>
      <c r="D2460">
        <v>0.168624</v>
      </c>
      <c r="E2460">
        <v>0.57453900000000002</v>
      </c>
      <c r="F2460">
        <v>0.69196299999999999</v>
      </c>
    </row>
    <row r="2461" spans="2:6">
      <c r="B2461">
        <v>2565</v>
      </c>
      <c r="C2461">
        <v>1</v>
      </c>
      <c r="D2461">
        <v>0.40058199999999999</v>
      </c>
      <c r="E2461">
        <v>0.59785500000000003</v>
      </c>
      <c r="F2461">
        <v>0.746085</v>
      </c>
    </row>
    <row r="2462" spans="2:6">
      <c r="B2462">
        <v>2567</v>
      </c>
      <c r="C2462">
        <v>1</v>
      </c>
      <c r="D2462">
        <v>0.349468</v>
      </c>
      <c r="E2462">
        <v>0.56475200000000003</v>
      </c>
      <c r="F2462">
        <v>0.74935200000000002</v>
      </c>
    </row>
    <row r="2463" spans="2:6">
      <c r="B2463">
        <v>2568</v>
      </c>
      <c r="C2463">
        <v>1</v>
      </c>
      <c r="D2463">
        <v>0.42013099999999998</v>
      </c>
      <c r="E2463">
        <v>0.57417399999999996</v>
      </c>
      <c r="F2463">
        <v>0.69375299999999995</v>
      </c>
    </row>
    <row r="2464" spans="2:6">
      <c r="B2464">
        <v>2569</v>
      </c>
      <c r="C2464">
        <v>1</v>
      </c>
      <c r="D2464">
        <v>0.65448399999999995</v>
      </c>
      <c r="E2464">
        <v>0.59784800000000005</v>
      </c>
      <c r="F2464">
        <v>0.74621800000000005</v>
      </c>
    </row>
    <row r="2465" spans="2:6">
      <c r="B2465">
        <v>2570</v>
      </c>
      <c r="C2465">
        <v>1</v>
      </c>
      <c r="D2465">
        <v>0.60290600000000005</v>
      </c>
      <c r="E2465">
        <v>0.56396299999999999</v>
      </c>
      <c r="F2465">
        <v>0.74896200000000002</v>
      </c>
    </row>
    <row r="2466" spans="2:6">
      <c r="B2466">
        <v>2571</v>
      </c>
      <c r="C2466">
        <v>1</v>
      </c>
      <c r="D2466">
        <v>0.57229600000000003</v>
      </c>
      <c r="E2466">
        <v>0.59069099999999997</v>
      </c>
      <c r="F2466">
        <v>0.81937000000000004</v>
      </c>
    </row>
    <row r="2467" spans="2:6">
      <c r="B2467">
        <v>2572</v>
      </c>
      <c r="C2467">
        <v>1</v>
      </c>
      <c r="D2467">
        <v>0.50338700000000003</v>
      </c>
      <c r="E2467">
        <v>0.58101899999999995</v>
      </c>
      <c r="F2467">
        <v>0.74589399999999995</v>
      </c>
    </row>
    <row r="2468" spans="2:6">
      <c r="B2468">
        <v>2573</v>
      </c>
      <c r="C2468">
        <v>1</v>
      </c>
      <c r="D2468">
        <v>0.57201900000000006</v>
      </c>
      <c r="E2468">
        <v>0.59079700000000002</v>
      </c>
      <c r="F2468">
        <v>0.69404699999999997</v>
      </c>
    </row>
    <row r="2469" spans="2:6">
      <c r="B2469">
        <v>2574</v>
      </c>
      <c r="C2469">
        <v>1</v>
      </c>
      <c r="D2469">
        <v>0.51735799999999998</v>
      </c>
      <c r="E2469">
        <v>0.55599600000000005</v>
      </c>
      <c r="F2469">
        <v>0.81871799999999995</v>
      </c>
    </row>
    <row r="2470" spans="2:6">
      <c r="B2470">
        <v>2575</v>
      </c>
      <c r="C2470">
        <v>1</v>
      </c>
      <c r="D2470">
        <v>0.51664299999999996</v>
      </c>
      <c r="E2470">
        <v>0.55684999999999996</v>
      </c>
      <c r="F2470">
        <v>0.693079</v>
      </c>
    </row>
    <row r="2471" spans="2:6">
      <c r="B2471">
        <v>2576</v>
      </c>
      <c r="C2471">
        <v>1</v>
      </c>
      <c r="D2471">
        <v>0.66986100000000004</v>
      </c>
      <c r="E2471">
        <v>0.574133</v>
      </c>
      <c r="F2471">
        <v>0.69237300000000002</v>
      </c>
    </row>
    <row r="2472" spans="2:6">
      <c r="B2472">
        <v>2577</v>
      </c>
      <c r="C2472">
        <v>1</v>
      </c>
      <c r="D2472">
        <v>0.82032300000000002</v>
      </c>
      <c r="E2472">
        <v>0.59081300000000003</v>
      </c>
      <c r="F2472">
        <v>0.81880200000000003</v>
      </c>
    </row>
    <row r="2473" spans="2:6">
      <c r="B2473">
        <v>2578</v>
      </c>
      <c r="C2473">
        <v>1</v>
      </c>
      <c r="D2473">
        <v>0.75491299999999995</v>
      </c>
      <c r="E2473">
        <v>0.58081799999999995</v>
      </c>
      <c r="F2473">
        <v>0.74875199999999997</v>
      </c>
    </row>
    <row r="2474" spans="2:6">
      <c r="B2474">
        <v>2579</v>
      </c>
      <c r="C2474">
        <v>1</v>
      </c>
      <c r="D2474">
        <v>0.81994199999999995</v>
      </c>
      <c r="E2474">
        <v>0.59122300000000005</v>
      </c>
      <c r="F2474">
        <v>0.69245199999999996</v>
      </c>
    </row>
    <row r="2475" spans="2:6">
      <c r="B2475">
        <v>2580</v>
      </c>
      <c r="C2475">
        <v>1</v>
      </c>
      <c r="D2475">
        <v>0.76648400000000005</v>
      </c>
      <c r="E2475">
        <v>0.55672100000000002</v>
      </c>
      <c r="F2475">
        <v>0.81647999999999998</v>
      </c>
    </row>
    <row r="2476" spans="2:6">
      <c r="B2476">
        <v>2582</v>
      </c>
      <c r="C2476">
        <v>1</v>
      </c>
      <c r="D2476">
        <v>0.66931200000000002</v>
      </c>
      <c r="E2476">
        <v>0.57386199999999998</v>
      </c>
      <c r="F2476">
        <v>0.819604</v>
      </c>
    </row>
    <row r="2477" spans="2:6">
      <c r="B2477">
        <v>2583</v>
      </c>
      <c r="C2477">
        <v>1</v>
      </c>
      <c r="D2477">
        <v>0.904725</v>
      </c>
      <c r="E2477">
        <v>0.597634</v>
      </c>
      <c r="F2477">
        <v>0.74719199999999997</v>
      </c>
    </row>
    <row r="2478" spans="2:6">
      <c r="B2478">
        <v>2584</v>
      </c>
      <c r="C2478">
        <v>1</v>
      </c>
      <c r="D2478">
        <v>0.91733100000000001</v>
      </c>
      <c r="E2478">
        <v>0.574102</v>
      </c>
      <c r="F2478">
        <v>0.81611699999999998</v>
      </c>
    </row>
    <row r="2479" spans="2:6">
      <c r="B2479">
        <v>2585</v>
      </c>
      <c r="C2479">
        <v>1</v>
      </c>
      <c r="D2479">
        <v>0.85316700000000001</v>
      </c>
      <c r="E2479">
        <v>0.56401299999999999</v>
      </c>
      <c r="F2479">
        <v>0.75022900000000003</v>
      </c>
    </row>
    <row r="2480" spans="2:6">
      <c r="B2480">
        <v>2586</v>
      </c>
      <c r="C2480">
        <v>1</v>
      </c>
      <c r="D2480">
        <v>0.91738500000000001</v>
      </c>
      <c r="E2480">
        <v>0.57476700000000003</v>
      </c>
      <c r="F2480">
        <v>0.69020899999999996</v>
      </c>
    </row>
    <row r="2481" spans="2:6">
      <c r="B2481">
        <v>2587</v>
      </c>
      <c r="C2481">
        <v>1</v>
      </c>
      <c r="D2481">
        <v>9.8873900000000001E-2</v>
      </c>
      <c r="E2481">
        <v>0.648787</v>
      </c>
      <c r="F2481">
        <v>0.74141900000000005</v>
      </c>
    </row>
    <row r="2482" spans="2:6">
      <c r="B2482">
        <v>2588</v>
      </c>
      <c r="C2482">
        <v>1</v>
      </c>
      <c r="D2482">
        <v>0.125139</v>
      </c>
      <c r="E2482">
        <v>0.62394799999999995</v>
      </c>
      <c r="F2482">
        <v>0.81996899999999995</v>
      </c>
    </row>
    <row r="2483" spans="2:6">
      <c r="B2483">
        <v>2589</v>
      </c>
      <c r="C2483">
        <v>1</v>
      </c>
      <c r="D2483">
        <v>5.1271600000000001E-2</v>
      </c>
      <c r="E2483">
        <v>0.61500600000000005</v>
      </c>
      <c r="F2483">
        <v>0.74604300000000001</v>
      </c>
    </row>
    <row r="2484" spans="2:6">
      <c r="B2484">
        <v>2590</v>
      </c>
      <c r="C2484">
        <v>1</v>
      </c>
      <c r="D2484">
        <v>0.125833</v>
      </c>
      <c r="E2484">
        <v>0.62444599999999995</v>
      </c>
      <c r="F2484">
        <v>0.69479299999999999</v>
      </c>
    </row>
    <row r="2485" spans="2:6">
      <c r="B2485">
        <v>2592</v>
      </c>
      <c r="C2485">
        <v>1</v>
      </c>
      <c r="D2485">
        <v>2.6631599999999998E-2</v>
      </c>
      <c r="E2485">
        <v>0.64120999999999995</v>
      </c>
      <c r="F2485">
        <v>0.69337800000000005</v>
      </c>
    </row>
    <row r="2486" spans="2:6">
      <c r="B2486">
        <v>2593</v>
      </c>
      <c r="C2486">
        <v>1</v>
      </c>
      <c r="D2486">
        <v>0.30074600000000001</v>
      </c>
      <c r="E2486">
        <v>0.61509400000000003</v>
      </c>
      <c r="F2486">
        <v>0.74418700000000004</v>
      </c>
    </row>
    <row r="2487" spans="2:6">
      <c r="B2487">
        <v>2594</v>
      </c>
      <c r="C2487">
        <v>1</v>
      </c>
      <c r="D2487">
        <v>0.27572400000000002</v>
      </c>
      <c r="E2487">
        <v>0.64055200000000001</v>
      </c>
      <c r="F2487">
        <v>0.816658</v>
      </c>
    </row>
    <row r="2488" spans="2:6">
      <c r="B2488">
        <v>2595</v>
      </c>
      <c r="C2488">
        <v>1</v>
      </c>
      <c r="D2488">
        <v>0.20002800000000001</v>
      </c>
      <c r="E2488">
        <v>0.63217199999999996</v>
      </c>
      <c r="F2488">
        <v>0.74350700000000003</v>
      </c>
    </row>
    <row r="2489" spans="2:6">
      <c r="B2489">
        <v>2596</v>
      </c>
      <c r="C2489">
        <v>1</v>
      </c>
      <c r="D2489">
        <v>0.275231</v>
      </c>
      <c r="E2489">
        <v>0.64115100000000003</v>
      </c>
      <c r="F2489">
        <v>0.69492900000000002</v>
      </c>
    </row>
    <row r="2490" spans="2:6">
      <c r="B2490">
        <v>2597</v>
      </c>
      <c r="C2490">
        <v>1</v>
      </c>
      <c r="D2490">
        <v>0.22440599999999999</v>
      </c>
      <c r="E2490">
        <v>0.60743199999999997</v>
      </c>
      <c r="F2490">
        <v>0.81803300000000001</v>
      </c>
    </row>
    <row r="2491" spans="2:6">
      <c r="B2491">
        <v>2598</v>
      </c>
      <c r="C2491">
        <v>1</v>
      </c>
      <c r="D2491">
        <v>0.224858</v>
      </c>
      <c r="E2491">
        <v>0.60749200000000003</v>
      </c>
      <c r="F2491">
        <v>0.69137599999999999</v>
      </c>
    </row>
    <row r="2492" spans="2:6">
      <c r="B2492">
        <v>2599</v>
      </c>
      <c r="C2492">
        <v>1</v>
      </c>
      <c r="D2492">
        <v>0.47353000000000001</v>
      </c>
      <c r="E2492">
        <v>0.60729699999999998</v>
      </c>
      <c r="F2492">
        <v>0.81877500000000003</v>
      </c>
    </row>
    <row r="2493" spans="2:6">
      <c r="B2493">
        <v>2600</v>
      </c>
      <c r="C2493">
        <v>1</v>
      </c>
      <c r="D2493">
        <v>0.45103599999999999</v>
      </c>
      <c r="E2493">
        <v>0.63163199999999997</v>
      </c>
      <c r="F2493">
        <v>0.74059399999999997</v>
      </c>
    </row>
    <row r="2494" spans="2:6">
      <c r="B2494">
        <v>2601</v>
      </c>
      <c r="C2494">
        <v>1</v>
      </c>
      <c r="D2494">
        <v>0.34956100000000001</v>
      </c>
      <c r="E2494">
        <v>0.64875400000000005</v>
      </c>
      <c r="F2494">
        <v>0.74043199999999998</v>
      </c>
    </row>
    <row r="2495" spans="2:6">
      <c r="B2495">
        <v>2602</v>
      </c>
      <c r="C2495">
        <v>1</v>
      </c>
      <c r="D2495">
        <v>0.47428999999999999</v>
      </c>
      <c r="E2495">
        <v>0.60751999999999995</v>
      </c>
      <c r="F2495">
        <v>0.69491099999999995</v>
      </c>
    </row>
    <row r="2496" spans="2:6">
      <c r="B2496">
        <v>2603</v>
      </c>
      <c r="C2496">
        <v>1</v>
      </c>
      <c r="D2496">
        <v>0.37496699999999999</v>
      </c>
      <c r="E2496">
        <v>0.62403299999999995</v>
      </c>
      <c r="F2496">
        <v>0.81588799999999995</v>
      </c>
    </row>
    <row r="2497" spans="2:6">
      <c r="B2497">
        <v>2604</v>
      </c>
      <c r="C2497">
        <v>1</v>
      </c>
      <c r="D2497">
        <v>0.37581700000000001</v>
      </c>
      <c r="E2497">
        <v>0.62444999999999995</v>
      </c>
      <c r="F2497">
        <v>0.69537400000000005</v>
      </c>
    </row>
    <row r="2498" spans="2:6">
      <c r="B2498">
        <v>2605</v>
      </c>
      <c r="C2498">
        <v>1</v>
      </c>
      <c r="D2498">
        <v>0.60147300000000004</v>
      </c>
      <c r="E2498">
        <v>0.64889399999999997</v>
      </c>
      <c r="F2498">
        <v>0.74156299999999997</v>
      </c>
    </row>
    <row r="2499" spans="2:6">
      <c r="B2499">
        <v>2606</v>
      </c>
      <c r="C2499">
        <v>1</v>
      </c>
      <c r="D2499">
        <v>0.62482700000000002</v>
      </c>
      <c r="E2499">
        <v>0.62434900000000004</v>
      </c>
      <c r="F2499">
        <v>0.81874100000000005</v>
      </c>
    </row>
    <row r="2500" spans="2:6">
      <c r="B2500">
        <v>2607</v>
      </c>
      <c r="C2500">
        <v>1</v>
      </c>
      <c r="D2500">
        <v>0.55291500000000005</v>
      </c>
      <c r="E2500">
        <v>0.61485699999999999</v>
      </c>
      <c r="F2500">
        <v>0.74426700000000001</v>
      </c>
    </row>
    <row r="2501" spans="2:6">
      <c r="B2501">
        <v>2610</v>
      </c>
      <c r="C2501">
        <v>1</v>
      </c>
      <c r="D2501">
        <v>0.5262</v>
      </c>
      <c r="E2501">
        <v>0.64093999999999995</v>
      </c>
      <c r="F2501">
        <v>0.69379000000000002</v>
      </c>
    </row>
    <row r="2502" spans="2:6">
      <c r="B2502">
        <v>2611</v>
      </c>
      <c r="C2502">
        <v>1</v>
      </c>
      <c r="D2502">
        <v>0.776115</v>
      </c>
      <c r="E2502">
        <v>0.64127199999999995</v>
      </c>
      <c r="F2502">
        <v>0.69537599999999999</v>
      </c>
    </row>
    <row r="2503" spans="2:6">
      <c r="B2503">
        <v>2612</v>
      </c>
      <c r="C2503">
        <v>1</v>
      </c>
      <c r="D2503">
        <v>0.80265200000000003</v>
      </c>
      <c r="E2503">
        <v>0.61472099999999996</v>
      </c>
      <c r="F2503">
        <v>0.74679899999999999</v>
      </c>
    </row>
    <row r="2504" spans="2:6">
      <c r="B2504">
        <v>2613</v>
      </c>
      <c r="C2504">
        <v>1</v>
      </c>
      <c r="D2504">
        <v>0.77534400000000003</v>
      </c>
      <c r="E2504">
        <v>0.64085400000000003</v>
      </c>
      <c r="F2504">
        <v>0.81794699999999998</v>
      </c>
    </row>
    <row r="2505" spans="2:6">
      <c r="B2505">
        <v>2614</v>
      </c>
      <c r="C2505">
        <v>1</v>
      </c>
      <c r="D2505">
        <v>0.70248299999999997</v>
      </c>
      <c r="E2505">
        <v>0.63173900000000005</v>
      </c>
      <c r="F2505">
        <v>0.74271399999999999</v>
      </c>
    </row>
    <row r="2506" spans="2:6">
      <c r="B2506">
        <v>2615</v>
      </c>
      <c r="C2506">
        <v>1</v>
      </c>
      <c r="D2506">
        <v>0.723221</v>
      </c>
      <c r="E2506">
        <v>0.60766699999999996</v>
      </c>
      <c r="F2506">
        <v>0.82101999999999997</v>
      </c>
    </row>
    <row r="2507" spans="2:6">
      <c r="B2507">
        <v>2616</v>
      </c>
      <c r="C2507">
        <v>1</v>
      </c>
      <c r="D2507">
        <v>0.722723</v>
      </c>
      <c r="E2507">
        <v>0.60771600000000003</v>
      </c>
      <c r="F2507">
        <v>0.69524200000000003</v>
      </c>
    </row>
    <row r="2508" spans="2:6">
      <c r="B2508">
        <v>2617</v>
      </c>
      <c r="C2508">
        <v>1</v>
      </c>
      <c r="D2508">
        <v>0.95142700000000002</v>
      </c>
      <c r="E2508">
        <v>0.63161500000000004</v>
      </c>
      <c r="F2508">
        <v>0.74334599999999995</v>
      </c>
    </row>
    <row r="2509" spans="2:6">
      <c r="B2509">
        <v>2618</v>
      </c>
      <c r="C2509">
        <v>1</v>
      </c>
      <c r="D2509">
        <v>0.85059799999999997</v>
      </c>
      <c r="E2509">
        <v>0.64839899999999995</v>
      </c>
      <c r="F2509">
        <v>0.741093</v>
      </c>
    </row>
    <row r="2510" spans="2:6">
      <c r="B2510">
        <v>2619</v>
      </c>
      <c r="C2510">
        <v>1</v>
      </c>
      <c r="D2510">
        <v>0.97375</v>
      </c>
      <c r="E2510">
        <v>0.60743899999999995</v>
      </c>
      <c r="F2510">
        <v>0.81916199999999995</v>
      </c>
    </row>
    <row r="2511" spans="2:6">
      <c r="B2511">
        <v>2620</v>
      </c>
      <c r="C2511">
        <v>1</v>
      </c>
      <c r="D2511">
        <v>0.97272800000000004</v>
      </c>
      <c r="E2511">
        <v>0.60804199999999997</v>
      </c>
      <c r="F2511">
        <v>0.69343500000000002</v>
      </c>
    </row>
    <row r="2512" spans="2:6">
      <c r="B2512">
        <v>2621</v>
      </c>
      <c r="C2512">
        <v>1</v>
      </c>
      <c r="D2512">
        <v>0.87506399999999995</v>
      </c>
      <c r="E2512">
        <v>0.62439299999999998</v>
      </c>
      <c r="F2512">
        <v>0.82073300000000005</v>
      </c>
    </row>
    <row r="2513" spans="2:6">
      <c r="B2513">
        <v>2622</v>
      </c>
      <c r="C2513">
        <v>1</v>
      </c>
      <c r="D2513">
        <v>0.875139</v>
      </c>
      <c r="E2513">
        <v>0.62456199999999995</v>
      </c>
      <c r="F2513">
        <v>0.69365299999999996</v>
      </c>
    </row>
    <row r="2514" spans="2:6">
      <c r="B2514">
        <v>2623</v>
      </c>
      <c r="C2514">
        <v>1</v>
      </c>
      <c r="D2514">
        <v>7.6349799999999995E-2</v>
      </c>
      <c r="E2514">
        <v>0.67404600000000003</v>
      </c>
      <c r="F2514">
        <v>0.81459499999999996</v>
      </c>
    </row>
    <row r="2515" spans="2:6">
      <c r="B2515">
        <v>2624</v>
      </c>
      <c r="C2515">
        <v>1</v>
      </c>
      <c r="D2515">
        <v>0.14769599999999999</v>
      </c>
      <c r="E2515">
        <v>0.68266000000000004</v>
      </c>
      <c r="F2515">
        <v>0.74367099999999997</v>
      </c>
    </row>
    <row r="2516" spans="2:6">
      <c r="B2516">
        <v>2626</v>
      </c>
      <c r="C2516">
        <v>1</v>
      </c>
      <c r="D2516">
        <v>0.99871500000000002</v>
      </c>
      <c r="E2516">
        <v>0.665578</v>
      </c>
      <c r="F2516">
        <v>0.74209099999999995</v>
      </c>
    </row>
    <row r="2517" spans="2:6">
      <c r="B2517">
        <v>2627</v>
      </c>
      <c r="C2517">
        <v>1</v>
      </c>
      <c r="D2517">
        <v>7.6992900000000003E-2</v>
      </c>
      <c r="E2517">
        <v>0.674238</v>
      </c>
      <c r="F2517">
        <v>0.69294599999999995</v>
      </c>
    </row>
    <row r="2518" spans="2:6">
      <c r="B2518">
        <v>2628</v>
      </c>
      <c r="C2518">
        <v>1</v>
      </c>
      <c r="D2518">
        <v>0.29778300000000002</v>
      </c>
      <c r="E2518">
        <v>0.69953500000000002</v>
      </c>
      <c r="F2518">
        <v>0.73970899999999995</v>
      </c>
    </row>
    <row r="2519" spans="2:6">
      <c r="B2519">
        <v>2629</v>
      </c>
      <c r="C2519">
        <v>1</v>
      </c>
      <c r="D2519">
        <v>0.32531199999999999</v>
      </c>
      <c r="E2519">
        <v>0.67385600000000001</v>
      </c>
      <c r="F2519">
        <v>0.81786599999999998</v>
      </c>
    </row>
    <row r="2520" spans="2:6">
      <c r="B2520">
        <v>2630</v>
      </c>
      <c r="C2520">
        <v>1</v>
      </c>
      <c r="D2520">
        <v>0.24863199999999999</v>
      </c>
      <c r="E2520">
        <v>0.66575099999999998</v>
      </c>
      <c r="F2520">
        <v>0.741784</v>
      </c>
    </row>
    <row r="2521" spans="2:6">
      <c r="B2521">
        <v>2631</v>
      </c>
      <c r="C2521">
        <v>1</v>
      </c>
      <c r="D2521">
        <v>0.32564700000000002</v>
      </c>
      <c r="E2521">
        <v>0.67444199999999999</v>
      </c>
      <c r="F2521">
        <v>0.69306900000000005</v>
      </c>
    </row>
    <row r="2522" spans="2:6">
      <c r="B2522">
        <v>2632</v>
      </c>
      <c r="C2522">
        <v>1</v>
      </c>
      <c r="D2522">
        <v>0.22486999999999999</v>
      </c>
      <c r="E2522">
        <v>0.69065799999999999</v>
      </c>
      <c r="F2522">
        <v>0.81891000000000003</v>
      </c>
    </row>
    <row r="2523" spans="2:6">
      <c r="B2523">
        <v>2633</v>
      </c>
      <c r="C2523">
        <v>1</v>
      </c>
      <c r="D2523">
        <v>0.22563900000000001</v>
      </c>
      <c r="E2523">
        <v>0.69083300000000003</v>
      </c>
      <c r="F2523">
        <v>0.69361499999999998</v>
      </c>
    </row>
    <row r="2524" spans="2:6">
      <c r="B2524">
        <v>2634</v>
      </c>
      <c r="C2524">
        <v>1</v>
      </c>
      <c r="D2524">
        <v>0.175847</v>
      </c>
      <c r="E2524">
        <v>0.657331</v>
      </c>
      <c r="F2524">
        <v>0.817909</v>
      </c>
    </row>
    <row r="2525" spans="2:6">
      <c r="B2525">
        <v>2635</v>
      </c>
      <c r="C2525">
        <v>1</v>
      </c>
      <c r="D2525">
        <v>0.17548</v>
      </c>
      <c r="E2525">
        <v>0.65751599999999999</v>
      </c>
      <c r="F2525">
        <v>0.690411</v>
      </c>
    </row>
    <row r="2526" spans="2:6">
      <c r="B2526">
        <v>2636</v>
      </c>
      <c r="C2526">
        <v>1</v>
      </c>
      <c r="D2526">
        <v>0.47428900000000002</v>
      </c>
      <c r="E2526">
        <v>0.69048299999999996</v>
      </c>
      <c r="F2526">
        <v>0.818191</v>
      </c>
    </row>
    <row r="2527" spans="2:6">
      <c r="B2527">
        <v>2637</v>
      </c>
      <c r="C2527">
        <v>1</v>
      </c>
      <c r="D2527">
        <v>0.47561799999999999</v>
      </c>
      <c r="E2527">
        <v>0.69080200000000003</v>
      </c>
      <c r="F2527">
        <v>0.69208899999999995</v>
      </c>
    </row>
    <row r="2528" spans="2:6">
      <c r="B2528">
        <v>2638</v>
      </c>
      <c r="C2528">
        <v>1</v>
      </c>
      <c r="D2528">
        <v>0.39933999999999997</v>
      </c>
      <c r="E2528">
        <v>0.68283099999999997</v>
      </c>
      <c r="F2528">
        <v>0.73961200000000005</v>
      </c>
    </row>
    <row r="2529" spans="2:6">
      <c r="B2529">
        <v>2639</v>
      </c>
      <c r="C2529">
        <v>1</v>
      </c>
      <c r="D2529">
        <v>0.42513600000000001</v>
      </c>
      <c r="E2529">
        <v>0.65729099999999996</v>
      </c>
      <c r="F2529">
        <v>0.81533599999999995</v>
      </c>
    </row>
    <row r="2530" spans="2:6">
      <c r="B2530">
        <v>2640</v>
      </c>
      <c r="C2530">
        <v>1</v>
      </c>
      <c r="D2530">
        <v>0.42610900000000002</v>
      </c>
      <c r="E2530">
        <v>0.65770300000000004</v>
      </c>
      <c r="F2530">
        <v>0.69281800000000004</v>
      </c>
    </row>
    <row r="2531" spans="2:6">
      <c r="B2531">
        <v>2641</v>
      </c>
      <c r="C2531">
        <v>1</v>
      </c>
      <c r="D2531">
        <v>0.65046099999999996</v>
      </c>
      <c r="E2531">
        <v>0.68262100000000003</v>
      </c>
      <c r="F2531">
        <v>0.74307400000000001</v>
      </c>
    </row>
    <row r="2532" spans="2:6">
      <c r="B2532">
        <v>2642</v>
      </c>
      <c r="C2532">
        <v>1</v>
      </c>
      <c r="D2532">
        <v>0.55007499999999998</v>
      </c>
      <c r="E2532">
        <v>0.69957599999999998</v>
      </c>
      <c r="F2532">
        <v>0.74279899999999999</v>
      </c>
    </row>
    <row r="2533" spans="2:6">
      <c r="B2533">
        <v>2643</v>
      </c>
      <c r="C2533">
        <v>1</v>
      </c>
      <c r="D2533">
        <v>0.57527499999999998</v>
      </c>
      <c r="E2533">
        <v>0.67374800000000001</v>
      </c>
      <c r="F2533">
        <v>0.818886</v>
      </c>
    </row>
    <row r="2534" spans="2:6">
      <c r="B2534">
        <v>2644</v>
      </c>
      <c r="C2534">
        <v>1</v>
      </c>
      <c r="D2534">
        <v>0.500421</v>
      </c>
      <c r="E2534">
        <v>0.66587300000000005</v>
      </c>
      <c r="F2534">
        <v>0.74162600000000001</v>
      </c>
    </row>
    <row r="2535" spans="2:6">
      <c r="B2535">
        <v>2645</v>
      </c>
      <c r="C2535">
        <v>1</v>
      </c>
      <c r="D2535">
        <v>0.57564099999999996</v>
      </c>
      <c r="E2535">
        <v>0.67417700000000003</v>
      </c>
      <c r="F2535">
        <v>0.69105899999999998</v>
      </c>
    </row>
    <row r="2536" spans="2:6">
      <c r="B2536">
        <v>2646</v>
      </c>
      <c r="C2536">
        <v>1</v>
      </c>
      <c r="D2536">
        <v>0.82753900000000002</v>
      </c>
      <c r="E2536">
        <v>0.67391400000000001</v>
      </c>
      <c r="F2536">
        <v>0.81832099999999997</v>
      </c>
    </row>
    <row r="2537" spans="2:6">
      <c r="B2537">
        <v>2647</v>
      </c>
      <c r="C2537">
        <v>1</v>
      </c>
      <c r="D2537">
        <v>0.75016700000000003</v>
      </c>
      <c r="E2537">
        <v>0.665551</v>
      </c>
      <c r="F2537">
        <v>0.74199899999999996</v>
      </c>
    </row>
    <row r="2538" spans="2:6">
      <c r="B2538">
        <v>2648</v>
      </c>
      <c r="C2538">
        <v>1</v>
      </c>
      <c r="D2538">
        <v>0.82722899999999999</v>
      </c>
      <c r="E2538">
        <v>0.674454</v>
      </c>
      <c r="F2538">
        <v>0.69165200000000004</v>
      </c>
    </row>
    <row r="2539" spans="2:6">
      <c r="B2539">
        <v>2649</v>
      </c>
      <c r="C2539">
        <v>1</v>
      </c>
      <c r="D2539">
        <v>0.72690100000000002</v>
      </c>
      <c r="E2539">
        <v>0.69051099999999999</v>
      </c>
      <c r="F2539">
        <v>0.81867000000000001</v>
      </c>
    </row>
    <row r="2540" spans="2:6">
      <c r="B2540">
        <v>2650</v>
      </c>
      <c r="C2540">
        <v>1</v>
      </c>
      <c r="D2540">
        <v>0.72674300000000003</v>
      </c>
      <c r="E2540">
        <v>0.69100700000000004</v>
      </c>
      <c r="F2540">
        <v>0.69374999999999998</v>
      </c>
    </row>
    <row r="2541" spans="2:6">
      <c r="B2541">
        <v>2651</v>
      </c>
      <c r="C2541">
        <v>1</v>
      </c>
      <c r="D2541">
        <v>0.79955600000000004</v>
      </c>
      <c r="E2541">
        <v>0.69942400000000005</v>
      </c>
      <c r="F2541">
        <v>0.74127399999999999</v>
      </c>
    </row>
    <row r="2542" spans="2:6">
      <c r="B2542">
        <v>2652</v>
      </c>
      <c r="C2542">
        <v>1</v>
      </c>
      <c r="D2542">
        <v>0.67589100000000002</v>
      </c>
      <c r="E2542">
        <v>0.65748099999999998</v>
      </c>
      <c r="F2542">
        <v>0.81581400000000004</v>
      </c>
    </row>
    <row r="2543" spans="2:6">
      <c r="B2543">
        <v>2653</v>
      </c>
      <c r="C2543">
        <v>1</v>
      </c>
      <c r="D2543">
        <v>0.67551099999999997</v>
      </c>
      <c r="E2543">
        <v>0.65775899999999998</v>
      </c>
      <c r="F2543">
        <v>0.69485699999999995</v>
      </c>
    </row>
    <row r="2544" spans="2:6">
      <c r="B2544">
        <v>2654</v>
      </c>
      <c r="C2544">
        <v>1</v>
      </c>
      <c r="D2544">
        <v>0.97777599999999998</v>
      </c>
      <c r="E2544">
        <v>0.69039799999999996</v>
      </c>
      <c r="F2544">
        <v>0.81866499999999998</v>
      </c>
    </row>
    <row r="2545" spans="2:6">
      <c r="B2545">
        <v>2655</v>
      </c>
      <c r="C2545">
        <v>1</v>
      </c>
      <c r="D2545">
        <v>0.92749099999999995</v>
      </c>
      <c r="E2545">
        <v>0.65728900000000001</v>
      </c>
      <c r="F2545">
        <v>0.817801</v>
      </c>
    </row>
    <row r="2546" spans="2:6">
      <c r="B2546">
        <v>2656</v>
      </c>
      <c r="C2546">
        <v>1</v>
      </c>
      <c r="D2546">
        <v>0.92720499999999995</v>
      </c>
      <c r="E2546">
        <v>0.657802</v>
      </c>
      <c r="F2546">
        <v>0.69272900000000004</v>
      </c>
    </row>
    <row r="2547" spans="2:6">
      <c r="B2547">
        <v>2657</v>
      </c>
      <c r="C2547">
        <v>1</v>
      </c>
      <c r="D2547">
        <v>0.97768500000000003</v>
      </c>
      <c r="E2547">
        <v>0.69091100000000005</v>
      </c>
      <c r="F2547">
        <v>0.69099299999999997</v>
      </c>
    </row>
    <row r="2548" spans="2:6">
      <c r="B2548">
        <v>2658</v>
      </c>
      <c r="C2548">
        <v>1</v>
      </c>
      <c r="D2548">
        <v>0.89955099999999999</v>
      </c>
      <c r="E2548">
        <v>0.68257500000000004</v>
      </c>
      <c r="F2548">
        <v>0.74241000000000001</v>
      </c>
    </row>
    <row r="2549" spans="2:6">
      <c r="B2549">
        <v>2659</v>
      </c>
      <c r="C2549">
        <v>1</v>
      </c>
      <c r="D2549">
        <v>0.126412</v>
      </c>
      <c r="E2549">
        <v>0.70767000000000002</v>
      </c>
      <c r="F2549">
        <v>0.69225300000000001</v>
      </c>
    </row>
    <row r="2550" spans="2:6">
      <c r="B2550">
        <v>2660</v>
      </c>
      <c r="C2550">
        <v>1</v>
      </c>
      <c r="D2550">
        <v>9.6854899999999994E-2</v>
      </c>
      <c r="E2550">
        <v>0.73294599999999999</v>
      </c>
      <c r="F2550">
        <v>0.74283200000000005</v>
      </c>
    </row>
    <row r="2551" spans="2:6">
      <c r="B2551">
        <v>2661</v>
      </c>
      <c r="C2551">
        <v>1</v>
      </c>
      <c r="D2551">
        <v>-2.0156000000000002E-3</v>
      </c>
      <c r="E2551">
        <v>0.74962099999999998</v>
      </c>
      <c r="F2551">
        <v>0.74365499999999995</v>
      </c>
    </row>
    <row r="2552" spans="2:6">
      <c r="B2552">
        <v>2662</v>
      </c>
      <c r="C2552">
        <v>1</v>
      </c>
      <c r="D2552">
        <v>0.12553800000000001</v>
      </c>
      <c r="E2552">
        <v>0.70720300000000003</v>
      </c>
      <c r="F2552">
        <v>0.815716</v>
      </c>
    </row>
    <row r="2553" spans="2:6">
      <c r="B2553">
        <v>2663</v>
      </c>
      <c r="C2553">
        <v>1</v>
      </c>
      <c r="D2553">
        <v>2.7688899999999999E-2</v>
      </c>
      <c r="E2553">
        <v>0.72392900000000004</v>
      </c>
      <c r="F2553">
        <v>0.81861899999999999</v>
      </c>
    </row>
    <row r="2554" spans="2:6">
      <c r="B2554">
        <v>2664</v>
      </c>
      <c r="C2554">
        <v>1</v>
      </c>
      <c r="D2554">
        <v>2.7479900000000002E-2</v>
      </c>
      <c r="E2554">
        <v>0.724244</v>
      </c>
      <c r="F2554">
        <v>0.69263200000000003</v>
      </c>
    </row>
    <row r="2555" spans="2:6">
      <c r="B2555">
        <v>2665</v>
      </c>
      <c r="C2555">
        <v>1</v>
      </c>
      <c r="D2555">
        <v>0.24721399999999999</v>
      </c>
      <c r="E2555">
        <v>0.749884</v>
      </c>
      <c r="F2555">
        <v>0.74187899999999996</v>
      </c>
    </row>
    <row r="2556" spans="2:6">
      <c r="B2556">
        <v>2666</v>
      </c>
      <c r="C2556">
        <v>1</v>
      </c>
      <c r="D2556">
        <v>0.27473399999999998</v>
      </c>
      <c r="E2556">
        <v>0.72419699999999998</v>
      </c>
      <c r="F2556">
        <v>0.81832400000000005</v>
      </c>
    </row>
    <row r="2557" spans="2:6">
      <c r="B2557">
        <v>2667</v>
      </c>
      <c r="C2557">
        <v>1</v>
      </c>
      <c r="D2557">
        <v>0.19686799999999999</v>
      </c>
      <c r="E2557">
        <v>0.71630899999999997</v>
      </c>
      <c r="F2557">
        <v>0.74265599999999998</v>
      </c>
    </row>
    <row r="2558" spans="2:6">
      <c r="B2558">
        <v>2668</v>
      </c>
      <c r="C2558">
        <v>1</v>
      </c>
      <c r="D2558">
        <v>0.27572600000000003</v>
      </c>
      <c r="E2558">
        <v>0.72440899999999997</v>
      </c>
      <c r="F2558">
        <v>0.69211199999999995</v>
      </c>
    </row>
    <row r="2559" spans="2:6">
      <c r="B2559">
        <v>2669</v>
      </c>
      <c r="C2559">
        <v>1</v>
      </c>
      <c r="D2559">
        <v>0.17500499999999999</v>
      </c>
      <c r="E2559">
        <v>0.74070199999999997</v>
      </c>
      <c r="F2559">
        <v>0.81769800000000004</v>
      </c>
    </row>
    <row r="2560" spans="2:6">
      <c r="B2560">
        <v>2670</v>
      </c>
      <c r="C2560">
        <v>1</v>
      </c>
      <c r="D2560">
        <v>0.17537</v>
      </c>
      <c r="E2560">
        <v>0.74098600000000003</v>
      </c>
      <c r="F2560">
        <v>0.692299</v>
      </c>
    </row>
    <row r="2561" spans="2:6">
      <c r="B2561">
        <v>2671</v>
      </c>
      <c r="C2561">
        <v>1</v>
      </c>
      <c r="D2561">
        <v>0.42346699999999998</v>
      </c>
      <c r="E2561">
        <v>0.74093699999999996</v>
      </c>
      <c r="F2561">
        <v>0.692577</v>
      </c>
    </row>
    <row r="2562" spans="2:6">
      <c r="B2562">
        <v>2672</v>
      </c>
      <c r="C2562">
        <v>1</v>
      </c>
      <c r="D2562">
        <v>0.44937100000000002</v>
      </c>
      <c r="E2562">
        <v>0.71640599999999999</v>
      </c>
      <c r="F2562">
        <v>0.74445799999999995</v>
      </c>
    </row>
    <row r="2563" spans="2:6">
      <c r="B2563">
        <v>2674</v>
      </c>
      <c r="C2563">
        <v>1</v>
      </c>
      <c r="D2563">
        <v>0.34873399999999999</v>
      </c>
      <c r="E2563">
        <v>0.733039</v>
      </c>
      <c r="F2563">
        <v>0.74213700000000005</v>
      </c>
    </row>
    <row r="2564" spans="2:6">
      <c r="B2564">
        <v>2676</v>
      </c>
      <c r="C2564">
        <v>1</v>
      </c>
      <c r="D2564">
        <v>0.375218</v>
      </c>
      <c r="E2564">
        <v>0.70763100000000001</v>
      </c>
      <c r="F2564">
        <v>0.69391400000000003</v>
      </c>
    </row>
    <row r="2565" spans="2:6">
      <c r="B2565">
        <v>2677</v>
      </c>
      <c r="C2565">
        <v>1</v>
      </c>
      <c r="D2565">
        <v>0.59963900000000003</v>
      </c>
      <c r="E2565">
        <v>0.73307699999999998</v>
      </c>
      <c r="F2565">
        <v>0.74150000000000005</v>
      </c>
    </row>
    <row r="2566" spans="2:6">
      <c r="B2566">
        <v>2678</v>
      </c>
      <c r="C2566">
        <v>1</v>
      </c>
      <c r="D2566">
        <v>0.49893199999999999</v>
      </c>
      <c r="E2566">
        <v>0.749726</v>
      </c>
      <c r="F2566">
        <v>0.74210699999999996</v>
      </c>
    </row>
    <row r="2567" spans="2:6">
      <c r="B2567">
        <v>2679</v>
      </c>
      <c r="C2567">
        <v>1</v>
      </c>
      <c r="D2567">
        <v>0.62532500000000002</v>
      </c>
      <c r="E2567">
        <v>0.70703400000000005</v>
      </c>
      <c r="F2567">
        <v>0.818631</v>
      </c>
    </row>
    <row r="2568" spans="2:6">
      <c r="B2568">
        <v>2680</v>
      </c>
      <c r="C2568">
        <v>1</v>
      </c>
      <c r="D2568">
        <v>0.62531599999999998</v>
      </c>
      <c r="E2568">
        <v>0.707233</v>
      </c>
      <c r="F2568">
        <v>0.69375100000000001</v>
      </c>
    </row>
    <row r="2569" spans="2:6">
      <c r="B2569">
        <v>2681</v>
      </c>
      <c r="C2569">
        <v>1</v>
      </c>
      <c r="D2569">
        <v>0.52361100000000005</v>
      </c>
      <c r="E2569">
        <v>0.72386799999999996</v>
      </c>
      <c r="F2569">
        <v>0.81915899999999997</v>
      </c>
    </row>
    <row r="2570" spans="2:6">
      <c r="B2570">
        <v>2682</v>
      </c>
      <c r="C2570">
        <v>1</v>
      </c>
      <c r="D2570">
        <v>0.52440900000000001</v>
      </c>
      <c r="E2570">
        <v>0.72394899999999995</v>
      </c>
      <c r="F2570">
        <v>0.69381400000000004</v>
      </c>
    </row>
    <row r="2571" spans="2:6">
      <c r="B2571">
        <v>2683</v>
      </c>
      <c r="C2571">
        <v>1</v>
      </c>
      <c r="D2571">
        <v>0.77737900000000004</v>
      </c>
      <c r="E2571">
        <v>0.72408700000000004</v>
      </c>
      <c r="F2571">
        <v>0.81695700000000004</v>
      </c>
    </row>
    <row r="2572" spans="2:6">
      <c r="B2572">
        <v>2684</v>
      </c>
      <c r="C2572">
        <v>1</v>
      </c>
      <c r="D2572">
        <v>0.69985299999999995</v>
      </c>
      <c r="E2572">
        <v>0.71635300000000002</v>
      </c>
      <c r="F2572">
        <v>0.74210200000000004</v>
      </c>
    </row>
    <row r="2573" spans="2:6">
      <c r="B2573">
        <v>2686</v>
      </c>
      <c r="C2573">
        <v>1</v>
      </c>
      <c r="D2573">
        <v>0.67546600000000001</v>
      </c>
      <c r="E2573">
        <v>0.740448</v>
      </c>
      <c r="F2573">
        <v>0.82003099999999995</v>
      </c>
    </row>
    <row r="2574" spans="2:6">
      <c r="B2574">
        <v>2687</v>
      </c>
      <c r="C2574">
        <v>1</v>
      </c>
      <c r="D2574">
        <v>0.67557500000000004</v>
      </c>
      <c r="E2574">
        <v>0.74044900000000002</v>
      </c>
      <c r="F2574">
        <v>0.69470699999999996</v>
      </c>
    </row>
    <row r="2575" spans="2:6">
      <c r="B2575">
        <v>2688</v>
      </c>
      <c r="C2575">
        <v>1</v>
      </c>
      <c r="D2575">
        <v>0.74990400000000002</v>
      </c>
      <c r="E2575">
        <v>0.74978100000000003</v>
      </c>
      <c r="F2575">
        <v>0.74329699999999999</v>
      </c>
    </row>
    <row r="2576" spans="2:6">
      <c r="B2576">
        <v>2689</v>
      </c>
      <c r="C2576">
        <v>1</v>
      </c>
      <c r="D2576">
        <v>0.87819599999999998</v>
      </c>
      <c r="E2576">
        <v>0.70757199999999998</v>
      </c>
      <c r="F2576">
        <v>0.69338200000000005</v>
      </c>
    </row>
    <row r="2577" spans="2:6">
      <c r="B2577">
        <v>2690</v>
      </c>
      <c r="C2577">
        <v>1</v>
      </c>
      <c r="D2577">
        <v>0.87757600000000002</v>
      </c>
      <c r="E2577">
        <v>0.70724600000000004</v>
      </c>
      <c r="F2577">
        <v>0.81679400000000002</v>
      </c>
    </row>
    <row r="2578" spans="2:6">
      <c r="B2578">
        <v>2691</v>
      </c>
      <c r="C2578">
        <v>1</v>
      </c>
      <c r="D2578">
        <v>0.92737700000000001</v>
      </c>
      <c r="E2578">
        <v>0.74067799999999995</v>
      </c>
      <c r="F2578">
        <v>0.69230100000000006</v>
      </c>
    </row>
    <row r="2579" spans="2:6">
      <c r="B2579">
        <v>2692</v>
      </c>
      <c r="C2579">
        <v>1</v>
      </c>
      <c r="D2579">
        <v>0.84968299999999997</v>
      </c>
      <c r="E2579">
        <v>0.73296799999999995</v>
      </c>
      <c r="F2579">
        <v>0.74404499999999996</v>
      </c>
    </row>
    <row r="2580" spans="2:6">
      <c r="B2580">
        <v>2693</v>
      </c>
      <c r="C2580">
        <v>1</v>
      </c>
      <c r="D2580">
        <v>0.92776199999999998</v>
      </c>
      <c r="E2580">
        <v>0.74059200000000003</v>
      </c>
      <c r="F2580">
        <v>0.81893099999999996</v>
      </c>
    </row>
    <row r="2581" spans="2:6">
      <c r="B2581">
        <v>2694</v>
      </c>
      <c r="C2581">
        <v>1</v>
      </c>
      <c r="D2581">
        <v>0.948129</v>
      </c>
      <c r="E2581">
        <v>0.71623400000000004</v>
      </c>
      <c r="F2581">
        <v>0.74468100000000004</v>
      </c>
    </row>
    <row r="2582" spans="2:6">
      <c r="B2582">
        <v>2695</v>
      </c>
      <c r="C2582">
        <v>1</v>
      </c>
      <c r="D2582">
        <v>0.15077299999999999</v>
      </c>
      <c r="E2582">
        <v>0.51412100000000005</v>
      </c>
      <c r="F2582">
        <v>0.87189000000000005</v>
      </c>
    </row>
    <row r="2583" spans="2:6">
      <c r="B2583">
        <v>2696</v>
      </c>
      <c r="C2583">
        <v>1</v>
      </c>
      <c r="D2583">
        <v>0.11444</v>
      </c>
      <c r="E2583">
        <v>0.539381</v>
      </c>
      <c r="F2583">
        <v>0.93619799999999997</v>
      </c>
    </row>
    <row r="2584" spans="2:6">
      <c r="B2584">
        <v>2697</v>
      </c>
      <c r="C2584">
        <v>1</v>
      </c>
      <c r="D2584">
        <v>5.2635599999999998E-2</v>
      </c>
      <c r="E2584">
        <v>0.53097099999999997</v>
      </c>
      <c r="F2584">
        <v>0.87377899999999997</v>
      </c>
    </row>
    <row r="2585" spans="2:6">
      <c r="B2585">
        <v>2698</v>
      </c>
      <c r="C2585">
        <v>1</v>
      </c>
      <c r="D2585">
        <v>6.8391099999999996E-2</v>
      </c>
      <c r="E2585">
        <v>0.50109800000000004</v>
      </c>
      <c r="F2585">
        <v>0.93737700000000002</v>
      </c>
    </row>
    <row r="2586" spans="2:6">
      <c r="B2586">
        <v>2699</v>
      </c>
      <c r="C2586">
        <v>1</v>
      </c>
      <c r="D2586">
        <v>1.00318</v>
      </c>
      <c r="E2586">
        <v>0.50133300000000003</v>
      </c>
      <c r="F2586">
        <v>0.87503500000000001</v>
      </c>
    </row>
    <row r="2587" spans="2:6">
      <c r="B2587">
        <v>2700</v>
      </c>
      <c r="C2587">
        <v>1</v>
      </c>
      <c r="D2587">
        <v>0.30179600000000001</v>
      </c>
      <c r="E2587">
        <v>0.53086199999999995</v>
      </c>
      <c r="F2587">
        <v>0.87423700000000004</v>
      </c>
    </row>
    <row r="2588" spans="2:6">
      <c r="B2588">
        <v>2701</v>
      </c>
      <c r="C2588">
        <v>1</v>
      </c>
      <c r="D2588">
        <v>0.201933</v>
      </c>
      <c r="E2588">
        <v>0.54815999999999998</v>
      </c>
      <c r="F2588">
        <v>0.87212299999999998</v>
      </c>
    </row>
    <row r="2589" spans="2:6">
      <c r="B2589">
        <v>2702</v>
      </c>
      <c r="C2589">
        <v>1</v>
      </c>
      <c r="D2589">
        <v>0.31821700000000003</v>
      </c>
      <c r="E2589">
        <v>0.50098299999999996</v>
      </c>
      <c r="F2589">
        <v>0.93734899999999999</v>
      </c>
    </row>
    <row r="2590" spans="2:6">
      <c r="B2590">
        <v>2704</v>
      </c>
      <c r="C2590">
        <v>1</v>
      </c>
      <c r="D2590">
        <v>0.21474599999999999</v>
      </c>
      <c r="E2590">
        <v>0.52189600000000003</v>
      </c>
      <c r="F2590">
        <v>0.93698899999999996</v>
      </c>
    </row>
    <row r="2591" spans="2:6">
      <c r="B2591">
        <v>2705</v>
      </c>
      <c r="C2591">
        <v>1</v>
      </c>
      <c r="D2591">
        <v>0.45077800000000001</v>
      </c>
      <c r="E2591">
        <v>0.54813000000000001</v>
      </c>
      <c r="F2591">
        <v>0.87214400000000003</v>
      </c>
    </row>
    <row r="2592" spans="2:6">
      <c r="B2592">
        <v>2706</v>
      </c>
      <c r="C2592">
        <v>1</v>
      </c>
      <c r="D2592">
        <v>0.46490700000000001</v>
      </c>
      <c r="E2592">
        <v>0.52228399999999997</v>
      </c>
      <c r="F2592">
        <v>0.93820599999999998</v>
      </c>
    </row>
    <row r="2593" spans="2:6">
      <c r="B2593">
        <v>2707</v>
      </c>
      <c r="C2593">
        <v>1</v>
      </c>
      <c r="D2593">
        <v>0.40057799999999999</v>
      </c>
      <c r="E2593">
        <v>0.51418200000000003</v>
      </c>
      <c r="F2593">
        <v>0.873201</v>
      </c>
    </row>
    <row r="2594" spans="2:6">
      <c r="B2594">
        <v>2708</v>
      </c>
      <c r="C2594">
        <v>1</v>
      </c>
      <c r="D2594">
        <v>0.36407</v>
      </c>
      <c r="E2594">
        <v>0.53927199999999997</v>
      </c>
      <c r="F2594">
        <v>0.93843900000000002</v>
      </c>
    </row>
    <row r="2595" spans="2:6">
      <c r="B2595">
        <v>2710</v>
      </c>
      <c r="C2595">
        <v>1</v>
      </c>
      <c r="D2595">
        <v>0.50314300000000001</v>
      </c>
      <c r="E2595">
        <v>0.50120600000000004</v>
      </c>
      <c r="F2595">
        <v>0.87444299999999997</v>
      </c>
    </row>
    <row r="2596" spans="2:6">
      <c r="B2596">
        <v>2711</v>
      </c>
      <c r="C2596">
        <v>1</v>
      </c>
      <c r="D2596">
        <v>0.65056000000000003</v>
      </c>
      <c r="E2596">
        <v>0.51413600000000004</v>
      </c>
      <c r="F2596">
        <v>0.87394499999999997</v>
      </c>
    </row>
    <row r="2597" spans="2:6">
      <c r="B2597">
        <v>2713</v>
      </c>
      <c r="C2597">
        <v>1</v>
      </c>
      <c r="D2597">
        <v>0.55272600000000005</v>
      </c>
      <c r="E2597">
        <v>0.531111</v>
      </c>
      <c r="F2597">
        <v>0.87463299999999999</v>
      </c>
    </row>
    <row r="2598" spans="2:6">
      <c r="B2598">
        <v>2714</v>
      </c>
      <c r="C2598">
        <v>1</v>
      </c>
      <c r="D2598">
        <v>0.56818800000000003</v>
      </c>
      <c r="E2598">
        <v>0.50109199999999998</v>
      </c>
      <c r="F2598">
        <v>0.93776800000000005</v>
      </c>
    </row>
    <row r="2599" spans="2:6">
      <c r="B2599">
        <v>2715</v>
      </c>
      <c r="C2599">
        <v>1</v>
      </c>
      <c r="D2599">
        <v>0.80351700000000004</v>
      </c>
      <c r="E2599">
        <v>0.53104399999999996</v>
      </c>
      <c r="F2599">
        <v>0.87544200000000005</v>
      </c>
    </row>
    <row r="2600" spans="2:6">
      <c r="B2600">
        <v>2716</v>
      </c>
      <c r="C2600">
        <v>1</v>
      </c>
      <c r="D2600">
        <v>0.70284800000000003</v>
      </c>
      <c r="E2600">
        <v>0.548014</v>
      </c>
      <c r="F2600">
        <v>0.87456500000000004</v>
      </c>
    </row>
    <row r="2601" spans="2:6">
      <c r="B2601">
        <v>2717</v>
      </c>
      <c r="C2601">
        <v>1</v>
      </c>
      <c r="D2601">
        <v>0.81800799999999996</v>
      </c>
      <c r="E2601">
        <v>0.50130200000000003</v>
      </c>
      <c r="F2601">
        <v>0.93789299999999998</v>
      </c>
    </row>
    <row r="2602" spans="2:6">
      <c r="B2602">
        <v>2800</v>
      </c>
      <c r="C2602">
        <v>1</v>
      </c>
      <c r="D2602">
        <v>0.24884500000000001</v>
      </c>
      <c r="E2602">
        <v>0.75012599999999996</v>
      </c>
      <c r="F2602">
        <v>0.86761200000000005</v>
      </c>
    </row>
    <row r="2603" spans="2:6">
      <c r="B2603">
        <v>2719</v>
      </c>
      <c r="C2603">
        <v>1</v>
      </c>
      <c r="D2603">
        <v>0.71801300000000001</v>
      </c>
      <c r="E2603">
        <v>0.52230900000000002</v>
      </c>
      <c r="F2603">
        <v>0.93929499999999999</v>
      </c>
    </row>
    <row r="2604" spans="2:6">
      <c r="B2604">
        <v>2720</v>
      </c>
      <c r="C2604">
        <v>1</v>
      </c>
      <c r="D2604">
        <v>0.95284100000000005</v>
      </c>
      <c r="E2604">
        <v>0.54816100000000001</v>
      </c>
      <c r="F2604">
        <v>0.87435799999999997</v>
      </c>
    </row>
    <row r="2605" spans="2:6">
      <c r="B2605">
        <v>2721</v>
      </c>
      <c r="C2605">
        <v>1</v>
      </c>
      <c r="D2605">
        <v>0.96330300000000002</v>
      </c>
      <c r="E2605">
        <v>0.52172799999999997</v>
      </c>
      <c r="F2605">
        <v>0.93685200000000002</v>
      </c>
    </row>
    <row r="2606" spans="2:6">
      <c r="B2606">
        <v>2722</v>
      </c>
      <c r="C2606">
        <v>1</v>
      </c>
      <c r="D2606">
        <v>0.90099099999999999</v>
      </c>
      <c r="E2606">
        <v>0.51418299999999995</v>
      </c>
      <c r="F2606">
        <v>0.87407100000000004</v>
      </c>
    </row>
    <row r="2607" spans="2:6">
      <c r="B2607">
        <v>2724</v>
      </c>
      <c r="C2607">
        <v>1</v>
      </c>
      <c r="D2607">
        <v>0.15011099999999999</v>
      </c>
      <c r="E2607">
        <v>0.59812500000000002</v>
      </c>
      <c r="F2607">
        <v>0.86883500000000002</v>
      </c>
    </row>
    <row r="2608" spans="2:6">
      <c r="B2608">
        <v>2725</v>
      </c>
      <c r="C2608">
        <v>1</v>
      </c>
      <c r="D2608">
        <v>0.101337</v>
      </c>
      <c r="E2608">
        <v>0.56413400000000002</v>
      </c>
      <c r="F2608">
        <v>0.87208399999999997</v>
      </c>
    </row>
    <row r="2609" spans="2:6">
      <c r="B2609">
        <v>2726</v>
      </c>
      <c r="C2609">
        <v>1</v>
      </c>
      <c r="D2609">
        <v>6.9847099999999995E-2</v>
      </c>
      <c r="E2609">
        <v>0.58989999999999998</v>
      </c>
      <c r="F2609">
        <v>0.94173799999999996</v>
      </c>
    </row>
    <row r="2610" spans="2:6">
      <c r="B2610">
        <v>2727</v>
      </c>
      <c r="C2610">
        <v>1</v>
      </c>
      <c r="D2610">
        <v>4.3667599999999999E-3</v>
      </c>
      <c r="E2610">
        <v>0.58109500000000003</v>
      </c>
      <c r="F2610">
        <v>0.87279399999999996</v>
      </c>
    </row>
    <row r="2611" spans="2:6">
      <c r="B2611">
        <v>2728</v>
      </c>
      <c r="C2611">
        <v>1</v>
      </c>
      <c r="D2611">
        <v>1.5462099999999999E-2</v>
      </c>
      <c r="E2611">
        <v>0.55541300000000005</v>
      </c>
      <c r="F2611">
        <v>0.93719200000000003</v>
      </c>
    </row>
    <row r="2612" spans="2:6">
      <c r="B2612">
        <v>2729</v>
      </c>
      <c r="C2612">
        <v>1</v>
      </c>
      <c r="D2612">
        <v>0.32097599999999998</v>
      </c>
      <c r="E2612">
        <v>0.59019299999999997</v>
      </c>
      <c r="F2612">
        <v>0.943824</v>
      </c>
    </row>
    <row r="2613" spans="2:6">
      <c r="B2613">
        <v>2731</v>
      </c>
      <c r="C2613">
        <v>1</v>
      </c>
      <c r="D2613">
        <v>0.266183</v>
      </c>
      <c r="E2613">
        <v>0.55557400000000001</v>
      </c>
      <c r="F2613">
        <v>0.93829399999999996</v>
      </c>
    </row>
    <row r="2614" spans="2:6">
      <c r="B2614">
        <v>2732</v>
      </c>
      <c r="C2614">
        <v>1</v>
      </c>
      <c r="D2614">
        <v>0.16855500000000001</v>
      </c>
      <c r="E2614">
        <v>0.57340599999999997</v>
      </c>
      <c r="F2614">
        <v>0.94149899999999997</v>
      </c>
    </row>
    <row r="2615" spans="2:6">
      <c r="B2615">
        <v>2733</v>
      </c>
      <c r="C2615">
        <v>1</v>
      </c>
      <c r="D2615">
        <v>0.40088600000000002</v>
      </c>
      <c r="E2615">
        <v>0.59843900000000005</v>
      </c>
      <c r="F2615">
        <v>0.86745000000000005</v>
      </c>
    </row>
    <row r="2616" spans="2:6">
      <c r="B2616">
        <v>2734</v>
      </c>
      <c r="C2616">
        <v>1</v>
      </c>
      <c r="D2616">
        <v>0.42024699999999998</v>
      </c>
      <c r="E2616">
        <v>0.57361200000000001</v>
      </c>
      <c r="F2616">
        <v>0.94303999999999999</v>
      </c>
    </row>
    <row r="2617" spans="2:6">
      <c r="B2617">
        <v>2735</v>
      </c>
      <c r="C2617">
        <v>1</v>
      </c>
      <c r="D2617">
        <v>0.35160400000000003</v>
      </c>
      <c r="E2617">
        <v>0.56426299999999996</v>
      </c>
      <c r="F2617">
        <v>0.87023499999999998</v>
      </c>
    </row>
    <row r="2618" spans="2:6">
      <c r="B2618">
        <v>2736</v>
      </c>
      <c r="C2618">
        <v>1</v>
      </c>
      <c r="D2618">
        <v>0.50246000000000002</v>
      </c>
      <c r="E2618">
        <v>0.58111599999999997</v>
      </c>
      <c r="F2618">
        <v>0.86856999999999995</v>
      </c>
    </row>
    <row r="2619" spans="2:6">
      <c r="B2619">
        <v>2737</v>
      </c>
      <c r="C2619">
        <v>1</v>
      </c>
      <c r="D2619">
        <v>0.65361599999999997</v>
      </c>
      <c r="E2619">
        <v>0.59789099999999995</v>
      </c>
      <c r="F2619">
        <v>0.86964200000000003</v>
      </c>
    </row>
    <row r="2620" spans="2:6">
      <c r="B2620">
        <v>2738</v>
      </c>
      <c r="C2620">
        <v>1</v>
      </c>
      <c r="D2620">
        <v>0.60268200000000005</v>
      </c>
      <c r="E2620">
        <v>0.56414900000000001</v>
      </c>
      <c r="F2620">
        <v>0.87233899999999998</v>
      </c>
    </row>
    <row r="2621" spans="2:6">
      <c r="B2621">
        <v>2739</v>
      </c>
      <c r="C2621">
        <v>1</v>
      </c>
      <c r="D2621">
        <v>0.57258500000000001</v>
      </c>
      <c r="E2621">
        <v>0.59017699999999995</v>
      </c>
      <c r="F2621">
        <v>0.94440400000000002</v>
      </c>
    </row>
    <row r="2622" spans="2:6">
      <c r="B2622">
        <v>2740</v>
      </c>
      <c r="C2622">
        <v>1</v>
      </c>
      <c r="D2622">
        <v>0.51852600000000004</v>
      </c>
      <c r="E2622">
        <v>0.55554700000000001</v>
      </c>
      <c r="F2622">
        <v>0.94314600000000004</v>
      </c>
    </row>
    <row r="2623" spans="2:6">
      <c r="B2623">
        <v>2741</v>
      </c>
      <c r="C2623">
        <v>1</v>
      </c>
      <c r="D2623">
        <v>0.82250699999999999</v>
      </c>
      <c r="E2623">
        <v>0.59018999999999999</v>
      </c>
      <c r="F2623">
        <v>0.94220800000000005</v>
      </c>
    </row>
    <row r="2624" spans="2:6">
      <c r="B2624">
        <v>2742</v>
      </c>
      <c r="C2624">
        <v>1</v>
      </c>
      <c r="D2624">
        <v>0.75499300000000003</v>
      </c>
      <c r="E2624">
        <v>0.58081799999999995</v>
      </c>
      <c r="F2624">
        <v>0.87318499999999999</v>
      </c>
    </row>
    <row r="2625" spans="2:6">
      <c r="B2625">
        <v>2743</v>
      </c>
      <c r="C2625">
        <v>1</v>
      </c>
      <c r="D2625">
        <v>0.76692700000000003</v>
      </c>
      <c r="E2625">
        <v>0.55565399999999998</v>
      </c>
      <c r="F2625">
        <v>0.94111</v>
      </c>
    </row>
    <row r="2626" spans="2:6">
      <c r="B2626">
        <v>2744</v>
      </c>
      <c r="C2626">
        <v>1</v>
      </c>
      <c r="D2626">
        <v>0.67102700000000004</v>
      </c>
      <c r="E2626">
        <v>0.57345100000000004</v>
      </c>
      <c r="F2626">
        <v>0.94478799999999996</v>
      </c>
    </row>
    <row r="2627" spans="2:6">
      <c r="B2627">
        <v>2745</v>
      </c>
      <c r="C2627">
        <v>1</v>
      </c>
      <c r="D2627">
        <v>0.90289399999999997</v>
      </c>
      <c r="E2627">
        <v>0.59775699999999998</v>
      </c>
      <c r="F2627">
        <v>0.87202400000000002</v>
      </c>
    </row>
    <row r="2628" spans="2:6">
      <c r="B2628">
        <v>2746</v>
      </c>
      <c r="C2628">
        <v>1</v>
      </c>
      <c r="D2628">
        <v>0.91822899999999996</v>
      </c>
      <c r="E2628">
        <v>0.57333199999999995</v>
      </c>
      <c r="F2628">
        <v>0.941164</v>
      </c>
    </row>
    <row r="2629" spans="2:6">
      <c r="B2629">
        <v>2747</v>
      </c>
      <c r="C2629">
        <v>1</v>
      </c>
      <c r="D2629">
        <v>0.85404899999999995</v>
      </c>
      <c r="E2629">
        <v>0.56415899999999997</v>
      </c>
      <c r="F2629">
        <v>0.87511099999999997</v>
      </c>
    </row>
    <row r="2630" spans="2:6">
      <c r="B2630">
        <v>2749</v>
      </c>
      <c r="C2630">
        <v>1</v>
      </c>
      <c r="D2630">
        <v>0.123631</v>
      </c>
      <c r="E2630">
        <v>0.62354299999999996</v>
      </c>
      <c r="F2630">
        <v>0.94362900000000005</v>
      </c>
    </row>
    <row r="2631" spans="2:6">
      <c r="B2631">
        <v>2750</v>
      </c>
      <c r="C2631">
        <v>1</v>
      </c>
      <c r="D2631">
        <v>4.9515999999999998E-2</v>
      </c>
      <c r="E2631">
        <v>0.615124</v>
      </c>
      <c r="F2631">
        <v>0.86664200000000002</v>
      </c>
    </row>
    <row r="2632" spans="2:6">
      <c r="B2632">
        <v>2751</v>
      </c>
      <c r="C2632">
        <v>1</v>
      </c>
      <c r="D2632">
        <v>2.51925E-2</v>
      </c>
      <c r="E2632">
        <v>0.64023399999999997</v>
      </c>
      <c r="F2632">
        <v>0.94458600000000004</v>
      </c>
    </row>
    <row r="2633" spans="2:6">
      <c r="B2633">
        <v>2752</v>
      </c>
      <c r="C2633">
        <v>1</v>
      </c>
      <c r="D2633">
        <v>0.299153</v>
      </c>
      <c r="E2633">
        <v>0.61536199999999996</v>
      </c>
      <c r="F2633">
        <v>0.86593299999999995</v>
      </c>
    </row>
    <row r="2634" spans="2:6">
      <c r="B2634">
        <v>2753</v>
      </c>
      <c r="C2634">
        <v>1</v>
      </c>
      <c r="D2634">
        <v>0.27414500000000003</v>
      </c>
      <c r="E2634">
        <v>0.64061599999999996</v>
      </c>
      <c r="F2634">
        <v>0.94279500000000005</v>
      </c>
    </row>
    <row r="2635" spans="2:6">
      <c r="B2635">
        <v>2754</v>
      </c>
      <c r="C2635">
        <v>1</v>
      </c>
      <c r="D2635">
        <v>0.19756299999999999</v>
      </c>
      <c r="E2635">
        <v>0.63236300000000001</v>
      </c>
      <c r="F2635">
        <v>0.86751500000000004</v>
      </c>
    </row>
    <row r="2636" spans="2:6">
      <c r="B2636">
        <v>2755</v>
      </c>
      <c r="C2636">
        <v>1</v>
      </c>
      <c r="D2636">
        <v>0.22256799999999999</v>
      </c>
      <c r="E2636">
        <v>0.6069</v>
      </c>
      <c r="F2636">
        <v>0.94222600000000001</v>
      </c>
    </row>
    <row r="2637" spans="2:6">
      <c r="B2637">
        <v>2756</v>
      </c>
      <c r="C2637">
        <v>1</v>
      </c>
      <c r="D2637">
        <v>0.45067000000000002</v>
      </c>
      <c r="E2637">
        <v>0.63228700000000004</v>
      </c>
      <c r="F2637">
        <v>0.86495</v>
      </c>
    </row>
    <row r="2638" spans="2:6">
      <c r="B2638">
        <v>2757</v>
      </c>
      <c r="C2638">
        <v>1</v>
      </c>
      <c r="D2638">
        <v>0.34908699999999998</v>
      </c>
      <c r="E2638">
        <v>0.64953700000000003</v>
      </c>
      <c r="F2638">
        <v>0.86477599999999999</v>
      </c>
    </row>
    <row r="2639" spans="2:6">
      <c r="B2639">
        <v>2758</v>
      </c>
      <c r="C2639">
        <v>1</v>
      </c>
      <c r="D2639">
        <v>0.47336600000000001</v>
      </c>
      <c r="E2639">
        <v>0.60703099999999999</v>
      </c>
      <c r="F2639">
        <v>0.94447599999999998</v>
      </c>
    </row>
    <row r="2640" spans="2:6">
      <c r="B2640">
        <v>2759</v>
      </c>
      <c r="C2640">
        <v>1</v>
      </c>
      <c r="D2640">
        <v>0.37336399999999997</v>
      </c>
      <c r="E2640">
        <v>0.62391700000000005</v>
      </c>
      <c r="F2640">
        <v>0.94328000000000001</v>
      </c>
    </row>
    <row r="2641" spans="2:6">
      <c r="B2641">
        <v>2760</v>
      </c>
      <c r="C2641">
        <v>1</v>
      </c>
      <c r="D2641">
        <v>0.60086899999999999</v>
      </c>
      <c r="E2641">
        <v>0.64925500000000003</v>
      </c>
      <c r="F2641">
        <v>0.86600200000000005</v>
      </c>
    </row>
    <row r="2642" spans="2:6">
      <c r="B2642">
        <v>2761</v>
      </c>
      <c r="C2642">
        <v>1</v>
      </c>
      <c r="D2642">
        <v>0.62438300000000002</v>
      </c>
      <c r="E2642">
        <v>0.62404499999999996</v>
      </c>
      <c r="F2642">
        <v>0.94528000000000001</v>
      </c>
    </row>
    <row r="2643" spans="2:6">
      <c r="B2643">
        <v>2762</v>
      </c>
      <c r="C2643">
        <v>1</v>
      </c>
      <c r="D2643">
        <v>0.55184200000000005</v>
      </c>
      <c r="E2643">
        <v>0.61508300000000005</v>
      </c>
      <c r="F2643">
        <v>0.86739100000000002</v>
      </c>
    </row>
    <row r="2644" spans="2:6">
      <c r="B2644">
        <v>2763</v>
      </c>
      <c r="C2644">
        <v>1</v>
      </c>
      <c r="D2644">
        <v>0.52409099999999997</v>
      </c>
      <c r="E2644">
        <v>0.64070199999999999</v>
      </c>
      <c r="F2644">
        <v>0.94375699999999996</v>
      </c>
    </row>
    <row r="2645" spans="2:6">
      <c r="B2645">
        <v>2764</v>
      </c>
      <c r="C2645">
        <v>1</v>
      </c>
      <c r="D2645">
        <v>0.802504</v>
      </c>
      <c r="E2645">
        <v>0.61473199999999995</v>
      </c>
      <c r="F2645">
        <v>0.86868500000000004</v>
      </c>
    </row>
    <row r="2646" spans="2:6">
      <c r="B2646">
        <v>2765</v>
      </c>
      <c r="C2646">
        <v>1</v>
      </c>
      <c r="D2646">
        <v>0.775926</v>
      </c>
      <c r="E2646">
        <v>0.64078100000000004</v>
      </c>
      <c r="F2646">
        <v>0.94449399999999994</v>
      </c>
    </row>
    <row r="2647" spans="2:6">
      <c r="B2647">
        <v>2766</v>
      </c>
      <c r="C2647">
        <v>1</v>
      </c>
      <c r="D2647">
        <v>0.70136500000000002</v>
      </c>
      <c r="E2647">
        <v>0.63190999999999997</v>
      </c>
      <c r="F2647">
        <v>0.86707299999999998</v>
      </c>
    </row>
    <row r="2648" spans="2:6">
      <c r="B2648">
        <v>2767</v>
      </c>
      <c r="C2648">
        <v>1</v>
      </c>
      <c r="D2648">
        <v>0.72458400000000001</v>
      </c>
      <c r="E2648">
        <v>0.60730600000000001</v>
      </c>
      <c r="F2648">
        <v>0.94645999999999997</v>
      </c>
    </row>
    <row r="2649" spans="2:6">
      <c r="B2649">
        <v>2768</v>
      </c>
      <c r="C2649">
        <v>1</v>
      </c>
      <c r="D2649">
        <v>0.94874700000000001</v>
      </c>
      <c r="E2649">
        <v>0.63187300000000002</v>
      </c>
      <c r="F2649">
        <v>0.86713499999999999</v>
      </c>
    </row>
    <row r="2650" spans="2:6">
      <c r="B2650">
        <v>2769</v>
      </c>
      <c r="C2650">
        <v>1</v>
      </c>
      <c r="D2650">
        <v>0.84926299999999999</v>
      </c>
      <c r="E2650">
        <v>0.64891299999999996</v>
      </c>
      <c r="F2650">
        <v>0.86675199999999997</v>
      </c>
    </row>
    <row r="2651" spans="2:6">
      <c r="B2651">
        <v>2770</v>
      </c>
      <c r="C2651">
        <v>1</v>
      </c>
      <c r="D2651">
        <v>0.97260000000000002</v>
      </c>
      <c r="E2651">
        <v>0.60664600000000002</v>
      </c>
      <c r="F2651">
        <v>0.94465500000000002</v>
      </c>
    </row>
    <row r="2652" spans="2:6">
      <c r="B2652">
        <v>2771</v>
      </c>
      <c r="C2652">
        <v>1</v>
      </c>
      <c r="D2652">
        <v>0.87473100000000004</v>
      </c>
      <c r="E2652">
        <v>0.62374399999999997</v>
      </c>
      <c r="F2652">
        <v>0.94603300000000001</v>
      </c>
    </row>
    <row r="2653" spans="2:6">
      <c r="B2653">
        <v>2772</v>
      </c>
      <c r="C2653">
        <v>1</v>
      </c>
      <c r="D2653">
        <v>0.14714099999999999</v>
      </c>
      <c r="E2653">
        <v>0.68328900000000004</v>
      </c>
      <c r="F2653">
        <v>0.86638400000000004</v>
      </c>
    </row>
    <row r="2654" spans="2:6">
      <c r="B2654">
        <v>2773</v>
      </c>
      <c r="C2654">
        <v>1</v>
      </c>
      <c r="D2654">
        <v>4.6306300000000002E-2</v>
      </c>
      <c r="E2654">
        <v>0.69988399999999995</v>
      </c>
      <c r="F2654">
        <v>0.86791300000000005</v>
      </c>
    </row>
    <row r="2655" spans="2:6">
      <c r="B2655">
        <v>2774</v>
      </c>
      <c r="C2655">
        <v>1</v>
      </c>
      <c r="D2655">
        <v>7.5334799999999993E-2</v>
      </c>
      <c r="E2655">
        <v>0.67399100000000001</v>
      </c>
      <c r="F2655">
        <v>0.94369700000000001</v>
      </c>
    </row>
    <row r="2656" spans="2:6">
      <c r="B2656">
        <v>2775</v>
      </c>
      <c r="C2656">
        <v>1</v>
      </c>
      <c r="D2656">
        <v>-3.8378900000000001E-3</v>
      </c>
      <c r="E2656">
        <v>0.66611100000000001</v>
      </c>
      <c r="F2656">
        <v>0.86782000000000004</v>
      </c>
    </row>
    <row r="2657" spans="2:6">
      <c r="B2657">
        <v>2776</v>
      </c>
      <c r="C2657">
        <v>1</v>
      </c>
      <c r="D2657">
        <v>0.29861700000000002</v>
      </c>
      <c r="E2657">
        <v>0.70013700000000001</v>
      </c>
      <c r="F2657">
        <v>0.86543899999999996</v>
      </c>
    </row>
    <row r="2658" spans="2:6">
      <c r="B2658">
        <v>2777</v>
      </c>
      <c r="C2658">
        <v>1</v>
      </c>
      <c r="D2658">
        <v>0.32438</v>
      </c>
      <c r="E2658">
        <v>0.67417300000000002</v>
      </c>
      <c r="F2658">
        <v>0.94338999999999995</v>
      </c>
    </row>
    <row r="2659" spans="2:6">
      <c r="B2659">
        <v>2778</v>
      </c>
      <c r="C2659">
        <v>1</v>
      </c>
      <c r="D2659">
        <v>0.247671</v>
      </c>
      <c r="E2659">
        <v>0.66639599999999999</v>
      </c>
      <c r="F2659">
        <v>0.86577499999999996</v>
      </c>
    </row>
    <row r="2660" spans="2:6">
      <c r="B2660">
        <v>2779</v>
      </c>
      <c r="C2660">
        <v>1</v>
      </c>
      <c r="D2660">
        <v>0.22439100000000001</v>
      </c>
      <c r="E2660">
        <v>0.69098000000000004</v>
      </c>
      <c r="F2660">
        <v>0.943801</v>
      </c>
    </row>
    <row r="2661" spans="2:6">
      <c r="B2661">
        <v>2780</v>
      </c>
      <c r="C2661">
        <v>1</v>
      </c>
      <c r="D2661">
        <v>0.174346</v>
      </c>
      <c r="E2661">
        <v>0.65740299999999996</v>
      </c>
      <c r="F2661">
        <v>0.94417300000000004</v>
      </c>
    </row>
    <row r="2662" spans="2:6">
      <c r="B2662">
        <v>2781</v>
      </c>
      <c r="C2662">
        <v>1</v>
      </c>
      <c r="D2662">
        <v>0.424124</v>
      </c>
      <c r="E2662">
        <v>0.65738799999999997</v>
      </c>
      <c r="F2662">
        <v>0.943164</v>
      </c>
    </row>
    <row r="2663" spans="2:6">
      <c r="B2663">
        <v>2782</v>
      </c>
      <c r="C2663">
        <v>1</v>
      </c>
      <c r="D2663">
        <v>0.47400799999999998</v>
      </c>
      <c r="E2663">
        <v>0.69087299999999996</v>
      </c>
      <c r="F2663">
        <v>0.94470100000000001</v>
      </c>
    </row>
    <row r="2664" spans="2:6">
      <c r="B2664">
        <v>2783</v>
      </c>
      <c r="C2664">
        <v>1</v>
      </c>
      <c r="D2664">
        <v>0.400119</v>
      </c>
      <c r="E2664">
        <v>0.683369</v>
      </c>
      <c r="F2664">
        <v>0.86491799999999996</v>
      </c>
    </row>
    <row r="2665" spans="2:6">
      <c r="B2665">
        <v>2784</v>
      </c>
      <c r="C2665">
        <v>1</v>
      </c>
      <c r="D2665">
        <v>0.65016399999999996</v>
      </c>
      <c r="E2665">
        <v>0.68314900000000001</v>
      </c>
      <c r="F2665">
        <v>0.866344</v>
      </c>
    </row>
    <row r="2666" spans="2:6">
      <c r="B2666">
        <v>2785</v>
      </c>
      <c r="C2666">
        <v>1</v>
      </c>
      <c r="D2666">
        <v>0.55046099999999998</v>
      </c>
      <c r="E2666">
        <v>0.70016900000000004</v>
      </c>
      <c r="F2666">
        <v>0.86674499999999999</v>
      </c>
    </row>
    <row r="2667" spans="2:6">
      <c r="B2667">
        <v>2786</v>
      </c>
      <c r="C2667">
        <v>1</v>
      </c>
      <c r="D2667">
        <v>0.57527399999999995</v>
      </c>
      <c r="E2667">
        <v>0.67420899999999995</v>
      </c>
      <c r="F2667">
        <v>0.94481099999999996</v>
      </c>
    </row>
    <row r="2668" spans="2:6">
      <c r="B2668">
        <v>2787</v>
      </c>
      <c r="C2668">
        <v>1</v>
      </c>
      <c r="D2668">
        <v>0.50048899999999996</v>
      </c>
      <c r="E2668">
        <v>0.66640299999999997</v>
      </c>
      <c r="F2668">
        <v>0.86517999999999995</v>
      </c>
    </row>
    <row r="2669" spans="2:6">
      <c r="B2669">
        <v>2788</v>
      </c>
      <c r="C2669">
        <v>1</v>
      </c>
      <c r="D2669">
        <v>0.82683099999999998</v>
      </c>
      <c r="E2669">
        <v>0.67410199999999998</v>
      </c>
      <c r="F2669">
        <v>0.944021</v>
      </c>
    </row>
    <row r="2670" spans="2:6">
      <c r="B2670">
        <v>2789</v>
      </c>
      <c r="C2670">
        <v>1</v>
      </c>
      <c r="D2670">
        <v>0.74978800000000001</v>
      </c>
      <c r="E2670">
        <v>0.66604300000000005</v>
      </c>
      <c r="F2670">
        <v>0.86694499999999997</v>
      </c>
    </row>
    <row r="2671" spans="2:6">
      <c r="B2671">
        <v>2790</v>
      </c>
      <c r="C2671">
        <v>1</v>
      </c>
      <c r="D2671">
        <v>0.72684400000000005</v>
      </c>
      <c r="E2671">
        <v>0.69083799999999995</v>
      </c>
      <c r="F2671">
        <v>0.94510899999999998</v>
      </c>
    </row>
    <row r="2672" spans="2:6">
      <c r="B2672">
        <v>2791</v>
      </c>
      <c r="C2672">
        <v>1</v>
      </c>
      <c r="D2672">
        <v>0.79830400000000001</v>
      </c>
      <c r="E2672">
        <v>0.69967400000000002</v>
      </c>
      <c r="F2672">
        <v>0.86670100000000005</v>
      </c>
    </row>
    <row r="2673" spans="2:6">
      <c r="B2673">
        <v>2792</v>
      </c>
      <c r="C2673">
        <v>1</v>
      </c>
      <c r="D2673">
        <v>0.67560500000000001</v>
      </c>
      <c r="E2673">
        <v>0.65749899999999994</v>
      </c>
      <c r="F2673">
        <v>0.94436299999999995</v>
      </c>
    </row>
    <row r="2674" spans="2:6">
      <c r="B2674">
        <v>2793</v>
      </c>
      <c r="C2674">
        <v>1</v>
      </c>
      <c r="D2674">
        <v>0.92661099999999996</v>
      </c>
      <c r="E2674">
        <v>0.65719799999999995</v>
      </c>
      <c r="F2674">
        <v>0.94460500000000003</v>
      </c>
    </row>
    <row r="2675" spans="2:6">
      <c r="B2675">
        <v>2794</v>
      </c>
      <c r="C2675">
        <v>1</v>
      </c>
      <c r="D2675">
        <v>0.89732000000000001</v>
      </c>
      <c r="E2675">
        <v>0.68300899999999998</v>
      </c>
      <c r="F2675">
        <v>0.86819400000000002</v>
      </c>
    </row>
    <row r="2676" spans="2:6">
      <c r="B2676">
        <v>2795</v>
      </c>
      <c r="C2676">
        <v>1</v>
      </c>
      <c r="D2676">
        <v>0.97606099999999996</v>
      </c>
      <c r="E2676">
        <v>0.69070100000000001</v>
      </c>
      <c r="F2676">
        <v>0.94491999999999998</v>
      </c>
    </row>
    <row r="2677" spans="2:6">
      <c r="B2677">
        <v>2796</v>
      </c>
      <c r="C2677">
        <v>1</v>
      </c>
      <c r="D2677">
        <v>9.7383600000000001E-2</v>
      </c>
      <c r="E2677">
        <v>0.73343199999999997</v>
      </c>
      <c r="F2677">
        <v>0.86704199999999998</v>
      </c>
    </row>
    <row r="2678" spans="2:6">
      <c r="B2678">
        <v>2797</v>
      </c>
      <c r="C2678">
        <v>1</v>
      </c>
      <c r="D2678">
        <v>-2.8583800000000002E-3</v>
      </c>
      <c r="E2678">
        <v>0.750197</v>
      </c>
      <c r="F2678">
        <v>0.867645</v>
      </c>
    </row>
    <row r="2679" spans="2:6">
      <c r="B2679">
        <v>2798</v>
      </c>
      <c r="C2679">
        <v>1</v>
      </c>
      <c r="D2679">
        <v>0.12576200000000001</v>
      </c>
      <c r="E2679">
        <v>0.70766799999999996</v>
      </c>
      <c r="F2679">
        <v>0.94394699999999998</v>
      </c>
    </row>
    <row r="2680" spans="2:6">
      <c r="B2680">
        <v>2799</v>
      </c>
      <c r="C2680">
        <v>1</v>
      </c>
      <c r="D2680">
        <v>2.6224299999999999E-2</v>
      </c>
      <c r="E2680">
        <v>0.72431500000000004</v>
      </c>
      <c r="F2680">
        <v>0.94466499999999998</v>
      </c>
    </row>
    <row r="2681" spans="2:6">
      <c r="B2681">
        <v>2817</v>
      </c>
      <c r="C2681">
        <v>1</v>
      </c>
      <c r="D2681">
        <v>7.48809E-2</v>
      </c>
      <c r="E2681">
        <v>0.75801300000000005</v>
      </c>
      <c r="F2681">
        <v>6.9470799999999999E-2</v>
      </c>
    </row>
    <row r="2682" spans="2:6">
      <c r="B2682">
        <v>2818</v>
      </c>
      <c r="C2682">
        <v>1</v>
      </c>
      <c r="D2682">
        <v>4.7618000000000001E-2</v>
      </c>
      <c r="E2682">
        <v>0.78365499999999999</v>
      </c>
      <c r="F2682">
        <v>0.99263999999999997</v>
      </c>
    </row>
    <row r="2683" spans="2:6">
      <c r="B2683">
        <v>2819</v>
      </c>
      <c r="C2683">
        <v>1</v>
      </c>
      <c r="D2683">
        <v>0.12560099999999999</v>
      </c>
      <c r="E2683">
        <v>0.791404</v>
      </c>
      <c r="F2683">
        <v>6.8715600000000002E-2</v>
      </c>
    </row>
    <row r="2684" spans="2:6">
      <c r="B2684">
        <v>2820</v>
      </c>
      <c r="C2684">
        <v>1</v>
      </c>
      <c r="D2684">
        <v>4.8357700000000003E-2</v>
      </c>
      <c r="E2684">
        <v>0.78347999999999995</v>
      </c>
      <c r="F2684">
        <v>0.119395</v>
      </c>
    </row>
    <row r="2685" spans="2:6">
      <c r="B2685">
        <v>2821</v>
      </c>
      <c r="C2685">
        <v>1</v>
      </c>
      <c r="D2685">
        <v>0.147867</v>
      </c>
      <c r="E2685">
        <v>0.76681500000000002</v>
      </c>
      <c r="F2685">
        <v>0.99254299999999995</v>
      </c>
    </row>
    <row r="2686" spans="2:6">
      <c r="B2686">
        <v>2822</v>
      </c>
      <c r="C2686">
        <v>1</v>
      </c>
      <c r="D2686">
        <v>0.14923900000000001</v>
      </c>
      <c r="E2686">
        <v>0.76675099999999996</v>
      </c>
      <c r="F2686">
        <v>0.116679</v>
      </c>
    </row>
    <row r="2687" spans="2:6">
      <c r="B2687">
        <v>2823</v>
      </c>
      <c r="C2687">
        <v>1</v>
      </c>
      <c r="D2687">
        <v>0.22477900000000001</v>
      </c>
      <c r="E2687">
        <v>0.77493800000000002</v>
      </c>
      <c r="F2687">
        <v>6.75095E-2</v>
      </c>
    </row>
    <row r="2688" spans="2:6">
      <c r="B2688">
        <v>2824</v>
      </c>
      <c r="C2688">
        <v>1</v>
      </c>
      <c r="D2688">
        <v>0.32467400000000002</v>
      </c>
      <c r="E2688">
        <v>0.75839299999999998</v>
      </c>
      <c r="F2688">
        <v>6.8647899999999998E-2</v>
      </c>
    </row>
    <row r="2689" spans="2:6">
      <c r="B2689">
        <v>2825</v>
      </c>
      <c r="C2689">
        <v>1</v>
      </c>
      <c r="D2689">
        <v>0.198437</v>
      </c>
      <c r="E2689">
        <v>0.80063300000000004</v>
      </c>
      <c r="F2689">
        <v>-8.4181399999999993E-3</v>
      </c>
    </row>
    <row r="2690" spans="2:6">
      <c r="B2690">
        <v>2826</v>
      </c>
      <c r="C2690">
        <v>1</v>
      </c>
      <c r="D2690">
        <v>0.19842399999999999</v>
      </c>
      <c r="E2690">
        <v>0.80036300000000005</v>
      </c>
      <c r="F2690">
        <v>0.117396</v>
      </c>
    </row>
    <row r="2691" spans="2:6">
      <c r="B2691">
        <v>2827</v>
      </c>
      <c r="C2691">
        <v>1</v>
      </c>
      <c r="D2691">
        <v>0.29982500000000001</v>
      </c>
      <c r="E2691">
        <v>0.784049</v>
      </c>
      <c r="F2691">
        <v>0.991174</v>
      </c>
    </row>
    <row r="2692" spans="2:6">
      <c r="B2692">
        <v>2828</v>
      </c>
      <c r="C2692">
        <v>1</v>
      </c>
      <c r="D2692">
        <v>0.29948999999999998</v>
      </c>
      <c r="E2692">
        <v>0.78318699999999997</v>
      </c>
      <c r="F2692">
        <v>0.115354</v>
      </c>
    </row>
    <row r="2693" spans="2:6">
      <c r="B2693">
        <v>2829</v>
      </c>
      <c r="C2693">
        <v>1</v>
      </c>
      <c r="D2693">
        <v>0.37538700000000003</v>
      </c>
      <c r="E2693">
        <v>0.79171999999999998</v>
      </c>
      <c r="F2693">
        <v>6.9113400000000005E-2</v>
      </c>
    </row>
    <row r="2694" spans="2:6">
      <c r="B2694">
        <v>2830</v>
      </c>
      <c r="C2694">
        <v>1</v>
      </c>
      <c r="D2694">
        <v>0.40097100000000002</v>
      </c>
      <c r="E2694">
        <v>0.76729999999999998</v>
      </c>
      <c r="F2694">
        <v>-8.3432699999999999E-3</v>
      </c>
    </row>
    <row r="2695" spans="2:6">
      <c r="B2695">
        <v>2831</v>
      </c>
      <c r="C2695">
        <v>1</v>
      </c>
      <c r="D2695">
        <v>0.47603200000000001</v>
      </c>
      <c r="E2695">
        <v>0.77486699999999997</v>
      </c>
      <c r="F2695">
        <v>6.8856500000000001E-2</v>
      </c>
    </row>
    <row r="2696" spans="2:6">
      <c r="B2696">
        <v>2832</v>
      </c>
      <c r="C2696">
        <v>1</v>
      </c>
      <c r="D2696">
        <v>0.40055000000000002</v>
      </c>
      <c r="E2696">
        <v>0.76631700000000003</v>
      </c>
      <c r="F2696">
        <v>0.116198</v>
      </c>
    </row>
    <row r="2697" spans="2:6">
      <c r="B2697">
        <v>2833</v>
      </c>
      <c r="C2697">
        <v>1</v>
      </c>
      <c r="D2697">
        <v>0.45045600000000002</v>
      </c>
      <c r="E2697">
        <v>0.80045999999999995</v>
      </c>
      <c r="F2697">
        <v>-3.73888E-3</v>
      </c>
    </row>
    <row r="2698" spans="2:6">
      <c r="B2698">
        <v>2834</v>
      </c>
      <c r="C2698">
        <v>1</v>
      </c>
      <c r="D2698">
        <v>0.44972299999999998</v>
      </c>
      <c r="E2698">
        <v>0.79999399999999998</v>
      </c>
      <c r="F2698">
        <v>0.11769</v>
      </c>
    </row>
    <row r="2699" spans="2:6">
      <c r="B2699">
        <v>2835</v>
      </c>
      <c r="C2699">
        <v>1</v>
      </c>
      <c r="D2699">
        <v>0.57653100000000002</v>
      </c>
      <c r="E2699">
        <v>0.75796799999999998</v>
      </c>
      <c r="F2699">
        <v>6.8600400000000006E-2</v>
      </c>
    </row>
    <row r="2700" spans="2:6">
      <c r="B2700">
        <v>2836</v>
      </c>
      <c r="C2700">
        <v>1</v>
      </c>
      <c r="D2700">
        <v>0.55096199999999995</v>
      </c>
      <c r="E2700">
        <v>0.78379299999999996</v>
      </c>
      <c r="F2700">
        <v>-7.8516599999999999E-3</v>
      </c>
    </row>
    <row r="2701" spans="2:6">
      <c r="B2701">
        <v>2837</v>
      </c>
      <c r="C2701">
        <v>1</v>
      </c>
      <c r="D2701">
        <v>0.62778400000000001</v>
      </c>
      <c r="E2701">
        <v>0.79122599999999998</v>
      </c>
      <c r="F2701">
        <v>6.9223000000000007E-2</v>
      </c>
    </row>
    <row r="2702" spans="2:6">
      <c r="B2702">
        <v>2838</v>
      </c>
      <c r="C2702">
        <v>1</v>
      </c>
      <c r="D2702">
        <v>0.54984</v>
      </c>
      <c r="E2702">
        <v>0.78301799999999999</v>
      </c>
      <c r="F2702">
        <v>0.118742</v>
      </c>
    </row>
    <row r="2703" spans="2:6">
      <c r="B2703">
        <v>2839</v>
      </c>
      <c r="C2703">
        <v>1</v>
      </c>
      <c r="D2703">
        <v>0.65059900000000004</v>
      </c>
      <c r="E2703">
        <v>0.76690000000000003</v>
      </c>
      <c r="F2703">
        <v>-7.7576700000000004E-3</v>
      </c>
    </row>
    <row r="2704" spans="2:6">
      <c r="B2704">
        <v>2840</v>
      </c>
      <c r="C2704">
        <v>1</v>
      </c>
      <c r="D2704">
        <v>0.64902199999999999</v>
      </c>
      <c r="E2704">
        <v>0.76684399999999997</v>
      </c>
      <c r="F2704">
        <v>0.119154</v>
      </c>
    </row>
    <row r="2705" spans="2:6">
      <c r="B2705">
        <v>2841</v>
      </c>
      <c r="C2705">
        <v>1</v>
      </c>
      <c r="D2705">
        <v>0.72730399999999995</v>
      </c>
      <c r="E2705">
        <v>0.77453099999999997</v>
      </c>
      <c r="F2705">
        <v>6.6888500000000004E-2</v>
      </c>
    </row>
    <row r="2706" spans="2:6">
      <c r="B2706">
        <v>2842</v>
      </c>
      <c r="C2706">
        <v>1</v>
      </c>
      <c r="D2706">
        <v>0.82580399999999998</v>
      </c>
      <c r="E2706">
        <v>0.75783800000000001</v>
      </c>
      <c r="F2706">
        <v>6.6061400000000006E-2</v>
      </c>
    </row>
    <row r="2707" spans="2:6">
      <c r="B2707">
        <v>2843</v>
      </c>
      <c r="C2707">
        <v>1</v>
      </c>
      <c r="D2707">
        <v>0.70131399999999999</v>
      </c>
      <c r="E2707">
        <v>0.80033100000000001</v>
      </c>
      <c r="F2707">
        <v>-5.9404699999999998E-3</v>
      </c>
    </row>
    <row r="2708" spans="2:6">
      <c r="B2708">
        <v>2844</v>
      </c>
      <c r="C2708">
        <v>1</v>
      </c>
      <c r="D2708">
        <v>0.69884299999999999</v>
      </c>
      <c r="E2708">
        <v>0.80003100000000005</v>
      </c>
      <c r="F2708">
        <v>0.118476</v>
      </c>
    </row>
    <row r="2709" spans="2:6">
      <c r="B2709">
        <v>2846</v>
      </c>
      <c r="C2709">
        <v>1</v>
      </c>
      <c r="D2709">
        <v>0.798674</v>
      </c>
      <c r="E2709">
        <v>0.78348799999999996</v>
      </c>
      <c r="F2709">
        <v>0.119744</v>
      </c>
    </row>
    <row r="2710" spans="2:6">
      <c r="B2710">
        <v>2847</v>
      </c>
      <c r="C2710">
        <v>1</v>
      </c>
      <c r="D2710">
        <v>0.87585900000000005</v>
      </c>
      <c r="E2710">
        <v>0.79107000000000005</v>
      </c>
      <c r="F2710">
        <v>6.7829299999999995E-2</v>
      </c>
    </row>
    <row r="2711" spans="2:6">
      <c r="B2711">
        <v>2848</v>
      </c>
      <c r="C2711">
        <v>1</v>
      </c>
      <c r="D2711">
        <v>0.89759599999999995</v>
      </c>
      <c r="E2711">
        <v>0.76671199999999995</v>
      </c>
      <c r="F2711">
        <v>0.99225300000000005</v>
      </c>
    </row>
    <row r="2712" spans="2:6">
      <c r="B2712">
        <v>2849</v>
      </c>
      <c r="C2712">
        <v>1</v>
      </c>
      <c r="D2712">
        <v>0.97548900000000005</v>
      </c>
      <c r="E2712">
        <v>0.77463300000000002</v>
      </c>
      <c r="F2712">
        <v>6.8866200000000002E-2</v>
      </c>
    </row>
    <row r="2713" spans="2:6">
      <c r="B2713">
        <v>2850</v>
      </c>
      <c r="C2713">
        <v>1</v>
      </c>
      <c r="D2713">
        <v>0.94777100000000003</v>
      </c>
      <c r="E2713">
        <v>0.80041899999999999</v>
      </c>
      <c r="F2713">
        <v>-7.2273499999999996E-3</v>
      </c>
    </row>
    <row r="2714" spans="2:6">
      <c r="B2714">
        <v>2851</v>
      </c>
      <c r="C2714">
        <v>1</v>
      </c>
      <c r="D2714">
        <v>0.94782500000000003</v>
      </c>
      <c r="E2714">
        <v>0.80033900000000002</v>
      </c>
      <c r="F2714">
        <v>0.117579</v>
      </c>
    </row>
    <row r="2715" spans="2:6">
      <c r="B2715">
        <v>2852</v>
      </c>
      <c r="C2715">
        <v>1</v>
      </c>
      <c r="D2715">
        <v>0.89843799999999996</v>
      </c>
      <c r="E2715">
        <v>0.76673000000000002</v>
      </c>
      <c r="F2715">
        <v>0.116954</v>
      </c>
    </row>
    <row r="2716" spans="2:6">
      <c r="B2716">
        <v>2853</v>
      </c>
      <c r="C2716">
        <v>1</v>
      </c>
      <c r="D2716">
        <v>2.6603000000000002E-2</v>
      </c>
      <c r="E2716">
        <v>0.80792900000000001</v>
      </c>
      <c r="F2716">
        <v>6.7972699999999997E-2</v>
      </c>
    </row>
    <row r="2717" spans="2:6">
      <c r="B2717">
        <v>2855</v>
      </c>
      <c r="C2717">
        <v>1</v>
      </c>
      <c r="D2717">
        <v>7.7070700000000006E-2</v>
      </c>
      <c r="E2717">
        <v>0.84131100000000003</v>
      </c>
      <c r="F2717">
        <v>6.7477300000000004E-2</v>
      </c>
    </row>
    <row r="2718" spans="2:6">
      <c r="B2718">
        <v>2856</v>
      </c>
      <c r="C2718">
        <v>1</v>
      </c>
      <c r="D2718">
        <v>-4.0549999999999996E-3</v>
      </c>
      <c r="E2718">
        <v>0.83388899999999999</v>
      </c>
      <c r="F2718">
        <v>0.119324</v>
      </c>
    </row>
    <row r="2719" spans="2:6">
      <c r="B2719">
        <v>2857</v>
      </c>
      <c r="C2719">
        <v>1</v>
      </c>
      <c r="D2719">
        <v>9.6972100000000006E-2</v>
      </c>
      <c r="E2719">
        <v>0.81701900000000005</v>
      </c>
      <c r="F2719">
        <v>0.117907</v>
      </c>
    </row>
    <row r="2720" spans="2:6">
      <c r="B2720">
        <v>2858</v>
      </c>
      <c r="C2720">
        <v>1</v>
      </c>
      <c r="D2720">
        <v>0.14779</v>
      </c>
      <c r="E2720">
        <v>0.85073200000000004</v>
      </c>
      <c r="F2720">
        <v>0.99528300000000003</v>
      </c>
    </row>
    <row r="2721" spans="2:6">
      <c r="B2721">
        <v>2859</v>
      </c>
      <c r="C2721">
        <v>1</v>
      </c>
      <c r="D2721">
        <v>0.146152</v>
      </c>
      <c r="E2721">
        <v>0.85067499999999996</v>
      </c>
      <c r="F2721">
        <v>0.118323</v>
      </c>
    </row>
    <row r="2722" spans="2:6">
      <c r="B2722">
        <v>2860</v>
      </c>
      <c r="C2722">
        <v>1</v>
      </c>
      <c r="D2722">
        <v>9.7861500000000004E-2</v>
      </c>
      <c r="E2722">
        <v>0.81740299999999999</v>
      </c>
      <c r="F2722">
        <v>0.99334999999999996</v>
      </c>
    </row>
    <row r="2723" spans="2:6">
      <c r="B2723">
        <v>2861</v>
      </c>
      <c r="C2723">
        <v>1</v>
      </c>
      <c r="D2723">
        <v>0.17597699999999999</v>
      </c>
      <c r="E2723">
        <v>0.82479499999999994</v>
      </c>
      <c r="F2723">
        <v>6.9164299999999998E-2</v>
      </c>
    </row>
    <row r="2724" spans="2:6">
      <c r="B2724">
        <v>2862</v>
      </c>
      <c r="C2724">
        <v>1</v>
      </c>
      <c r="D2724">
        <v>0.27517799999999998</v>
      </c>
      <c r="E2724">
        <v>0.80810999999999999</v>
      </c>
      <c r="F2724">
        <v>6.7650100000000005E-2</v>
      </c>
    </row>
    <row r="2725" spans="2:6">
      <c r="B2725">
        <v>2863</v>
      </c>
      <c r="C2725">
        <v>1</v>
      </c>
      <c r="D2725">
        <v>0.24865200000000001</v>
      </c>
      <c r="E2725">
        <v>0.83402299999999996</v>
      </c>
      <c r="F2725">
        <v>0.99435399999999996</v>
      </c>
    </row>
    <row r="2726" spans="2:6">
      <c r="B2726">
        <v>2864</v>
      </c>
      <c r="C2726">
        <v>1</v>
      </c>
      <c r="D2726">
        <v>0.326208</v>
      </c>
      <c r="E2726">
        <v>0.84144699999999994</v>
      </c>
      <c r="F2726">
        <v>7.0618600000000004E-2</v>
      </c>
    </row>
    <row r="2727" spans="2:6">
      <c r="B2727">
        <v>2865</v>
      </c>
      <c r="C2727">
        <v>1</v>
      </c>
      <c r="D2727">
        <v>0.248332</v>
      </c>
      <c r="E2727">
        <v>0.83387800000000001</v>
      </c>
      <c r="F2727">
        <v>0.120821</v>
      </c>
    </row>
    <row r="2728" spans="2:6">
      <c r="B2728">
        <v>2866</v>
      </c>
      <c r="C2728">
        <v>1</v>
      </c>
      <c r="D2728">
        <v>0.34991699999999998</v>
      </c>
      <c r="E2728">
        <v>0.81729200000000002</v>
      </c>
      <c r="F2728">
        <v>-4.5885300000000004E-3</v>
      </c>
    </row>
    <row r="2729" spans="2:6">
      <c r="B2729">
        <v>2867</v>
      </c>
      <c r="C2729">
        <v>1</v>
      </c>
      <c r="D2729">
        <v>0.426284</v>
      </c>
      <c r="E2729">
        <v>0.82482500000000003</v>
      </c>
      <c r="F2729">
        <v>6.9184200000000001E-2</v>
      </c>
    </row>
    <row r="2730" spans="2:6">
      <c r="B2730">
        <v>2868</v>
      </c>
      <c r="C2730">
        <v>1</v>
      </c>
      <c r="D2730">
        <v>0.34887499999999999</v>
      </c>
      <c r="E2730">
        <v>0.81686199999999998</v>
      </c>
      <c r="F2730">
        <v>0.116576</v>
      </c>
    </row>
    <row r="2731" spans="2:6">
      <c r="B2731">
        <v>2869</v>
      </c>
      <c r="C2731">
        <v>1</v>
      </c>
      <c r="D2731">
        <v>0.39822000000000002</v>
      </c>
      <c r="E2731">
        <v>0.85061600000000004</v>
      </c>
      <c r="F2731">
        <v>-4.5840799999999999E-3</v>
      </c>
    </row>
    <row r="2732" spans="2:6">
      <c r="B2732">
        <v>2870</v>
      </c>
      <c r="C2732">
        <v>1</v>
      </c>
      <c r="D2732">
        <v>0.39833200000000002</v>
      </c>
      <c r="E2732">
        <v>0.85056299999999996</v>
      </c>
      <c r="F2732">
        <v>0.118064</v>
      </c>
    </row>
    <row r="2733" spans="2:6">
      <c r="B2733">
        <v>2871</v>
      </c>
      <c r="C2733">
        <v>1</v>
      </c>
      <c r="D2733">
        <v>0.526945</v>
      </c>
      <c r="E2733">
        <v>0.80812099999999998</v>
      </c>
      <c r="F2733">
        <v>7.0655899999999994E-2</v>
      </c>
    </row>
    <row r="2734" spans="2:6">
      <c r="B2734">
        <v>2872</v>
      </c>
      <c r="C2734">
        <v>1</v>
      </c>
      <c r="D2734">
        <v>0.50039500000000003</v>
      </c>
      <c r="E2734">
        <v>0.83404299999999998</v>
      </c>
      <c r="F2734">
        <v>0.99260000000000004</v>
      </c>
    </row>
    <row r="2735" spans="2:6">
      <c r="B2735">
        <v>2873</v>
      </c>
      <c r="C2735">
        <v>1</v>
      </c>
      <c r="D2735">
        <v>0.57721599999999995</v>
      </c>
      <c r="E2735">
        <v>0.84153999999999995</v>
      </c>
      <c r="F2735">
        <v>6.8350999999999995E-2</v>
      </c>
    </row>
    <row r="2736" spans="2:6">
      <c r="B2736">
        <v>2874</v>
      </c>
      <c r="C2736">
        <v>1</v>
      </c>
      <c r="D2736">
        <v>0.49881300000000001</v>
      </c>
      <c r="E2736">
        <v>0.83365500000000003</v>
      </c>
      <c r="F2736">
        <v>0.118198</v>
      </c>
    </row>
    <row r="2737" spans="2:6">
      <c r="B2737">
        <v>2875</v>
      </c>
      <c r="C2737">
        <v>1</v>
      </c>
      <c r="D2737">
        <v>0.60140199999999999</v>
      </c>
      <c r="E2737">
        <v>0.81716500000000003</v>
      </c>
      <c r="F2737">
        <v>0.99273599999999995</v>
      </c>
    </row>
    <row r="2738" spans="2:6">
      <c r="B2738">
        <v>2876</v>
      </c>
      <c r="C2738">
        <v>1</v>
      </c>
      <c r="D2738">
        <v>0.59921400000000002</v>
      </c>
      <c r="E2738">
        <v>0.81681199999999998</v>
      </c>
      <c r="F2738">
        <v>0.117453</v>
      </c>
    </row>
    <row r="2739" spans="2:6">
      <c r="B2739">
        <v>2878</v>
      </c>
      <c r="C2739">
        <v>1</v>
      </c>
      <c r="D2739">
        <v>0.64895899999999995</v>
      </c>
      <c r="E2739">
        <v>0.85011499999999995</v>
      </c>
      <c r="F2739">
        <v>0.121452</v>
      </c>
    </row>
    <row r="2740" spans="2:6">
      <c r="B2740">
        <v>2879</v>
      </c>
      <c r="C2740">
        <v>1</v>
      </c>
      <c r="D2740">
        <v>0.677006</v>
      </c>
      <c r="E2740">
        <v>0.82452800000000004</v>
      </c>
      <c r="F2740">
        <v>6.8253599999999998E-2</v>
      </c>
    </row>
    <row r="2741" spans="2:6">
      <c r="B2741">
        <v>2880</v>
      </c>
      <c r="C2741">
        <v>1</v>
      </c>
      <c r="D2741">
        <v>0.77615699999999999</v>
      </c>
      <c r="E2741">
        <v>0.80774000000000001</v>
      </c>
      <c r="F2741">
        <v>6.6583900000000001E-2</v>
      </c>
    </row>
    <row r="2742" spans="2:6">
      <c r="B2742">
        <v>2881</v>
      </c>
      <c r="C2742">
        <v>1</v>
      </c>
      <c r="D2742">
        <v>0.74849100000000002</v>
      </c>
      <c r="E2742">
        <v>0.83373399999999998</v>
      </c>
      <c r="F2742">
        <v>0.99467300000000003</v>
      </c>
    </row>
    <row r="2743" spans="2:6">
      <c r="B2743">
        <v>2882</v>
      </c>
      <c r="C2743">
        <v>1</v>
      </c>
      <c r="D2743">
        <v>0.82724900000000001</v>
      </c>
      <c r="E2743">
        <v>0.84099699999999999</v>
      </c>
      <c r="F2743">
        <v>6.9046700000000003E-2</v>
      </c>
    </row>
    <row r="2744" spans="2:6">
      <c r="B2744">
        <v>2883</v>
      </c>
      <c r="C2744">
        <v>1</v>
      </c>
      <c r="D2744">
        <v>0.74852300000000005</v>
      </c>
      <c r="E2744">
        <v>0.83355500000000005</v>
      </c>
      <c r="F2744">
        <v>0.119966</v>
      </c>
    </row>
    <row r="2745" spans="2:6">
      <c r="B2745">
        <v>2884</v>
      </c>
      <c r="C2745">
        <v>1</v>
      </c>
      <c r="D2745">
        <v>0.84771600000000003</v>
      </c>
      <c r="E2745">
        <v>0.81688799999999995</v>
      </c>
      <c r="F2745">
        <v>-6.3902500000000001E-3</v>
      </c>
    </row>
    <row r="2746" spans="2:6">
      <c r="B2746">
        <v>2885</v>
      </c>
      <c r="C2746">
        <v>1</v>
      </c>
      <c r="D2746">
        <v>0.92728100000000002</v>
      </c>
      <c r="E2746">
        <v>0.82442400000000005</v>
      </c>
      <c r="F2746">
        <v>6.8672999999999998E-2</v>
      </c>
    </row>
    <row r="2747" spans="2:6">
      <c r="B2747">
        <v>2886</v>
      </c>
      <c r="C2747">
        <v>1</v>
      </c>
      <c r="D2747">
        <v>0.84787599999999996</v>
      </c>
      <c r="E2747">
        <v>0.81708599999999998</v>
      </c>
      <c r="F2747">
        <v>0.11898599999999999</v>
      </c>
    </row>
    <row r="2748" spans="2:6">
      <c r="B2748">
        <v>2887</v>
      </c>
      <c r="C2748">
        <v>1</v>
      </c>
      <c r="D2748">
        <v>0.89644500000000005</v>
      </c>
      <c r="E2748">
        <v>0.85048999999999997</v>
      </c>
      <c r="F2748">
        <v>0.99439699999999998</v>
      </c>
    </row>
    <row r="2749" spans="2:6">
      <c r="B2749">
        <v>2888</v>
      </c>
      <c r="C2749">
        <v>1</v>
      </c>
      <c r="D2749">
        <v>0.89755799999999997</v>
      </c>
      <c r="E2749">
        <v>0.850441</v>
      </c>
      <c r="F2749">
        <v>0.12204</v>
      </c>
    </row>
    <row r="2750" spans="2:6">
      <c r="B2750">
        <v>2889</v>
      </c>
      <c r="C2750">
        <v>1</v>
      </c>
      <c r="D2750">
        <v>2.9060599999999999E-2</v>
      </c>
      <c r="E2750">
        <v>0.89113799999999999</v>
      </c>
      <c r="F2750">
        <v>6.7637000000000003E-2</v>
      </c>
    </row>
    <row r="2751" spans="2:6">
      <c r="B2751">
        <v>2891</v>
      </c>
      <c r="C2751">
        <v>1</v>
      </c>
      <c r="D2751">
        <v>0.128304</v>
      </c>
      <c r="E2751">
        <v>0.87482300000000002</v>
      </c>
      <c r="F2751">
        <v>6.72349E-2</v>
      </c>
    </row>
    <row r="2752" spans="2:6">
      <c r="B2752">
        <v>2892</v>
      </c>
      <c r="C2752">
        <v>1</v>
      </c>
      <c r="D2752">
        <v>9.5597299999999996E-2</v>
      </c>
      <c r="E2752">
        <v>0.90095700000000001</v>
      </c>
      <c r="F2752">
        <v>0.99788100000000002</v>
      </c>
    </row>
    <row r="2753" spans="2:6">
      <c r="B2753">
        <v>2893</v>
      </c>
      <c r="C2753">
        <v>1</v>
      </c>
      <c r="D2753">
        <v>9.5287800000000006E-2</v>
      </c>
      <c r="E2753">
        <v>0.90103100000000003</v>
      </c>
      <c r="F2753">
        <v>0.122183</v>
      </c>
    </row>
    <row r="2754" spans="2:6">
      <c r="B2754">
        <v>2894</v>
      </c>
      <c r="C2754">
        <v>1</v>
      </c>
      <c r="D2754">
        <v>4.48502E-2</v>
      </c>
      <c r="E2754">
        <v>0.867506</v>
      </c>
      <c r="F2754">
        <v>0.120584</v>
      </c>
    </row>
    <row r="2755" spans="2:6">
      <c r="B2755">
        <v>2895</v>
      </c>
      <c r="C2755">
        <v>1</v>
      </c>
      <c r="D2755">
        <v>0.226635</v>
      </c>
      <c r="E2755">
        <v>0.85823499999999997</v>
      </c>
      <c r="F2755">
        <v>6.8553199999999995E-2</v>
      </c>
    </row>
    <row r="2756" spans="2:6">
      <c r="B2756">
        <v>2896</v>
      </c>
      <c r="C2756">
        <v>1</v>
      </c>
      <c r="D2756">
        <v>0.19564300000000001</v>
      </c>
      <c r="E2756">
        <v>0.88443000000000005</v>
      </c>
      <c r="F2756">
        <v>0.997367</v>
      </c>
    </row>
    <row r="2757" spans="2:6">
      <c r="B2757">
        <v>2897</v>
      </c>
      <c r="C2757">
        <v>1</v>
      </c>
      <c r="D2757">
        <v>0.27695599999999998</v>
      </c>
      <c r="E2757">
        <v>0.89157200000000003</v>
      </c>
      <c r="F2757">
        <v>6.8095900000000001E-2</v>
      </c>
    </row>
    <row r="2758" spans="2:6">
      <c r="B2758">
        <v>2898</v>
      </c>
      <c r="C2758">
        <v>1</v>
      </c>
      <c r="D2758">
        <v>0.196104</v>
      </c>
      <c r="E2758">
        <v>0.884158</v>
      </c>
      <c r="F2758">
        <v>0.1208</v>
      </c>
    </row>
    <row r="2759" spans="2:6">
      <c r="B2759">
        <v>2899</v>
      </c>
      <c r="C2759">
        <v>1</v>
      </c>
      <c r="D2759">
        <v>0.296151</v>
      </c>
      <c r="E2759">
        <v>0.867475</v>
      </c>
      <c r="F2759">
        <v>-4.38617E-3</v>
      </c>
    </row>
    <row r="2760" spans="2:6">
      <c r="B2760">
        <v>2900</v>
      </c>
      <c r="C2760">
        <v>1</v>
      </c>
      <c r="D2760">
        <v>0.29771300000000001</v>
      </c>
      <c r="E2760">
        <v>0.86716400000000005</v>
      </c>
      <c r="F2760">
        <v>0.12056799999999999</v>
      </c>
    </row>
    <row r="2761" spans="2:6">
      <c r="B2761">
        <v>2901</v>
      </c>
      <c r="C2761">
        <v>1</v>
      </c>
      <c r="D2761">
        <v>0.376502</v>
      </c>
      <c r="E2761">
        <v>0.87474300000000005</v>
      </c>
      <c r="F2761">
        <v>6.8119100000000002E-2</v>
      </c>
    </row>
    <row r="2762" spans="2:6">
      <c r="B2762">
        <v>2902</v>
      </c>
      <c r="C2762">
        <v>1</v>
      </c>
      <c r="D2762">
        <v>0.47671200000000002</v>
      </c>
      <c r="E2762">
        <v>0.85803600000000002</v>
      </c>
      <c r="F2762">
        <v>6.9385600000000006E-2</v>
      </c>
    </row>
    <row r="2763" spans="2:6">
      <c r="B2763">
        <v>2904</v>
      </c>
      <c r="C2763">
        <v>1</v>
      </c>
      <c r="D2763">
        <v>0.34751900000000002</v>
      </c>
      <c r="E2763">
        <v>0.90063499999999996</v>
      </c>
      <c r="F2763">
        <v>0.122145</v>
      </c>
    </row>
    <row r="2764" spans="2:6">
      <c r="B2764">
        <v>2905</v>
      </c>
      <c r="C2764">
        <v>1</v>
      </c>
      <c r="D2764">
        <v>0.44579000000000002</v>
      </c>
      <c r="E2764">
        <v>0.88408900000000001</v>
      </c>
      <c r="F2764">
        <v>0.99541900000000005</v>
      </c>
    </row>
    <row r="2765" spans="2:6">
      <c r="B2765">
        <v>2906</v>
      </c>
      <c r="C2765">
        <v>1</v>
      </c>
      <c r="D2765">
        <v>0.44883299999999998</v>
      </c>
      <c r="E2765">
        <v>0.88395100000000004</v>
      </c>
      <c r="F2765">
        <v>0.12212099999999999</v>
      </c>
    </row>
    <row r="2766" spans="2:6">
      <c r="B2766">
        <v>2907</v>
      </c>
      <c r="C2766">
        <v>1</v>
      </c>
      <c r="D2766">
        <v>0.52908299999999997</v>
      </c>
      <c r="E2766">
        <v>0.891092</v>
      </c>
      <c r="F2766">
        <v>6.7310499999999995E-2</v>
      </c>
    </row>
    <row r="2767" spans="2:6">
      <c r="B2767">
        <v>2908</v>
      </c>
      <c r="C2767">
        <v>1</v>
      </c>
      <c r="D2767">
        <v>0.54920999999999998</v>
      </c>
      <c r="E2767">
        <v>0.86720600000000003</v>
      </c>
      <c r="F2767">
        <v>-1.9232800000000001E-3</v>
      </c>
    </row>
    <row r="2768" spans="2:6">
      <c r="B2768">
        <v>2909</v>
      </c>
      <c r="C2768">
        <v>1</v>
      </c>
      <c r="D2768">
        <v>0.62678299999999998</v>
      </c>
      <c r="E2768">
        <v>0.87456699999999998</v>
      </c>
      <c r="F2768">
        <v>6.5475900000000004E-2</v>
      </c>
    </row>
    <row r="2769" spans="2:6">
      <c r="B2769">
        <v>2910</v>
      </c>
      <c r="C2769">
        <v>1</v>
      </c>
      <c r="D2769">
        <v>0.54835599999999995</v>
      </c>
      <c r="E2769">
        <v>0.86694000000000004</v>
      </c>
      <c r="F2769">
        <v>0.121068</v>
      </c>
    </row>
    <row r="2770" spans="2:6">
      <c r="B2770">
        <v>2911</v>
      </c>
      <c r="C2770">
        <v>1</v>
      </c>
      <c r="D2770">
        <v>0.59463999999999995</v>
      </c>
      <c r="E2770">
        <v>0.900756</v>
      </c>
      <c r="F2770">
        <v>0.99692000000000003</v>
      </c>
    </row>
    <row r="2771" spans="2:6">
      <c r="B2771">
        <v>2912</v>
      </c>
      <c r="C2771">
        <v>1</v>
      </c>
      <c r="D2771">
        <v>0.59493300000000005</v>
      </c>
      <c r="E2771">
        <v>0.90066900000000005</v>
      </c>
      <c r="F2771">
        <v>0.121849</v>
      </c>
    </row>
    <row r="2772" spans="2:6">
      <c r="B2772">
        <v>2914</v>
      </c>
      <c r="C2772">
        <v>1</v>
      </c>
      <c r="D2772">
        <v>0.69694900000000004</v>
      </c>
      <c r="E2772">
        <v>0.88382099999999997</v>
      </c>
      <c r="F2772">
        <v>0.99765999999999999</v>
      </c>
    </row>
    <row r="2773" spans="2:6">
      <c r="B2773">
        <v>2915</v>
      </c>
      <c r="C2773">
        <v>1</v>
      </c>
      <c r="D2773">
        <v>0.77905100000000005</v>
      </c>
      <c r="E2773">
        <v>0.89119499999999996</v>
      </c>
      <c r="F2773">
        <v>6.6969500000000001E-2</v>
      </c>
    </row>
    <row r="2774" spans="2:6">
      <c r="B2774">
        <v>2916</v>
      </c>
      <c r="C2774">
        <v>1</v>
      </c>
      <c r="D2774">
        <v>0.69534099999999999</v>
      </c>
      <c r="E2774">
        <v>0.88414499999999996</v>
      </c>
      <c r="F2774">
        <v>0.120795</v>
      </c>
    </row>
    <row r="2775" spans="2:6">
      <c r="B2775">
        <v>2917</v>
      </c>
      <c r="C2775">
        <v>1</v>
      </c>
      <c r="D2775">
        <v>0.79644499999999996</v>
      </c>
      <c r="E2775">
        <v>0.86711300000000002</v>
      </c>
      <c r="F2775">
        <v>0.99639599999999995</v>
      </c>
    </row>
    <row r="2776" spans="2:6">
      <c r="B2776">
        <v>2918</v>
      </c>
      <c r="C2776">
        <v>1</v>
      </c>
      <c r="D2776">
        <v>0.796902</v>
      </c>
      <c r="E2776">
        <v>0.86718499999999998</v>
      </c>
      <c r="F2776">
        <v>0.119798</v>
      </c>
    </row>
    <row r="2777" spans="2:6">
      <c r="B2777">
        <v>2919</v>
      </c>
      <c r="C2777">
        <v>1</v>
      </c>
      <c r="D2777">
        <v>0.87776200000000004</v>
      </c>
      <c r="E2777">
        <v>0.87467200000000001</v>
      </c>
      <c r="F2777">
        <v>6.6367300000000004E-2</v>
      </c>
    </row>
    <row r="2778" spans="2:6">
      <c r="B2778">
        <v>2920</v>
      </c>
      <c r="C2778">
        <v>1</v>
      </c>
      <c r="D2778">
        <v>0.97733999999999999</v>
      </c>
      <c r="E2778">
        <v>0.85792400000000002</v>
      </c>
      <c r="F2778">
        <v>6.75288E-2</v>
      </c>
    </row>
    <row r="2779" spans="2:6">
      <c r="B2779">
        <v>2921</v>
      </c>
      <c r="C2779">
        <v>1</v>
      </c>
      <c r="D2779">
        <v>0.84404100000000004</v>
      </c>
      <c r="E2779">
        <v>0.90103800000000001</v>
      </c>
      <c r="F2779">
        <v>0.99756199999999995</v>
      </c>
    </row>
    <row r="2780" spans="2:6">
      <c r="B2780">
        <v>2922</v>
      </c>
      <c r="C2780">
        <v>1</v>
      </c>
      <c r="D2780">
        <v>0.84659799999999996</v>
      </c>
      <c r="E2780">
        <v>0.90063899999999997</v>
      </c>
      <c r="F2780">
        <v>0.122977</v>
      </c>
    </row>
    <row r="2781" spans="2:6">
      <c r="B2781">
        <v>2923</v>
      </c>
      <c r="C2781">
        <v>1</v>
      </c>
      <c r="D2781">
        <v>0.94435000000000002</v>
      </c>
      <c r="E2781">
        <v>0.88429400000000002</v>
      </c>
      <c r="F2781">
        <v>-2.70419E-3</v>
      </c>
    </row>
    <row r="2782" spans="2:6">
      <c r="B2782">
        <v>2924</v>
      </c>
      <c r="C2782">
        <v>1</v>
      </c>
      <c r="D2782">
        <v>0.946882</v>
      </c>
      <c r="E2782">
        <v>0.88347600000000004</v>
      </c>
      <c r="F2782">
        <v>0.124164</v>
      </c>
    </row>
    <row r="2783" spans="2:6">
      <c r="B2783">
        <v>2925</v>
      </c>
      <c r="C2783">
        <v>1</v>
      </c>
      <c r="D2783">
        <v>0.99407500000000004</v>
      </c>
      <c r="E2783">
        <v>0.91782900000000001</v>
      </c>
      <c r="F2783">
        <v>0.99992199999999998</v>
      </c>
    </row>
    <row r="2784" spans="2:6">
      <c r="B2784">
        <v>2926</v>
      </c>
      <c r="C2784">
        <v>1</v>
      </c>
      <c r="D2784">
        <v>8.1263500000000002E-2</v>
      </c>
      <c r="E2784">
        <v>0.92463499999999998</v>
      </c>
      <c r="F2784">
        <v>6.6673800000000005E-2</v>
      </c>
    </row>
    <row r="2785" spans="2:6">
      <c r="B2785">
        <v>2927</v>
      </c>
      <c r="C2785">
        <v>1</v>
      </c>
      <c r="D2785">
        <v>0.99385400000000002</v>
      </c>
      <c r="E2785">
        <v>0.91743799999999998</v>
      </c>
      <c r="F2785">
        <v>0.12501100000000001</v>
      </c>
    </row>
    <row r="2786" spans="2:6">
      <c r="B2786">
        <v>2928</v>
      </c>
      <c r="C2786">
        <v>1</v>
      </c>
      <c r="D2786">
        <v>4.5567999999999997E-2</v>
      </c>
      <c r="E2786">
        <v>0.95143699999999998</v>
      </c>
      <c r="F2786">
        <v>1.0004999999999999</v>
      </c>
    </row>
    <row r="2787" spans="2:6">
      <c r="B2787">
        <v>2929</v>
      </c>
      <c r="C2787">
        <v>1</v>
      </c>
      <c r="D2787">
        <v>4.5567400000000001E-2</v>
      </c>
      <c r="E2787">
        <v>0.95117300000000005</v>
      </c>
      <c r="F2787">
        <v>0.125332</v>
      </c>
    </row>
    <row r="2788" spans="2:6">
      <c r="B2788">
        <v>2930</v>
      </c>
      <c r="C2788">
        <v>1</v>
      </c>
      <c r="D2788">
        <v>0.14495</v>
      </c>
      <c r="E2788">
        <v>0.93467</v>
      </c>
      <c r="F2788">
        <v>0.99925399999999998</v>
      </c>
    </row>
    <row r="2789" spans="2:6">
      <c r="B2789">
        <v>2931</v>
      </c>
      <c r="C2789">
        <v>1</v>
      </c>
      <c r="D2789">
        <v>0.144897</v>
      </c>
      <c r="E2789">
        <v>0.93461700000000003</v>
      </c>
      <c r="F2789">
        <v>0.124197</v>
      </c>
    </row>
    <row r="2790" spans="2:6">
      <c r="B2790">
        <v>2932</v>
      </c>
      <c r="C2790">
        <v>1</v>
      </c>
      <c r="D2790">
        <v>0.17827599999999999</v>
      </c>
      <c r="E2790">
        <v>0.90851800000000005</v>
      </c>
      <c r="F2790">
        <v>6.5432500000000005E-2</v>
      </c>
    </row>
    <row r="2791" spans="2:6">
      <c r="B2791">
        <v>2933</v>
      </c>
      <c r="C2791">
        <v>1</v>
      </c>
      <c r="D2791">
        <v>0.230681</v>
      </c>
      <c r="E2791">
        <v>0.94228000000000001</v>
      </c>
      <c r="F2791">
        <v>6.4163399999999995E-2</v>
      </c>
    </row>
    <row r="2792" spans="2:6">
      <c r="B2792">
        <v>2934</v>
      </c>
      <c r="C2792">
        <v>1</v>
      </c>
      <c r="D2792">
        <v>0.246558</v>
      </c>
      <c r="E2792">
        <v>0.91747500000000004</v>
      </c>
      <c r="F2792">
        <v>4.52239E-4</v>
      </c>
    </row>
    <row r="2793" spans="2:6">
      <c r="B2793">
        <v>2935</v>
      </c>
      <c r="C2793">
        <v>1</v>
      </c>
      <c r="D2793">
        <v>0.33024300000000001</v>
      </c>
      <c r="E2793">
        <v>0.92482500000000001</v>
      </c>
      <c r="F2793">
        <v>6.6940200000000005E-2</v>
      </c>
    </row>
    <row r="2794" spans="2:6">
      <c r="B2794">
        <v>2936</v>
      </c>
      <c r="C2794">
        <v>1</v>
      </c>
      <c r="D2794">
        <v>0.24477299999999999</v>
      </c>
      <c r="E2794">
        <v>0.91754199999999997</v>
      </c>
      <c r="F2794">
        <v>0.12428500000000001</v>
      </c>
    </row>
    <row r="2795" spans="2:6">
      <c r="B2795">
        <v>2937</v>
      </c>
      <c r="C2795">
        <v>1</v>
      </c>
      <c r="D2795">
        <v>0.295512</v>
      </c>
      <c r="E2795">
        <v>0.95108000000000004</v>
      </c>
      <c r="F2795">
        <v>1.00021</v>
      </c>
    </row>
    <row r="2796" spans="2:6">
      <c r="B2796">
        <v>2938</v>
      </c>
      <c r="C2796">
        <v>1</v>
      </c>
      <c r="D2796">
        <v>0.29593900000000001</v>
      </c>
      <c r="E2796">
        <v>0.95061799999999996</v>
      </c>
      <c r="F2796">
        <v>0.12497</v>
      </c>
    </row>
    <row r="2797" spans="2:6">
      <c r="B2797">
        <v>2939</v>
      </c>
      <c r="C2797">
        <v>1</v>
      </c>
      <c r="D2797">
        <v>0.430483</v>
      </c>
      <c r="E2797">
        <v>0.90789200000000003</v>
      </c>
      <c r="F2797">
        <v>6.7040600000000006E-2</v>
      </c>
    </row>
    <row r="2798" spans="2:6">
      <c r="B2798">
        <v>2940</v>
      </c>
      <c r="C2798">
        <v>1</v>
      </c>
      <c r="D2798">
        <v>0.39559800000000001</v>
      </c>
      <c r="E2798">
        <v>0.93472100000000002</v>
      </c>
      <c r="F2798">
        <v>-7.5690000000000002E-4</v>
      </c>
    </row>
    <row r="2799" spans="2:6">
      <c r="B2799">
        <v>2941</v>
      </c>
      <c r="C2799">
        <v>1</v>
      </c>
      <c r="D2799">
        <v>0.48321799999999998</v>
      </c>
      <c r="E2799">
        <v>0.94206100000000004</v>
      </c>
      <c r="F2799">
        <v>6.4188499999999996E-2</v>
      </c>
    </row>
    <row r="2800" spans="2:6">
      <c r="B2800">
        <v>2942</v>
      </c>
      <c r="C2800">
        <v>1</v>
      </c>
      <c r="D2800">
        <v>0.39556799999999998</v>
      </c>
      <c r="E2800">
        <v>0.93445299999999998</v>
      </c>
      <c r="F2800">
        <v>0.12382600000000001</v>
      </c>
    </row>
    <row r="2801" spans="2:6">
      <c r="B2801">
        <v>2943</v>
      </c>
      <c r="C2801">
        <v>1</v>
      </c>
      <c r="D2801">
        <v>0.49459399999999998</v>
      </c>
      <c r="E2801">
        <v>0.917686</v>
      </c>
      <c r="F2801">
        <v>0.99968000000000001</v>
      </c>
    </row>
    <row r="2802" spans="2:6">
      <c r="B2802">
        <v>2944</v>
      </c>
      <c r="C2802">
        <v>1</v>
      </c>
      <c r="D2802">
        <v>0.58219299999999996</v>
      </c>
      <c r="E2802">
        <v>0.92460100000000001</v>
      </c>
      <c r="F2802">
        <v>6.6241400000000006E-2</v>
      </c>
    </row>
    <row r="2803" spans="2:6">
      <c r="B2803">
        <v>2946</v>
      </c>
      <c r="C2803">
        <v>1</v>
      </c>
      <c r="D2803">
        <v>0.546794</v>
      </c>
      <c r="E2803">
        <v>0.95099100000000003</v>
      </c>
      <c r="F2803">
        <v>3.3236600000000001E-4</v>
      </c>
    </row>
    <row r="2804" spans="2:6">
      <c r="B2804">
        <v>2947</v>
      </c>
      <c r="C2804">
        <v>1</v>
      </c>
      <c r="D2804">
        <v>0.54499600000000004</v>
      </c>
      <c r="E2804">
        <v>0.950465</v>
      </c>
      <c r="F2804">
        <v>0.12520300000000001</v>
      </c>
    </row>
    <row r="2805" spans="2:6">
      <c r="B2805">
        <v>2948</v>
      </c>
      <c r="C2805">
        <v>1</v>
      </c>
      <c r="D2805">
        <v>0.64461500000000005</v>
      </c>
      <c r="E2805">
        <v>0.93476499999999996</v>
      </c>
      <c r="F2805">
        <v>0.99903900000000001</v>
      </c>
    </row>
    <row r="2806" spans="2:6">
      <c r="B2806">
        <v>2949</v>
      </c>
      <c r="C2806">
        <v>1</v>
      </c>
      <c r="D2806">
        <v>0.64586600000000005</v>
      </c>
      <c r="E2806">
        <v>0.93401599999999996</v>
      </c>
      <c r="F2806">
        <v>0.12407899999999999</v>
      </c>
    </row>
    <row r="2807" spans="2:6">
      <c r="B2807">
        <v>2950</v>
      </c>
      <c r="C2807">
        <v>1</v>
      </c>
      <c r="D2807">
        <v>0.681562</v>
      </c>
      <c r="E2807">
        <v>0.90791200000000005</v>
      </c>
      <c r="F2807">
        <v>6.6158999999999996E-2</v>
      </c>
    </row>
    <row r="2808" spans="2:6">
      <c r="B2808">
        <v>2951</v>
      </c>
      <c r="C2808">
        <v>1</v>
      </c>
      <c r="D2808">
        <v>0.73195900000000003</v>
      </c>
      <c r="E2808">
        <v>0.94207099999999999</v>
      </c>
      <c r="F2808">
        <v>6.3574400000000003E-2</v>
      </c>
    </row>
    <row r="2809" spans="2:6">
      <c r="B2809">
        <v>2952</v>
      </c>
      <c r="C2809">
        <v>1</v>
      </c>
      <c r="D2809">
        <v>0.74351100000000003</v>
      </c>
      <c r="E2809">
        <v>0.91767100000000001</v>
      </c>
      <c r="F2809">
        <v>0.99974799999999997</v>
      </c>
    </row>
    <row r="2810" spans="2:6">
      <c r="B2810">
        <v>2953</v>
      </c>
      <c r="C2810">
        <v>1</v>
      </c>
      <c r="D2810">
        <v>0.83079999999999998</v>
      </c>
      <c r="E2810">
        <v>0.924705</v>
      </c>
      <c r="F2810">
        <v>6.5264000000000003E-2</v>
      </c>
    </row>
    <row r="2811" spans="2:6">
      <c r="B2811">
        <v>2954</v>
      </c>
      <c r="C2811">
        <v>1</v>
      </c>
      <c r="D2811">
        <v>0.79595499999999997</v>
      </c>
      <c r="E2811">
        <v>0.95103000000000004</v>
      </c>
      <c r="F2811">
        <v>1.0001500000000001</v>
      </c>
    </row>
    <row r="2812" spans="2:6">
      <c r="B2812">
        <v>2955</v>
      </c>
      <c r="C2812">
        <v>1</v>
      </c>
      <c r="D2812">
        <v>0.79555500000000001</v>
      </c>
      <c r="E2812">
        <v>0.95043500000000003</v>
      </c>
      <c r="F2812">
        <v>0.12534600000000001</v>
      </c>
    </row>
    <row r="2813" spans="2:6">
      <c r="B2813">
        <v>2956</v>
      </c>
      <c r="C2813">
        <v>1</v>
      </c>
      <c r="D2813">
        <v>0.74598500000000001</v>
      </c>
      <c r="E2813">
        <v>0.91727800000000004</v>
      </c>
      <c r="F2813">
        <v>0.124747</v>
      </c>
    </row>
    <row r="2814" spans="2:6">
      <c r="B2814">
        <v>2957</v>
      </c>
      <c r="C2814">
        <v>1</v>
      </c>
      <c r="D2814">
        <v>0.93088300000000002</v>
      </c>
      <c r="E2814">
        <v>0.90802300000000002</v>
      </c>
      <c r="F2814">
        <v>6.5561099999999997E-2</v>
      </c>
    </row>
    <row r="2815" spans="2:6">
      <c r="B2815">
        <v>2958</v>
      </c>
      <c r="C2815">
        <v>1</v>
      </c>
      <c r="D2815">
        <v>0.89466199999999996</v>
      </c>
      <c r="E2815">
        <v>0.93476199999999998</v>
      </c>
      <c r="F2815">
        <v>0.99999199999999999</v>
      </c>
    </row>
    <row r="2816" spans="2:6">
      <c r="B2816">
        <v>2959</v>
      </c>
      <c r="C2816">
        <v>1</v>
      </c>
      <c r="D2816">
        <v>0.97911800000000004</v>
      </c>
      <c r="E2816">
        <v>0.94216299999999997</v>
      </c>
      <c r="F2816">
        <v>6.40709E-2</v>
      </c>
    </row>
    <row r="2817" spans="2:6">
      <c r="B2817">
        <v>2960</v>
      </c>
      <c r="C2817">
        <v>1</v>
      </c>
      <c r="D2817">
        <v>0.89703500000000003</v>
      </c>
      <c r="E2817">
        <v>0.93437199999999998</v>
      </c>
      <c r="F2817">
        <v>0.124982</v>
      </c>
    </row>
    <row r="2818" spans="2:6">
      <c r="B2818">
        <v>2961</v>
      </c>
      <c r="C2818">
        <v>1</v>
      </c>
      <c r="D2818">
        <v>3.2897500000000003E-2</v>
      </c>
      <c r="E2818">
        <v>0.97541800000000001</v>
      </c>
      <c r="F2818">
        <v>6.3088099999999994E-2</v>
      </c>
    </row>
    <row r="2819" spans="2:6">
      <c r="B2819">
        <v>2962</v>
      </c>
      <c r="C2819">
        <v>1</v>
      </c>
      <c r="D2819">
        <v>0.13347000000000001</v>
      </c>
      <c r="E2819">
        <v>0.96049600000000002</v>
      </c>
      <c r="F2819">
        <v>6.3389299999999996E-2</v>
      </c>
    </row>
    <row r="2820" spans="2:6">
      <c r="B2820">
        <v>2963</v>
      </c>
      <c r="C2820">
        <v>1</v>
      </c>
      <c r="D2820">
        <v>-5.1019000000000004E-3</v>
      </c>
      <c r="E2820">
        <v>1.0003200000000001</v>
      </c>
      <c r="F2820">
        <v>1.0072E-3</v>
      </c>
    </row>
    <row r="2821" spans="2:6">
      <c r="B2821">
        <v>2964</v>
      </c>
      <c r="C2821">
        <v>1</v>
      </c>
      <c r="D2821">
        <v>0.99315100000000001</v>
      </c>
      <c r="E2821">
        <v>1.0000899999999999</v>
      </c>
      <c r="F2821">
        <v>0.1255</v>
      </c>
    </row>
    <row r="2822" spans="2:6">
      <c r="B2822">
        <v>2965</v>
      </c>
      <c r="C2822">
        <v>1</v>
      </c>
      <c r="D2822">
        <v>9.3682399999999999E-2</v>
      </c>
      <c r="E2822">
        <v>0.98599700000000001</v>
      </c>
      <c r="F2822">
        <v>1.00066E-3</v>
      </c>
    </row>
    <row r="2823" spans="2:6">
      <c r="B2823">
        <v>2966</v>
      </c>
      <c r="C2823">
        <v>1</v>
      </c>
      <c r="D2823">
        <v>9.3642500000000004E-2</v>
      </c>
      <c r="E2823">
        <v>0.98560199999999998</v>
      </c>
      <c r="F2823">
        <v>0.126</v>
      </c>
    </row>
    <row r="2824" spans="2:6">
      <c r="B2824">
        <v>2967</v>
      </c>
      <c r="C2824">
        <v>1</v>
      </c>
      <c r="D2824">
        <v>0.18013699999999999</v>
      </c>
      <c r="E2824">
        <v>0.99579899999999999</v>
      </c>
      <c r="F2824">
        <v>6.3505000000000006E-2</v>
      </c>
    </row>
    <row r="2825" spans="2:6">
      <c r="B2825">
        <v>2968</v>
      </c>
      <c r="C2825">
        <v>1</v>
      </c>
      <c r="D2825">
        <v>0.28296199999999999</v>
      </c>
      <c r="E2825">
        <v>0.97589899999999996</v>
      </c>
      <c r="F2825">
        <v>6.2612500000000001E-2</v>
      </c>
    </row>
    <row r="2826" spans="2:6">
      <c r="B2826">
        <v>2969</v>
      </c>
      <c r="C2826">
        <v>1</v>
      </c>
      <c r="D2826">
        <v>0.194471</v>
      </c>
      <c r="E2826">
        <v>0.96802500000000002</v>
      </c>
      <c r="F2826">
        <v>0.125719</v>
      </c>
    </row>
    <row r="2827" spans="2:6">
      <c r="B2827">
        <v>2970</v>
      </c>
      <c r="C2827">
        <v>1</v>
      </c>
      <c r="D2827">
        <v>0.24390400000000001</v>
      </c>
      <c r="E2827">
        <v>1.0001800000000001</v>
      </c>
      <c r="F2827">
        <v>1.0017499999999999</v>
      </c>
    </row>
    <row r="2828" spans="2:6">
      <c r="B2828">
        <v>2972</v>
      </c>
      <c r="C2828">
        <v>1</v>
      </c>
      <c r="D2828">
        <v>0.19397700000000001</v>
      </c>
      <c r="E2828">
        <v>0.96825000000000006</v>
      </c>
      <c r="F2828" s="1">
        <v>8.8475999999999998E-5</v>
      </c>
    </row>
    <row r="2829" spans="2:6">
      <c r="B2829">
        <v>2973</v>
      </c>
      <c r="C2829">
        <v>1</v>
      </c>
      <c r="D2829">
        <v>0.38372200000000001</v>
      </c>
      <c r="E2829">
        <v>0.95867199999999997</v>
      </c>
      <c r="F2829">
        <v>6.2830800000000006E-2</v>
      </c>
    </row>
    <row r="2830" spans="2:6">
      <c r="B2830">
        <v>2974</v>
      </c>
      <c r="C2830">
        <v>1</v>
      </c>
      <c r="D2830">
        <v>0.34443800000000002</v>
      </c>
      <c r="E2830">
        <v>0.98569799999999996</v>
      </c>
      <c r="F2830">
        <v>3.1081199999999999E-4</v>
      </c>
    </row>
    <row r="2831" spans="2:6">
      <c r="B2831">
        <v>2975</v>
      </c>
      <c r="C2831">
        <v>1</v>
      </c>
      <c r="D2831">
        <v>0.34298800000000002</v>
      </c>
      <c r="E2831">
        <v>0.98462000000000005</v>
      </c>
      <c r="F2831">
        <v>0.12517200000000001</v>
      </c>
    </row>
    <row r="2832" spans="2:6">
      <c r="B2832">
        <v>2976</v>
      </c>
      <c r="C2832">
        <v>1</v>
      </c>
      <c r="D2832">
        <v>0.44455800000000001</v>
      </c>
      <c r="E2832">
        <v>0.96819100000000002</v>
      </c>
      <c r="F2832">
        <v>4.0110200000000002E-4</v>
      </c>
    </row>
    <row r="2833" spans="2:6">
      <c r="B2833">
        <v>2977</v>
      </c>
      <c r="C2833">
        <v>1</v>
      </c>
      <c r="D2833">
        <v>0.44759300000000002</v>
      </c>
      <c r="E2833">
        <v>0.967947</v>
      </c>
      <c r="F2833">
        <v>0.12460300000000001</v>
      </c>
    </row>
    <row r="2834" spans="2:6">
      <c r="B2834">
        <v>2978</v>
      </c>
      <c r="C2834">
        <v>1</v>
      </c>
      <c r="D2834">
        <v>0.42943300000000001</v>
      </c>
      <c r="E2834">
        <v>0.99629599999999996</v>
      </c>
      <c r="F2834">
        <v>6.3744200000000001E-2</v>
      </c>
    </row>
    <row r="2835" spans="2:6">
      <c r="B2835">
        <v>2979</v>
      </c>
      <c r="C2835">
        <v>1</v>
      </c>
      <c r="D2835">
        <v>0.53290899999999997</v>
      </c>
      <c r="E2835">
        <v>0.97562000000000004</v>
      </c>
      <c r="F2835">
        <v>6.2588099999999994E-2</v>
      </c>
    </row>
    <row r="2836" spans="2:6">
      <c r="B2836">
        <v>2980</v>
      </c>
      <c r="C2836">
        <v>1</v>
      </c>
      <c r="D2836">
        <v>0.63362300000000005</v>
      </c>
      <c r="E2836">
        <v>0.95912900000000001</v>
      </c>
      <c r="F2836">
        <v>6.2963000000000005E-2</v>
      </c>
    </row>
    <row r="2837" spans="2:6">
      <c r="B2837">
        <v>2981</v>
      </c>
      <c r="C2837">
        <v>1</v>
      </c>
      <c r="D2837">
        <v>0.49397099999999999</v>
      </c>
      <c r="E2837">
        <v>1.0002599999999999</v>
      </c>
      <c r="F2837">
        <v>1.00129</v>
      </c>
    </row>
    <row r="2838" spans="2:6">
      <c r="B2838">
        <v>2982</v>
      </c>
      <c r="C2838">
        <v>1</v>
      </c>
      <c r="D2838">
        <v>0.49400899999999998</v>
      </c>
      <c r="E2838">
        <v>0.99963900000000006</v>
      </c>
      <c r="F2838">
        <v>0.12607099999999999</v>
      </c>
    </row>
    <row r="2839" spans="2:6">
      <c r="B2839">
        <v>2983</v>
      </c>
      <c r="C2839">
        <v>1</v>
      </c>
      <c r="D2839">
        <v>0.59382500000000005</v>
      </c>
      <c r="E2839">
        <v>0.98574700000000004</v>
      </c>
      <c r="F2839">
        <v>2.4994699999999998E-4</v>
      </c>
    </row>
    <row r="2840" spans="2:6">
      <c r="B2840">
        <v>2984</v>
      </c>
      <c r="C2840">
        <v>1</v>
      </c>
      <c r="D2840">
        <v>0.59316599999999997</v>
      </c>
      <c r="E2840">
        <v>0.98431400000000002</v>
      </c>
      <c r="F2840">
        <v>0.12517600000000001</v>
      </c>
    </row>
    <row r="2841" spans="2:6">
      <c r="B2841">
        <v>2985</v>
      </c>
      <c r="C2841">
        <v>1</v>
      </c>
      <c r="D2841">
        <v>0.743309</v>
      </c>
      <c r="E2841">
        <v>0.99986299999999995</v>
      </c>
      <c r="F2841">
        <v>0.12565200000000001</v>
      </c>
    </row>
    <row r="2842" spans="2:6">
      <c r="B2842">
        <v>2986</v>
      </c>
      <c r="C2842">
        <v>1</v>
      </c>
      <c r="D2842">
        <v>0.74404999999999999</v>
      </c>
      <c r="E2842">
        <v>1.0002500000000001</v>
      </c>
      <c r="F2842">
        <v>1.18129E-3</v>
      </c>
    </row>
    <row r="2843" spans="2:6">
      <c r="B2843">
        <v>2987</v>
      </c>
      <c r="C2843">
        <v>1</v>
      </c>
      <c r="D2843">
        <v>0.67946799999999996</v>
      </c>
      <c r="E2843">
        <v>0.99677499999999997</v>
      </c>
      <c r="F2843">
        <v>6.3333899999999999E-2</v>
      </c>
    </row>
    <row r="2844" spans="2:6">
      <c r="B2844">
        <v>2988</v>
      </c>
      <c r="C2844">
        <v>1</v>
      </c>
      <c r="D2844">
        <v>0.694685</v>
      </c>
      <c r="E2844">
        <v>0.96820899999999999</v>
      </c>
      <c r="F2844">
        <v>-2.6665599999999999E-4</v>
      </c>
    </row>
    <row r="2845" spans="2:6">
      <c r="B2845">
        <v>2989</v>
      </c>
      <c r="C2845">
        <v>1</v>
      </c>
      <c r="D2845">
        <v>0.78376100000000004</v>
      </c>
      <c r="E2845">
        <v>0.97541699999999998</v>
      </c>
      <c r="F2845">
        <v>6.2831300000000007E-2</v>
      </c>
    </row>
    <row r="2846" spans="2:6">
      <c r="B2846">
        <v>2990</v>
      </c>
      <c r="C2846">
        <v>1</v>
      </c>
      <c r="D2846">
        <v>0.69386599999999998</v>
      </c>
      <c r="E2846">
        <v>0.96755199999999997</v>
      </c>
      <c r="F2846">
        <v>0.125054</v>
      </c>
    </row>
    <row r="2847" spans="2:6">
      <c r="B2847">
        <v>2991</v>
      </c>
      <c r="C2847">
        <v>1</v>
      </c>
      <c r="D2847">
        <v>0.94365299999999996</v>
      </c>
      <c r="E2847">
        <v>0.96787599999999996</v>
      </c>
      <c r="F2847">
        <v>0.125167</v>
      </c>
    </row>
    <row r="2848" spans="2:6">
      <c r="B2848">
        <v>2992</v>
      </c>
      <c r="C2848">
        <v>1</v>
      </c>
      <c r="D2848">
        <v>0.94404200000000005</v>
      </c>
      <c r="E2848">
        <v>0.96833599999999997</v>
      </c>
      <c r="F2848">
        <v>1.0002899999999999</v>
      </c>
    </row>
    <row r="2849" spans="2:6">
      <c r="B2849">
        <v>2993</v>
      </c>
      <c r="C2849">
        <v>1</v>
      </c>
      <c r="D2849">
        <v>0.84272800000000003</v>
      </c>
      <c r="E2849">
        <v>0.98485</v>
      </c>
      <c r="F2849">
        <v>0.12531400000000001</v>
      </c>
    </row>
    <row r="2850" spans="2:6">
      <c r="B2850">
        <v>2994</v>
      </c>
      <c r="C2850">
        <v>1</v>
      </c>
      <c r="D2850">
        <v>0.92962699999999998</v>
      </c>
      <c r="E2850">
        <v>0.99694099999999997</v>
      </c>
      <c r="F2850">
        <v>6.3391199999999995E-2</v>
      </c>
    </row>
    <row r="2851" spans="2:6">
      <c r="B2851">
        <v>2995</v>
      </c>
      <c r="C2851">
        <v>1</v>
      </c>
      <c r="D2851">
        <v>0.88249699999999998</v>
      </c>
      <c r="E2851">
        <v>0.95865299999999998</v>
      </c>
      <c r="F2851">
        <v>6.2873399999999996E-2</v>
      </c>
    </row>
    <row r="2852" spans="2:6">
      <c r="B2852">
        <v>2996</v>
      </c>
      <c r="C2852">
        <v>1</v>
      </c>
      <c r="D2852">
        <v>0.84440199999999999</v>
      </c>
      <c r="E2852">
        <v>0.98569399999999996</v>
      </c>
      <c r="F2852">
        <v>1.61457E-4</v>
      </c>
    </row>
    <row r="2853" spans="2:6">
      <c r="B2853">
        <v>2997</v>
      </c>
      <c r="C2853">
        <v>1</v>
      </c>
      <c r="D2853">
        <v>7.5777700000000003E-2</v>
      </c>
      <c r="E2853">
        <v>0.75775700000000001</v>
      </c>
      <c r="F2853">
        <v>0.193803</v>
      </c>
    </row>
    <row r="2854" spans="2:6">
      <c r="B2854">
        <v>2998</v>
      </c>
      <c r="C2854">
        <v>1</v>
      </c>
      <c r="D2854">
        <v>7.6763700000000004E-2</v>
      </c>
      <c r="E2854">
        <v>0.75787300000000002</v>
      </c>
      <c r="F2854">
        <v>0.31639400000000001</v>
      </c>
    </row>
    <row r="2855" spans="2:6">
      <c r="B2855">
        <v>2999</v>
      </c>
      <c r="C2855">
        <v>1</v>
      </c>
      <c r="D2855">
        <v>0.126804</v>
      </c>
      <c r="E2855">
        <v>0.79130199999999995</v>
      </c>
      <c r="F2855">
        <v>0.19362499999999999</v>
      </c>
    </row>
    <row r="2856" spans="2:6">
      <c r="B2856">
        <v>3000</v>
      </c>
      <c r="C2856">
        <v>1</v>
      </c>
      <c r="D2856">
        <v>4.7570399999999999E-2</v>
      </c>
      <c r="E2856">
        <v>0.78343099999999999</v>
      </c>
      <c r="F2856">
        <v>0.24379700000000001</v>
      </c>
    </row>
    <row r="2857" spans="2:6">
      <c r="B2857">
        <v>3001</v>
      </c>
      <c r="C2857">
        <v>1</v>
      </c>
      <c r="D2857">
        <v>0.12682499999999999</v>
      </c>
      <c r="E2857">
        <v>0.79109499999999999</v>
      </c>
      <c r="F2857">
        <v>0.31753500000000001</v>
      </c>
    </row>
    <row r="2858" spans="2:6">
      <c r="B2858">
        <v>3002</v>
      </c>
      <c r="C2858">
        <v>1</v>
      </c>
      <c r="D2858">
        <v>0.14898800000000001</v>
      </c>
      <c r="E2858">
        <v>0.76670099999999997</v>
      </c>
      <c r="F2858">
        <v>0.24324000000000001</v>
      </c>
    </row>
    <row r="2859" spans="2:6">
      <c r="B2859">
        <v>3003</v>
      </c>
      <c r="C2859">
        <v>1</v>
      </c>
      <c r="D2859">
        <v>0.22667899999999999</v>
      </c>
      <c r="E2859">
        <v>0.774733</v>
      </c>
      <c r="F2859">
        <v>0.19268099999999999</v>
      </c>
    </row>
    <row r="2860" spans="2:6">
      <c r="B2860">
        <v>3004</v>
      </c>
      <c r="C2860">
        <v>1</v>
      </c>
      <c r="D2860">
        <v>0.22656499999999999</v>
      </c>
      <c r="E2860">
        <v>0.77432900000000005</v>
      </c>
      <c r="F2860">
        <v>0.31789899999999999</v>
      </c>
    </row>
    <row r="2861" spans="2:6">
      <c r="B2861">
        <v>3005</v>
      </c>
      <c r="C2861">
        <v>1</v>
      </c>
      <c r="D2861">
        <v>0.32503500000000002</v>
      </c>
      <c r="E2861">
        <v>0.75808600000000004</v>
      </c>
      <c r="F2861">
        <v>0.18953500000000001</v>
      </c>
    </row>
    <row r="2862" spans="2:6">
      <c r="B2862">
        <v>3006</v>
      </c>
      <c r="C2862">
        <v>1</v>
      </c>
      <c r="D2862">
        <v>0.32659300000000002</v>
      </c>
      <c r="E2862">
        <v>0.75785000000000002</v>
      </c>
      <c r="F2862">
        <v>0.31676500000000002</v>
      </c>
    </row>
    <row r="2863" spans="2:6">
      <c r="B2863">
        <v>3007</v>
      </c>
      <c r="C2863">
        <v>1</v>
      </c>
      <c r="D2863">
        <v>0.19782</v>
      </c>
      <c r="E2863">
        <v>0.80006200000000005</v>
      </c>
      <c r="F2863">
        <v>0.242476</v>
      </c>
    </row>
    <row r="2864" spans="2:6">
      <c r="B2864">
        <v>3008</v>
      </c>
      <c r="C2864">
        <v>1</v>
      </c>
      <c r="D2864">
        <v>0.29871999999999999</v>
      </c>
      <c r="E2864">
        <v>0.78312700000000002</v>
      </c>
      <c r="F2864">
        <v>0.24010300000000001</v>
      </c>
    </row>
    <row r="2865" spans="2:6">
      <c r="B2865">
        <v>3009</v>
      </c>
      <c r="C2865">
        <v>1</v>
      </c>
      <c r="D2865">
        <v>0.375751</v>
      </c>
      <c r="E2865">
        <v>0.791211</v>
      </c>
      <c r="F2865">
        <v>0.193441</v>
      </c>
    </row>
    <row r="2866" spans="2:6">
      <c r="B2866">
        <v>3010</v>
      </c>
      <c r="C2866">
        <v>1</v>
      </c>
      <c r="D2866">
        <v>0.37663999999999997</v>
      </c>
      <c r="E2866">
        <v>0.79095400000000005</v>
      </c>
      <c r="F2866">
        <v>0.31834499999999999</v>
      </c>
    </row>
    <row r="2867" spans="2:6">
      <c r="B2867">
        <v>3011</v>
      </c>
      <c r="C2867">
        <v>1</v>
      </c>
      <c r="D2867">
        <v>0.47630299999999998</v>
      </c>
      <c r="E2867">
        <v>0.774698</v>
      </c>
      <c r="F2867">
        <v>0.193523</v>
      </c>
    </row>
    <row r="2868" spans="2:6">
      <c r="B2868">
        <v>3012</v>
      </c>
      <c r="C2868">
        <v>1</v>
      </c>
      <c r="D2868">
        <v>0.39960200000000001</v>
      </c>
      <c r="E2868">
        <v>0.76624700000000001</v>
      </c>
      <c r="F2868">
        <v>0.242009</v>
      </c>
    </row>
    <row r="2869" spans="2:6">
      <c r="B2869">
        <v>3013</v>
      </c>
      <c r="C2869">
        <v>1</v>
      </c>
      <c r="D2869">
        <v>0.47636000000000001</v>
      </c>
      <c r="E2869">
        <v>0.77449500000000004</v>
      </c>
      <c r="F2869">
        <v>0.31911600000000001</v>
      </c>
    </row>
    <row r="2870" spans="2:6">
      <c r="B2870">
        <v>3014</v>
      </c>
      <c r="C2870">
        <v>1</v>
      </c>
      <c r="D2870">
        <v>0.44912000000000002</v>
      </c>
      <c r="E2870">
        <v>0.79985499999999998</v>
      </c>
      <c r="F2870">
        <v>0.24553900000000001</v>
      </c>
    </row>
    <row r="2871" spans="2:6">
      <c r="B2871">
        <v>3015</v>
      </c>
      <c r="C2871">
        <v>1</v>
      </c>
      <c r="D2871">
        <v>0.57562400000000002</v>
      </c>
      <c r="E2871">
        <v>0.75825900000000002</v>
      </c>
      <c r="F2871">
        <v>0.189529</v>
      </c>
    </row>
    <row r="2872" spans="2:6">
      <c r="B2872">
        <v>3016</v>
      </c>
      <c r="C2872">
        <v>1</v>
      </c>
      <c r="D2872">
        <v>0.57578300000000004</v>
      </c>
      <c r="E2872">
        <v>0.75807999999999998</v>
      </c>
      <c r="F2872">
        <v>0.31727699999999998</v>
      </c>
    </row>
    <row r="2873" spans="2:6">
      <c r="B2873">
        <v>3017</v>
      </c>
      <c r="C2873">
        <v>1</v>
      </c>
      <c r="D2873">
        <v>0.62689399999999995</v>
      </c>
      <c r="E2873">
        <v>0.79117700000000002</v>
      </c>
      <c r="F2873">
        <v>0.19129299999999999</v>
      </c>
    </row>
    <row r="2874" spans="2:6">
      <c r="B2874">
        <v>3018</v>
      </c>
      <c r="C2874">
        <v>1</v>
      </c>
      <c r="D2874">
        <v>0.548176</v>
      </c>
      <c r="E2874">
        <v>0.78321399999999997</v>
      </c>
      <c r="F2874">
        <v>0.24162400000000001</v>
      </c>
    </row>
    <row r="2875" spans="2:6">
      <c r="B2875">
        <v>3019</v>
      </c>
      <c r="C2875">
        <v>1</v>
      </c>
      <c r="D2875">
        <v>0.62627100000000002</v>
      </c>
      <c r="E2875">
        <v>0.791076</v>
      </c>
      <c r="F2875">
        <v>0.317328</v>
      </c>
    </row>
    <row r="2876" spans="2:6">
      <c r="B2876">
        <v>3020</v>
      </c>
      <c r="C2876">
        <v>1</v>
      </c>
      <c r="D2876">
        <v>0.64918500000000001</v>
      </c>
      <c r="E2876">
        <v>0.76645799999999997</v>
      </c>
      <c r="F2876">
        <v>0.242035</v>
      </c>
    </row>
    <row r="2877" spans="2:6">
      <c r="B2877">
        <v>3021</v>
      </c>
      <c r="C2877">
        <v>1</v>
      </c>
      <c r="D2877">
        <v>0.72682899999999995</v>
      </c>
      <c r="E2877">
        <v>0.77453799999999995</v>
      </c>
      <c r="F2877">
        <v>0.19375700000000001</v>
      </c>
    </row>
    <row r="2878" spans="2:6">
      <c r="B2878">
        <v>3022</v>
      </c>
      <c r="C2878">
        <v>1</v>
      </c>
      <c r="D2878">
        <v>0.726078</v>
      </c>
      <c r="E2878">
        <v>0.77448399999999995</v>
      </c>
      <c r="F2878">
        <v>0.319886</v>
      </c>
    </row>
    <row r="2879" spans="2:6">
      <c r="B2879">
        <v>3023</v>
      </c>
      <c r="C2879">
        <v>1</v>
      </c>
      <c r="D2879">
        <v>0.82591999999999999</v>
      </c>
      <c r="E2879">
        <v>0.75795500000000005</v>
      </c>
      <c r="F2879">
        <v>0.190771</v>
      </c>
    </row>
    <row r="2880" spans="2:6">
      <c r="B2880">
        <v>3024</v>
      </c>
      <c r="C2880">
        <v>1</v>
      </c>
      <c r="D2880">
        <v>0.82616500000000004</v>
      </c>
      <c r="E2880">
        <v>0.757938</v>
      </c>
      <c r="F2880">
        <v>0.31746999999999997</v>
      </c>
    </row>
    <row r="2881" spans="2:6">
      <c r="B2881">
        <v>3025</v>
      </c>
      <c r="C2881">
        <v>1</v>
      </c>
      <c r="D2881">
        <v>0.69750500000000004</v>
      </c>
      <c r="E2881">
        <v>0.80020599999999997</v>
      </c>
      <c r="F2881">
        <v>0.24299100000000001</v>
      </c>
    </row>
    <row r="2882" spans="2:6">
      <c r="B2882">
        <v>3026</v>
      </c>
      <c r="C2882">
        <v>1</v>
      </c>
      <c r="D2882">
        <v>0.79706900000000003</v>
      </c>
      <c r="E2882">
        <v>0.78351499999999996</v>
      </c>
      <c r="F2882">
        <v>0.24316299999999999</v>
      </c>
    </row>
    <row r="2883" spans="2:6">
      <c r="B2883">
        <v>3027</v>
      </c>
      <c r="C2883">
        <v>1</v>
      </c>
      <c r="D2883">
        <v>0.87743300000000002</v>
      </c>
      <c r="E2883">
        <v>0.79108000000000001</v>
      </c>
      <c r="F2883">
        <v>0.19395000000000001</v>
      </c>
    </row>
    <row r="2884" spans="2:6">
      <c r="B2884">
        <v>3028</v>
      </c>
      <c r="C2884">
        <v>1</v>
      </c>
      <c r="D2884">
        <v>0.87690000000000001</v>
      </c>
      <c r="E2884">
        <v>0.79101600000000005</v>
      </c>
      <c r="F2884">
        <v>0.31814100000000001</v>
      </c>
    </row>
    <row r="2885" spans="2:6">
      <c r="B2885">
        <v>3029</v>
      </c>
      <c r="C2885">
        <v>1</v>
      </c>
      <c r="D2885">
        <v>0.97645000000000004</v>
      </c>
      <c r="E2885">
        <v>0.77450699999999995</v>
      </c>
      <c r="F2885">
        <v>0.193638</v>
      </c>
    </row>
    <row r="2886" spans="2:6">
      <c r="B2886">
        <v>3030</v>
      </c>
      <c r="C2886">
        <v>1</v>
      </c>
      <c r="D2886">
        <v>0.89759199999999995</v>
      </c>
      <c r="E2886">
        <v>0.76677399999999996</v>
      </c>
      <c r="F2886">
        <v>0.241922</v>
      </c>
    </row>
    <row r="2887" spans="2:6">
      <c r="B2887">
        <v>3031</v>
      </c>
      <c r="C2887">
        <v>1</v>
      </c>
      <c r="D2887">
        <v>0.97671699999999995</v>
      </c>
      <c r="E2887">
        <v>0.77437100000000003</v>
      </c>
      <c r="F2887">
        <v>0.318355</v>
      </c>
    </row>
    <row r="2888" spans="2:6">
      <c r="B2888">
        <v>3032</v>
      </c>
      <c r="C2888">
        <v>1</v>
      </c>
      <c r="D2888">
        <v>0.94687200000000005</v>
      </c>
      <c r="E2888">
        <v>0.80047699999999999</v>
      </c>
      <c r="F2888">
        <v>0.24340800000000001</v>
      </c>
    </row>
    <row r="2889" spans="2:6">
      <c r="B2889">
        <v>3033</v>
      </c>
      <c r="C2889">
        <v>1</v>
      </c>
      <c r="D2889">
        <v>2.6991299999999999E-2</v>
      </c>
      <c r="E2889">
        <v>0.80788000000000004</v>
      </c>
      <c r="F2889">
        <v>0.19351399999999999</v>
      </c>
    </row>
    <row r="2890" spans="2:6">
      <c r="B2890">
        <v>3034</v>
      </c>
      <c r="C2890">
        <v>1</v>
      </c>
      <c r="D2890">
        <v>2.7349499999999999E-2</v>
      </c>
      <c r="E2890">
        <v>0.80784400000000001</v>
      </c>
      <c r="F2890">
        <v>0.31807000000000002</v>
      </c>
    </row>
    <row r="2891" spans="2:6">
      <c r="B2891">
        <v>3035</v>
      </c>
      <c r="C2891">
        <v>1</v>
      </c>
      <c r="D2891">
        <v>7.6447399999999999E-2</v>
      </c>
      <c r="E2891">
        <v>0.84132499999999999</v>
      </c>
      <c r="F2891">
        <v>0.19064500000000001</v>
      </c>
    </row>
    <row r="2892" spans="2:6">
      <c r="B2892">
        <v>3037</v>
      </c>
      <c r="C2892">
        <v>1</v>
      </c>
      <c r="D2892">
        <v>7.7588500000000005E-2</v>
      </c>
      <c r="E2892">
        <v>0.840835</v>
      </c>
      <c r="F2892">
        <v>0.31841599999999998</v>
      </c>
    </row>
    <row r="2893" spans="2:6">
      <c r="B2893">
        <v>3038</v>
      </c>
      <c r="C2893">
        <v>1</v>
      </c>
      <c r="D2893">
        <v>9.6054899999999999E-2</v>
      </c>
      <c r="E2893">
        <v>0.81713000000000002</v>
      </c>
      <c r="F2893">
        <v>0.24277399999999999</v>
      </c>
    </row>
    <row r="2894" spans="2:6">
      <c r="B2894">
        <v>3039</v>
      </c>
      <c r="C2894">
        <v>1</v>
      </c>
      <c r="D2894">
        <v>0.14590800000000001</v>
      </c>
      <c r="E2894">
        <v>0.85058299999999998</v>
      </c>
      <c r="F2894">
        <v>0.244003</v>
      </c>
    </row>
    <row r="2895" spans="2:6">
      <c r="B2895">
        <v>3040</v>
      </c>
      <c r="C2895">
        <v>1</v>
      </c>
      <c r="D2895">
        <v>0.17651500000000001</v>
      </c>
      <c r="E2895">
        <v>0.82468699999999995</v>
      </c>
      <c r="F2895">
        <v>0.19386</v>
      </c>
    </row>
    <row r="2896" spans="2:6">
      <c r="B2896">
        <v>3041</v>
      </c>
      <c r="C2896">
        <v>1</v>
      </c>
      <c r="D2896">
        <v>0.17668200000000001</v>
      </c>
      <c r="E2896">
        <v>0.82448500000000002</v>
      </c>
      <c r="F2896">
        <v>0.31715300000000002</v>
      </c>
    </row>
    <row r="2897" spans="2:6">
      <c r="B2897">
        <v>3042</v>
      </c>
      <c r="C2897">
        <v>1</v>
      </c>
      <c r="D2897">
        <v>0.27681899999999998</v>
      </c>
      <c r="E2897">
        <v>0.80763399999999996</v>
      </c>
      <c r="F2897">
        <v>0.31834099999999999</v>
      </c>
    </row>
    <row r="2898" spans="2:6">
      <c r="B2898">
        <v>3043</v>
      </c>
      <c r="C2898">
        <v>1</v>
      </c>
      <c r="D2898">
        <v>0.24723100000000001</v>
      </c>
      <c r="E2898">
        <v>0.83350900000000006</v>
      </c>
      <c r="F2898">
        <v>0.242898</v>
      </c>
    </row>
    <row r="2899" spans="2:6">
      <c r="B2899">
        <v>3044</v>
      </c>
      <c r="C2899">
        <v>1</v>
      </c>
      <c r="D2899">
        <v>0.32701599999999997</v>
      </c>
      <c r="E2899">
        <v>0.84099800000000002</v>
      </c>
      <c r="F2899">
        <v>0.31961899999999999</v>
      </c>
    </row>
    <row r="2900" spans="2:6">
      <c r="B2900">
        <v>3045</v>
      </c>
      <c r="C2900">
        <v>1</v>
      </c>
      <c r="D2900">
        <v>0.276476</v>
      </c>
      <c r="E2900">
        <v>0.80801800000000001</v>
      </c>
      <c r="F2900">
        <v>0.19351099999999999</v>
      </c>
    </row>
    <row r="2901" spans="2:6">
      <c r="B2901">
        <v>3048</v>
      </c>
      <c r="C2901">
        <v>1</v>
      </c>
      <c r="D2901">
        <v>0.34887499999999999</v>
      </c>
      <c r="E2901">
        <v>0.81651700000000005</v>
      </c>
      <c r="F2901">
        <v>0.24313499999999999</v>
      </c>
    </row>
    <row r="2902" spans="2:6">
      <c r="B2902">
        <v>3049</v>
      </c>
      <c r="C2902">
        <v>1</v>
      </c>
      <c r="D2902">
        <v>0.42731400000000003</v>
      </c>
      <c r="E2902">
        <v>0.82417600000000002</v>
      </c>
      <c r="F2902">
        <v>0.319158</v>
      </c>
    </row>
    <row r="2903" spans="2:6">
      <c r="B2903">
        <v>3050</v>
      </c>
      <c r="C2903">
        <v>1</v>
      </c>
      <c r="D2903">
        <v>0.398092</v>
      </c>
      <c r="E2903">
        <v>0.84997599999999995</v>
      </c>
      <c r="F2903">
        <v>0.24404000000000001</v>
      </c>
    </row>
    <row r="2904" spans="2:6">
      <c r="B2904">
        <v>3051</v>
      </c>
      <c r="C2904">
        <v>1</v>
      </c>
      <c r="D2904">
        <v>0.52698</v>
      </c>
      <c r="E2904">
        <v>0.80788899999999997</v>
      </c>
      <c r="F2904">
        <v>0.194023</v>
      </c>
    </row>
    <row r="2905" spans="2:6">
      <c r="B2905">
        <v>3052</v>
      </c>
      <c r="C2905">
        <v>1</v>
      </c>
      <c r="D2905">
        <v>0.52715999999999996</v>
      </c>
      <c r="E2905">
        <v>0.80779699999999999</v>
      </c>
      <c r="F2905">
        <v>0.317888</v>
      </c>
    </row>
    <row r="2906" spans="2:6">
      <c r="B2906">
        <v>3053</v>
      </c>
      <c r="C2906">
        <v>1</v>
      </c>
      <c r="D2906">
        <v>0.49799100000000002</v>
      </c>
      <c r="E2906">
        <v>0.83338999999999996</v>
      </c>
      <c r="F2906">
        <v>0.24293000000000001</v>
      </c>
    </row>
    <row r="2907" spans="2:6">
      <c r="B2907">
        <v>3054</v>
      </c>
      <c r="C2907">
        <v>1</v>
      </c>
      <c r="D2907">
        <v>0.57862800000000003</v>
      </c>
      <c r="E2907">
        <v>0.840831</v>
      </c>
      <c r="F2907">
        <v>0.31839899999999999</v>
      </c>
    </row>
    <row r="2908" spans="2:6">
      <c r="B2908">
        <v>3055</v>
      </c>
      <c r="C2908">
        <v>1</v>
      </c>
      <c r="D2908">
        <v>0.59803300000000004</v>
      </c>
      <c r="E2908">
        <v>0.81684599999999996</v>
      </c>
      <c r="F2908">
        <v>0.243065</v>
      </c>
    </row>
    <row r="2909" spans="2:6">
      <c r="B2909">
        <v>3056</v>
      </c>
      <c r="C2909">
        <v>1</v>
      </c>
      <c r="D2909">
        <v>0.64808100000000002</v>
      </c>
      <c r="E2909">
        <v>0.85020799999999996</v>
      </c>
      <c r="F2909">
        <v>0.245757</v>
      </c>
    </row>
    <row r="2910" spans="2:6">
      <c r="B2910">
        <v>3057</v>
      </c>
      <c r="C2910">
        <v>1</v>
      </c>
      <c r="D2910">
        <v>0.57834099999999999</v>
      </c>
      <c r="E2910">
        <v>0.84099800000000002</v>
      </c>
      <c r="F2910">
        <v>0.193716</v>
      </c>
    </row>
    <row r="2911" spans="2:6">
      <c r="B2911">
        <v>3058</v>
      </c>
      <c r="C2911">
        <v>1</v>
      </c>
      <c r="D2911">
        <v>0.67721600000000004</v>
      </c>
      <c r="E2911">
        <v>0.82440400000000003</v>
      </c>
      <c r="F2911">
        <v>0.191578</v>
      </c>
    </row>
    <row r="2912" spans="2:6">
      <c r="B2912">
        <v>3059</v>
      </c>
      <c r="C2912">
        <v>1</v>
      </c>
      <c r="D2912">
        <v>0.67744300000000002</v>
      </c>
      <c r="E2912">
        <v>0.82417899999999999</v>
      </c>
      <c r="F2912">
        <v>0.31737199999999999</v>
      </c>
    </row>
    <row r="2913" spans="2:6">
      <c r="B2913">
        <v>3060</v>
      </c>
      <c r="C2913">
        <v>1</v>
      </c>
      <c r="D2913">
        <v>0.77731499999999998</v>
      </c>
      <c r="E2913">
        <v>0.80776800000000004</v>
      </c>
      <c r="F2913">
        <v>0.19229599999999999</v>
      </c>
    </row>
    <row r="2914" spans="2:6">
      <c r="B2914">
        <v>3061</v>
      </c>
      <c r="C2914">
        <v>1</v>
      </c>
      <c r="D2914">
        <v>0.77743099999999998</v>
      </c>
      <c r="E2914">
        <v>0.80771599999999999</v>
      </c>
      <c r="F2914">
        <v>0.31823200000000001</v>
      </c>
    </row>
    <row r="2915" spans="2:6">
      <c r="B2915">
        <v>3062</v>
      </c>
      <c r="C2915">
        <v>1</v>
      </c>
      <c r="D2915">
        <v>0.82903300000000002</v>
      </c>
      <c r="E2915">
        <v>0.84095799999999998</v>
      </c>
      <c r="F2915">
        <v>0.19330600000000001</v>
      </c>
    </row>
    <row r="2916" spans="2:6">
      <c r="B2916">
        <v>3063</v>
      </c>
      <c r="C2916">
        <v>1</v>
      </c>
      <c r="D2916">
        <v>0.74681900000000001</v>
      </c>
      <c r="E2916">
        <v>0.83367000000000002</v>
      </c>
      <c r="F2916">
        <v>0.24496100000000001</v>
      </c>
    </row>
    <row r="2917" spans="2:6">
      <c r="B2917">
        <v>3065</v>
      </c>
      <c r="C2917">
        <v>1</v>
      </c>
      <c r="D2917">
        <v>0.92654000000000003</v>
      </c>
      <c r="E2917">
        <v>0.82460599999999995</v>
      </c>
      <c r="F2917">
        <v>0.19060299999999999</v>
      </c>
    </row>
    <row r="2918" spans="2:6">
      <c r="B2918">
        <v>3066</v>
      </c>
      <c r="C2918">
        <v>1</v>
      </c>
      <c r="D2918">
        <v>0.84745999999999999</v>
      </c>
      <c r="E2918">
        <v>0.81692500000000001</v>
      </c>
      <c r="F2918">
        <v>0.245888</v>
      </c>
    </row>
    <row r="2919" spans="2:6">
      <c r="B2919">
        <v>3067</v>
      </c>
      <c r="C2919">
        <v>1</v>
      </c>
      <c r="D2919">
        <v>0.92814300000000005</v>
      </c>
      <c r="E2919">
        <v>0.82417499999999999</v>
      </c>
      <c r="F2919">
        <v>0.31795899999999999</v>
      </c>
    </row>
    <row r="2920" spans="2:6">
      <c r="B2920">
        <v>3068</v>
      </c>
      <c r="C2920">
        <v>1</v>
      </c>
      <c r="D2920">
        <v>0.89626300000000003</v>
      </c>
      <c r="E2920">
        <v>0.85034900000000002</v>
      </c>
      <c r="F2920">
        <v>0.246195</v>
      </c>
    </row>
    <row r="2921" spans="2:6">
      <c r="B2921">
        <v>3069</v>
      </c>
      <c r="C2921">
        <v>1</v>
      </c>
      <c r="D2921">
        <v>2.9713E-2</v>
      </c>
      <c r="E2921">
        <v>0.89113699999999996</v>
      </c>
      <c r="F2921">
        <v>0.192552</v>
      </c>
    </row>
    <row r="2922" spans="2:6">
      <c r="B2922">
        <v>3070</v>
      </c>
      <c r="C2922">
        <v>1</v>
      </c>
      <c r="D2922">
        <v>2.90418E-2</v>
      </c>
      <c r="E2922">
        <v>0.89110199999999995</v>
      </c>
      <c r="F2922">
        <v>0.317384</v>
      </c>
    </row>
    <row r="2923" spans="2:6">
      <c r="B2923">
        <v>3071</v>
      </c>
      <c r="C2923">
        <v>1</v>
      </c>
      <c r="D2923">
        <v>0.12855800000000001</v>
      </c>
      <c r="E2923">
        <v>0.874529</v>
      </c>
      <c r="F2923">
        <v>0.19354099999999999</v>
      </c>
    </row>
    <row r="2924" spans="2:6">
      <c r="B2924">
        <v>3072</v>
      </c>
      <c r="C2924">
        <v>1</v>
      </c>
      <c r="D2924">
        <v>4.5389499999999999E-2</v>
      </c>
      <c r="E2924">
        <v>0.86725300000000005</v>
      </c>
      <c r="F2924">
        <v>0.24617700000000001</v>
      </c>
    </row>
    <row r="2925" spans="2:6">
      <c r="B2925">
        <v>3073</v>
      </c>
      <c r="C2925">
        <v>1</v>
      </c>
      <c r="D2925">
        <v>0.12847600000000001</v>
      </c>
      <c r="E2925">
        <v>0.87445099999999998</v>
      </c>
      <c r="F2925">
        <v>0.317998</v>
      </c>
    </row>
    <row r="2926" spans="2:6">
      <c r="B2926">
        <v>3074</v>
      </c>
      <c r="C2926">
        <v>1</v>
      </c>
      <c r="D2926">
        <v>9.5029199999999994E-2</v>
      </c>
      <c r="E2926">
        <v>0.90093900000000005</v>
      </c>
      <c r="F2926">
        <v>0.24725900000000001</v>
      </c>
    </row>
    <row r="2927" spans="2:6">
      <c r="B2927">
        <v>3075</v>
      </c>
      <c r="C2927">
        <v>1</v>
      </c>
      <c r="D2927">
        <v>0.22750300000000001</v>
      </c>
      <c r="E2927">
        <v>0.85800799999999999</v>
      </c>
      <c r="F2927">
        <v>0.19414999999999999</v>
      </c>
    </row>
    <row r="2928" spans="2:6">
      <c r="B2928">
        <v>3076</v>
      </c>
      <c r="C2928">
        <v>1</v>
      </c>
      <c r="D2928">
        <v>0.22661899999999999</v>
      </c>
      <c r="E2928">
        <v>0.85787100000000005</v>
      </c>
      <c r="F2928">
        <v>0.31741599999999998</v>
      </c>
    </row>
    <row r="2929" spans="2:6">
      <c r="B2929">
        <v>3077</v>
      </c>
      <c r="C2929">
        <v>1</v>
      </c>
      <c r="D2929">
        <v>0.27890700000000002</v>
      </c>
      <c r="E2929">
        <v>0.89159299999999997</v>
      </c>
      <c r="F2929">
        <v>0.19425000000000001</v>
      </c>
    </row>
    <row r="2930" spans="2:6">
      <c r="B2930">
        <v>3078</v>
      </c>
      <c r="C2930">
        <v>1</v>
      </c>
      <c r="D2930">
        <v>0.19584599999999999</v>
      </c>
      <c r="E2930">
        <v>0.88419099999999995</v>
      </c>
      <c r="F2930">
        <v>0.245641</v>
      </c>
    </row>
    <row r="2931" spans="2:6">
      <c r="B2931">
        <v>3079</v>
      </c>
      <c r="C2931">
        <v>1</v>
      </c>
      <c r="D2931">
        <v>0.278999</v>
      </c>
      <c r="E2931">
        <v>0.89145200000000002</v>
      </c>
      <c r="F2931">
        <v>0.31780199999999997</v>
      </c>
    </row>
    <row r="2932" spans="2:6">
      <c r="B2932">
        <v>3080</v>
      </c>
      <c r="C2932">
        <v>1</v>
      </c>
      <c r="D2932">
        <v>0.29704900000000001</v>
      </c>
      <c r="E2932">
        <v>0.86693699999999996</v>
      </c>
      <c r="F2932">
        <v>0.244202</v>
      </c>
    </row>
    <row r="2933" spans="2:6">
      <c r="B2933">
        <v>3081</v>
      </c>
      <c r="C2933">
        <v>1</v>
      </c>
      <c r="D2933">
        <v>0.378189</v>
      </c>
      <c r="E2933">
        <v>0.87479200000000001</v>
      </c>
      <c r="F2933">
        <v>0.193686</v>
      </c>
    </row>
    <row r="2934" spans="2:6">
      <c r="B2934">
        <v>3082</v>
      </c>
      <c r="C2934">
        <v>1</v>
      </c>
      <c r="D2934">
        <v>0.37891399999999997</v>
      </c>
      <c r="E2934">
        <v>0.87440899999999999</v>
      </c>
      <c r="F2934">
        <v>0.319297</v>
      </c>
    </row>
    <row r="2935" spans="2:6">
      <c r="B2935">
        <v>3083</v>
      </c>
      <c r="C2935">
        <v>1</v>
      </c>
      <c r="D2935">
        <v>0.47892600000000002</v>
      </c>
      <c r="E2935">
        <v>0.85759200000000002</v>
      </c>
      <c r="F2935">
        <v>0.31945099999999998</v>
      </c>
    </row>
    <row r="2936" spans="2:6">
      <c r="B2936">
        <v>3084</v>
      </c>
      <c r="C2936">
        <v>1</v>
      </c>
      <c r="D2936">
        <v>0.34667700000000001</v>
      </c>
      <c r="E2936">
        <v>0.900613</v>
      </c>
      <c r="F2936">
        <v>0.24607399999999999</v>
      </c>
    </row>
    <row r="2937" spans="2:6">
      <c r="B2937">
        <v>3085</v>
      </c>
      <c r="C2937">
        <v>1</v>
      </c>
      <c r="D2937">
        <v>0.44712400000000002</v>
      </c>
      <c r="E2937">
        <v>0.88371</v>
      </c>
      <c r="F2937">
        <v>0.244866</v>
      </c>
    </row>
    <row r="2938" spans="2:6">
      <c r="B2938">
        <v>3087</v>
      </c>
      <c r="C2938">
        <v>1</v>
      </c>
      <c r="D2938">
        <v>0.53074699999999997</v>
      </c>
      <c r="E2938">
        <v>0.89138799999999996</v>
      </c>
      <c r="F2938">
        <v>0.19214200000000001</v>
      </c>
    </row>
    <row r="2939" spans="2:6">
      <c r="B2939">
        <v>3088</v>
      </c>
      <c r="C2939">
        <v>1</v>
      </c>
      <c r="D2939">
        <v>0.53142199999999995</v>
      </c>
      <c r="E2939">
        <v>0.89116899999999999</v>
      </c>
      <c r="F2939">
        <v>0.31682500000000002</v>
      </c>
    </row>
    <row r="2940" spans="2:6">
      <c r="B2940">
        <v>3089</v>
      </c>
      <c r="C2940">
        <v>1</v>
      </c>
      <c r="D2940">
        <v>0.629938</v>
      </c>
      <c r="E2940">
        <v>0.87450899999999998</v>
      </c>
      <c r="F2940">
        <v>0.192019</v>
      </c>
    </row>
    <row r="2941" spans="2:6">
      <c r="B2941">
        <v>3090</v>
      </c>
      <c r="C2941">
        <v>1</v>
      </c>
      <c r="D2941">
        <v>0.54769800000000002</v>
      </c>
      <c r="E2941">
        <v>0.86697400000000002</v>
      </c>
      <c r="F2941">
        <v>0.24585899999999999</v>
      </c>
    </row>
    <row r="2942" spans="2:6">
      <c r="B2942">
        <v>3091</v>
      </c>
      <c r="C2942">
        <v>1</v>
      </c>
      <c r="D2942">
        <v>0.630633</v>
      </c>
      <c r="E2942">
        <v>0.87435700000000005</v>
      </c>
      <c r="F2942">
        <v>0.31727699999999998</v>
      </c>
    </row>
    <row r="2943" spans="2:6">
      <c r="B2943">
        <v>3092</v>
      </c>
      <c r="C2943">
        <v>1</v>
      </c>
      <c r="D2943">
        <v>0.59568500000000002</v>
      </c>
      <c r="E2943">
        <v>0.90050200000000002</v>
      </c>
      <c r="F2943">
        <v>0.24860399999999999</v>
      </c>
    </row>
    <row r="2944" spans="2:6">
      <c r="B2944">
        <v>3093</v>
      </c>
      <c r="C2944">
        <v>1</v>
      </c>
      <c r="D2944">
        <v>0.72920700000000005</v>
      </c>
      <c r="E2944">
        <v>0.85764700000000005</v>
      </c>
      <c r="F2944">
        <v>0.19276299999999999</v>
      </c>
    </row>
    <row r="2945" spans="2:6">
      <c r="B2945">
        <v>3094</v>
      </c>
      <c r="C2945">
        <v>1</v>
      </c>
      <c r="D2945">
        <v>0.72961900000000002</v>
      </c>
      <c r="E2945">
        <v>0.85749799999999998</v>
      </c>
      <c r="F2945">
        <v>0.31770999999999999</v>
      </c>
    </row>
    <row r="2946" spans="2:6">
      <c r="B2946">
        <v>3095</v>
      </c>
      <c r="C2946">
        <v>1</v>
      </c>
      <c r="D2946">
        <v>0.77994200000000002</v>
      </c>
      <c r="E2946">
        <v>0.89111600000000002</v>
      </c>
      <c r="F2946">
        <v>0.19157299999999999</v>
      </c>
    </row>
    <row r="2947" spans="2:6">
      <c r="B2947">
        <v>3096</v>
      </c>
      <c r="C2947">
        <v>1</v>
      </c>
      <c r="D2947">
        <v>0.695604</v>
      </c>
      <c r="E2947">
        <v>0.88399399999999995</v>
      </c>
      <c r="F2947">
        <v>0.24693200000000001</v>
      </c>
    </row>
    <row r="2948" spans="2:6">
      <c r="B2948">
        <v>3097</v>
      </c>
      <c r="C2948">
        <v>1</v>
      </c>
      <c r="D2948">
        <v>0.77913200000000005</v>
      </c>
      <c r="E2948">
        <v>0.89099600000000001</v>
      </c>
      <c r="F2948">
        <v>0.31566</v>
      </c>
    </row>
    <row r="2949" spans="2:6">
      <c r="B2949">
        <v>3098</v>
      </c>
      <c r="C2949">
        <v>1</v>
      </c>
      <c r="D2949">
        <v>0.79592200000000002</v>
      </c>
      <c r="E2949">
        <v>0.867398</v>
      </c>
      <c r="F2949">
        <v>0.24516099999999999</v>
      </c>
    </row>
    <row r="2950" spans="2:6">
      <c r="B2950">
        <v>3099</v>
      </c>
      <c r="C2950">
        <v>1</v>
      </c>
      <c r="D2950">
        <v>0.88053800000000004</v>
      </c>
      <c r="E2950">
        <v>0.87429999999999997</v>
      </c>
      <c r="F2950">
        <v>0.19130800000000001</v>
      </c>
    </row>
    <row r="2951" spans="2:6">
      <c r="B2951">
        <v>3100</v>
      </c>
      <c r="C2951">
        <v>1</v>
      </c>
      <c r="D2951">
        <v>0.88029800000000002</v>
      </c>
      <c r="E2951">
        <v>0.87416799999999995</v>
      </c>
      <c r="F2951">
        <v>0.31703300000000001</v>
      </c>
    </row>
    <row r="2952" spans="2:6">
      <c r="B2952">
        <v>3101</v>
      </c>
      <c r="C2952">
        <v>1</v>
      </c>
      <c r="D2952">
        <v>0.97893799999999997</v>
      </c>
      <c r="E2952">
        <v>0.85760000000000003</v>
      </c>
      <c r="F2952">
        <v>0.19265499999999999</v>
      </c>
    </row>
    <row r="2953" spans="2:6">
      <c r="B2953">
        <v>3102</v>
      </c>
      <c r="C2953">
        <v>1</v>
      </c>
      <c r="D2953">
        <v>0.97847600000000001</v>
      </c>
      <c r="E2953">
        <v>0.857491</v>
      </c>
      <c r="F2953">
        <v>0.31765500000000002</v>
      </c>
    </row>
    <row r="2954" spans="2:6">
      <c r="B2954">
        <v>3103</v>
      </c>
      <c r="C2954">
        <v>1</v>
      </c>
      <c r="D2954">
        <v>0.84679899999999997</v>
      </c>
      <c r="E2954">
        <v>0.90055799999999997</v>
      </c>
      <c r="F2954">
        <v>0.24882599999999999</v>
      </c>
    </row>
    <row r="2955" spans="2:6">
      <c r="B2955">
        <v>3104</v>
      </c>
      <c r="C2955">
        <v>1</v>
      </c>
      <c r="D2955">
        <v>0.94532700000000003</v>
      </c>
      <c r="E2955">
        <v>0.88379600000000003</v>
      </c>
      <c r="F2955">
        <v>0.24918299999999999</v>
      </c>
    </row>
    <row r="2956" spans="2:6">
      <c r="B2956">
        <v>3105</v>
      </c>
      <c r="C2956">
        <v>1</v>
      </c>
      <c r="D2956">
        <v>8.0665899999999999E-2</v>
      </c>
      <c r="E2956">
        <v>0.92498000000000002</v>
      </c>
      <c r="F2956">
        <v>0.19123699999999999</v>
      </c>
    </row>
    <row r="2957" spans="2:6">
      <c r="B2957">
        <v>3106</v>
      </c>
      <c r="C2957">
        <v>1</v>
      </c>
      <c r="D2957">
        <v>8.1831200000000007E-2</v>
      </c>
      <c r="E2957">
        <v>0.92498199999999997</v>
      </c>
      <c r="F2957">
        <v>0.31598799999999999</v>
      </c>
    </row>
    <row r="2958" spans="2:6">
      <c r="B2958">
        <v>3107</v>
      </c>
      <c r="C2958">
        <v>1</v>
      </c>
      <c r="D2958">
        <v>4.5367600000000001E-2</v>
      </c>
      <c r="E2958">
        <v>0.95092100000000002</v>
      </c>
      <c r="F2958">
        <v>0.25051499999999999</v>
      </c>
    </row>
    <row r="2959" spans="2:6">
      <c r="B2959">
        <v>3108</v>
      </c>
      <c r="C2959">
        <v>1</v>
      </c>
      <c r="D2959">
        <v>0.14565900000000001</v>
      </c>
      <c r="E2959">
        <v>0.93429300000000004</v>
      </c>
      <c r="F2959">
        <v>0.24892</v>
      </c>
    </row>
    <row r="2960" spans="2:6">
      <c r="B2960">
        <v>3109</v>
      </c>
      <c r="C2960">
        <v>1</v>
      </c>
      <c r="D2960">
        <v>-6.1135E-3</v>
      </c>
      <c r="E2960">
        <v>0.91763600000000001</v>
      </c>
      <c r="F2960">
        <v>0.25045000000000001</v>
      </c>
    </row>
    <row r="2961" spans="2:6">
      <c r="B2961">
        <v>3110</v>
      </c>
      <c r="C2961">
        <v>1</v>
      </c>
      <c r="D2961">
        <v>0.180529</v>
      </c>
      <c r="E2961">
        <v>0.90864500000000004</v>
      </c>
      <c r="F2961">
        <v>0.19109300000000001</v>
      </c>
    </row>
    <row r="2962" spans="2:6">
      <c r="B2962">
        <v>3111</v>
      </c>
      <c r="C2962">
        <v>1</v>
      </c>
      <c r="D2962">
        <v>0.181062</v>
      </c>
      <c r="E2962">
        <v>0.90832999999999997</v>
      </c>
      <c r="F2962">
        <v>0.316214</v>
      </c>
    </row>
    <row r="2963" spans="2:6">
      <c r="B2963">
        <v>3112</v>
      </c>
      <c r="C2963">
        <v>1</v>
      </c>
      <c r="D2963">
        <v>0.23064000000000001</v>
      </c>
      <c r="E2963">
        <v>0.942554</v>
      </c>
      <c r="F2963">
        <v>0.18845300000000001</v>
      </c>
    </row>
    <row r="2964" spans="2:6">
      <c r="B2964">
        <v>3113</v>
      </c>
      <c r="C2964">
        <v>1</v>
      </c>
      <c r="D2964">
        <v>0.23169500000000001</v>
      </c>
      <c r="E2964">
        <v>0.94279100000000005</v>
      </c>
      <c r="F2964">
        <v>0.31364500000000001</v>
      </c>
    </row>
    <row r="2965" spans="2:6">
      <c r="B2965">
        <v>3114</v>
      </c>
      <c r="C2965">
        <v>1</v>
      </c>
      <c r="D2965">
        <v>0.33161800000000002</v>
      </c>
      <c r="E2965">
        <v>0.92508400000000002</v>
      </c>
      <c r="F2965">
        <v>0.191381</v>
      </c>
    </row>
    <row r="2966" spans="2:6">
      <c r="B2966">
        <v>3115</v>
      </c>
      <c r="C2966">
        <v>1</v>
      </c>
      <c r="D2966">
        <v>0.247033</v>
      </c>
      <c r="E2966">
        <v>0.91724099999999997</v>
      </c>
      <c r="F2966">
        <v>0.24918899999999999</v>
      </c>
    </row>
    <row r="2967" spans="2:6">
      <c r="B2967">
        <v>3116</v>
      </c>
      <c r="C2967">
        <v>1</v>
      </c>
      <c r="D2967">
        <v>0.33042899999999997</v>
      </c>
      <c r="E2967">
        <v>0.92520500000000006</v>
      </c>
      <c r="F2967">
        <v>0.31547799999999998</v>
      </c>
    </row>
    <row r="2968" spans="2:6">
      <c r="B2968">
        <v>3117</v>
      </c>
      <c r="C2968">
        <v>1</v>
      </c>
      <c r="D2968">
        <v>0.29594399999999998</v>
      </c>
      <c r="E2968">
        <v>0.95023299999999999</v>
      </c>
      <c r="F2968">
        <v>0.25022100000000003</v>
      </c>
    </row>
    <row r="2969" spans="2:6">
      <c r="B2969">
        <v>3118</v>
      </c>
      <c r="C2969">
        <v>1</v>
      </c>
      <c r="D2969">
        <v>0.43144500000000002</v>
      </c>
      <c r="E2969">
        <v>0.90825299999999998</v>
      </c>
      <c r="F2969">
        <v>0.191885</v>
      </c>
    </row>
    <row r="2970" spans="2:6">
      <c r="B2970">
        <v>3119</v>
      </c>
      <c r="C2970">
        <v>1</v>
      </c>
      <c r="D2970">
        <v>0.43210900000000002</v>
      </c>
      <c r="E2970">
        <v>0.90833900000000001</v>
      </c>
      <c r="F2970">
        <v>0.31660100000000002</v>
      </c>
    </row>
    <row r="2971" spans="2:6">
      <c r="B2971">
        <v>3120</v>
      </c>
      <c r="C2971">
        <v>1</v>
      </c>
      <c r="D2971">
        <v>0.48222300000000001</v>
      </c>
      <c r="E2971">
        <v>0.94274899999999995</v>
      </c>
      <c r="F2971">
        <v>0.188696</v>
      </c>
    </row>
    <row r="2972" spans="2:6">
      <c r="B2972">
        <v>3122</v>
      </c>
      <c r="C2972">
        <v>1</v>
      </c>
      <c r="D2972">
        <v>0.48319400000000001</v>
      </c>
      <c r="E2972">
        <v>0.94277100000000003</v>
      </c>
      <c r="F2972">
        <v>0.31387300000000001</v>
      </c>
    </row>
    <row r="2973" spans="2:6">
      <c r="B2973">
        <v>3123</v>
      </c>
      <c r="C2973">
        <v>1</v>
      </c>
      <c r="D2973">
        <v>0.58202699999999996</v>
      </c>
      <c r="E2973">
        <v>0.92535999999999996</v>
      </c>
      <c r="F2973">
        <v>0.19020300000000001</v>
      </c>
    </row>
    <row r="2974" spans="2:6">
      <c r="B2974">
        <v>3124</v>
      </c>
      <c r="C2974">
        <v>1</v>
      </c>
      <c r="D2974">
        <v>0.49568200000000001</v>
      </c>
      <c r="E2974">
        <v>0.91725599999999996</v>
      </c>
      <c r="F2974">
        <v>0.248642</v>
      </c>
    </row>
    <row r="2975" spans="2:6">
      <c r="B2975">
        <v>3125</v>
      </c>
      <c r="C2975">
        <v>1</v>
      </c>
      <c r="D2975">
        <v>0.58350199999999997</v>
      </c>
      <c r="E2975">
        <v>0.92508599999999996</v>
      </c>
      <c r="F2975">
        <v>0.31445099999999998</v>
      </c>
    </row>
    <row r="2976" spans="2:6">
      <c r="B2976">
        <v>3126</v>
      </c>
      <c r="C2976">
        <v>1</v>
      </c>
      <c r="D2976">
        <v>0.54664199999999996</v>
      </c>
      <c r="E2976">
        <v>0.95000899999999999</v>
      </c>
      <c r="F2976">
        <v>0.25030599999999997</v>
      </c>
    </row>
    <row r="2977" spans="2:6">
      <c r="B2977">
        <v>3127</v>
      </c>
      <c r="C2977">
        <v>1</v>
      </c>
      <c r="D2977">
        <v>0.64582399999999995</v>
      </c>
      <c r="E2977">
        <v>0.93359000000000003</v>
      </c>
      <c r="F2977">
        <v>0.24994</v>
      </c>
    </row>
    <row r="2978" spans="2:6">
      <c r="B2978">
        <v>3128</v>
      </c>
      <c r="C2978">
        <v>1</v>
      </c>
      <c r="D2978">
        <v>0.67954499999999995</v>
      </c>
      <c r="E2978">
        <v>0.90830299999999997</v>
      </c>
      <c r="F2978">
        <v>0.18978300000000001</v>
      </c>
    </row>
    <row r="2979" spans="2:6">
      <c r="B2979">
        <v>3129</v>
      </c>
      <c r="C2979">
        <v>1</v>
      </c>
      <c r="D2979">
        <v>0.68230400000000002</v>
      </c>
      <c r="E2979">
        <v>0.90792200000000001</v>
      </c>
      <c r="F2979">
        <v>0.31459500000000001</v>
      </c>
    </row>
    <row r="2980" spans="2:6">
      <c r="B2980">
        <v>3130</v>
      </c>
      <c r="C2980">
        <v>1</v>
      </c>
      <c r="D2980">
        <v>0.73161500000000002</v>
      </c>
      <c r="E2980">
        <v>0.94224799999999997</v>
      </c>
      <c r="F2980">
        <v>0.188193</v>
      </c>
    </row>
    <row r="2981" spans="2:6">
      <c r="B2981">
        <v>3131</v>
      </c>
      <c r="C2981">
        <v>1</v>
      </c>
      <c r="D2981">
        <v>0.73343700000000001</v>
      </c>
      <c r="E2981">
        <v>0.942133</v>
      </c>
      <c r="F2981">
        <v>0.31293900000000002</v>
      </c>
    </row>
    <row r="2982" spans="2:6">
      <c r="B2982">
        <v>3132</v>
      </c>
      <c r="C2982">
        <v>1</v>
      </c>
      <c r="D2982">
        <v>0.83289800000000003</v>
      </c>
      <c r="E2982">
        <v>0.92470799999999997</v>
      </c>
      <c r="F2982">
        <v>0.18967700000000001</v>
      </c>
    </row>
    <row r="2983" spans="2:6">
      <c r="B2983">
        <v>3133</v>
      </c>
      <c r="C2983">
        <v>1</v>
      </c>
      <c r="D2983">
        <v>0.74702500000000005</v>
      </c>
      <c r="E2983">
        <v>0.91703699999999999</v>
      </c>
      <c r="F2983">
        <v>0.24942</v>
      </c>
    </row>
    <row r="2984" spans="2:6">
      <c r="B2984">
        <v>3134</v>
      </c>
      <c r="C2984">
        <v>1</v>
      </c>
      <c r="D2984">
        <v>0.83294800000000002</v>
      </c>
      <c r="E2984">
        <v>0.92447100000000004</v>
      </c>
      <c r="F2984">
        <v>0.31485999999999997</v>
      </c>
    </row>
    <row r="2985" spans="2:6">
      <c r="B2985">
        <v>3135</v>
      </c>
      <c r="C2985">
        <v>1</v>
      </c>
      <c r="D2985">
        <v>0.79604699999999995</v>
      </c>
      <c r="E2985">
        <v>0.95047000000000004</v>
      </c>
      <c r="F2985">
        <v>0.25042199999999998</v>
      </c>
    </row>
    <row r="2986" spans="2:6">
      <c r="B2986">
        <v>3136</v>
      </c>
      <c r="C2986">
        <v>1</v>
      </c>
      <c r="D2986">
        <v>0.93121799999999999</v>
      </c>
      <c r="E2986">
        <v>0.90822599999999998</v>
      </c>
      <c r="F2986">
        <v>0.189773</v>
      </c>
    </row>
    <row r="2987" spans="2:6">
      <c r="B2987">
        <v>3137</v>
      </c>
      <c r="C2987">
        <v>1</v>
      </c>
      <c r="D2987">
        <v>0.92947900000000006</v>
      </c>
      <c r="E2987">
        <v>0.90820699999999999</v>
      </c>
      <c r="F2987">
        <v>0.31344899999999998</v>
      </c>
    </row>
    <row r="2988" spans="2:6">
      <c r="B2988">
        <v>3138</v>
      </c>
      <c r="C2988">
        <v>1</v>
      </c>
      <c r="D2988">
        <v>0.98248000000000002</v>
      </c>
      <c r="E2988">
        <v>0.942075</v>
      </c>
      <c r="F2988">
        <v>0.31400400000000001</v>
      </c>
    </row>
    <row r="2989" spans="2:6">
      <c r="B2989">
        <v>3139</v>
      </c>
      <c r="C2989">
        <v>1</v>
      </c>
      <c r="D2989">
        <v>0.98114000000000001</v>
      </c>
      <c r="E2989">
        <v>0.94212099999999999</v>
      </c>
      <c r="F2989">
        <v>0.18810299999999999</v>
      </c>
    </row>
    <row r="2990" spans="2:6">
      <c r="B2990">
        <v>3140</v>
      </c>
      <c r="C2990">
        <v>1</v>
      </c>
      <c r="D2990">
        <v>0.89472499999999999</v>
      </c>
      <c r="E2990">
        <v>0.93422899999999998</v>
      </c>
      <c r="F2990">
        <v>0.25022299999999997</v>
      </c>
    </row>
    <row r="2991" spans="2:6">
      <c r="B2991">
        <v>3141</v>
      </c>
      <c r="C2991">
        <v>1</v>
      </c>
      <c r="D2991">
        <v>3.2989900000000003E-2</v>
      </c>
      <c r="E2991">
        <v>0.97570699999999999</v>
      </c>
      <c r="F2991">
        <v>0.18812300000000001</v>
      </c>
    </row>
    <row r="2992" spans="2:6">
      <c r="B2992">
        <v>3142</v>
      </c>
      <c r="C2992">
        <v>1</v>
      </c>
      <c r="D2992">
        <v>3.06407E-2</v>
      </c>
      <c r="E2992">
        <v>0.97585999999999995</v>
      </c>
      <c r="F2992">
        <v>0.31357400000000002</v>
      </c>
    </row>
    <row r="2993" spans="2:6">
      <c r="B2993">
        <v>3143</v>
      </c>
      <c r="C2993">
        <v>1</v>
      </c>
      <c r="D2993">
        <v>0.13244800000000001</v>
      </c>
      <c r="E2993">
        <v>0.959171</v>
      </c>
      <c r="F2993">
        <v>0.18823999999999999</v>
      </c>
    </row>
    <row r="2994" spans="2:6">
      <c r="B2994">
        <v>3144</v>
      </c>
      <c r="C2994">
        <v>1</v>
      </c>
      <c r="D2994">
        <v>0.13195999999999999</v>
      </c>
      <c r="E2994">
        <v>0.96004699999999998</v>
      </c>
      <c r="F2994">
        <v>0.31336000000000003</v>
      </c>
    </row>
    <row r="2995" spans="2:6">
      <c r="B2995">
        <v>3145</v>
      </c>
      <c r="C2995">
        <v>1</v>
      </c>
      <c r="D2995">
        <v>0.99270099999999994</v>
      </c>
      <c r="E2995">
        <v>1.00004</v>
      </c>
      <c r="F2995">
        <v>0.25006499999999998</v>
      </c>
    </row>
    <row r="2996" spans="2:6">
      <c r="B2996">
        <v>3146</v>
      </c>
      <c r="C2996">
        <v>1</v>
      </c>
      <c r="D2996">
        <v>9.2819100000000002E-2</v>
      </c>
      <c r="E2996">
        <v>0.98563100000000003</v>
      </c>
      <c r="F2996">
        <v>0.25039499999999998</v>
      </c>
    </row>
    <row r="2997" spans="2:6">
      <c r="B2997">
        <v>3147</v>
      </c>
      <c r="C2997">
        <v>1</v>
      </c>
      <c r="D2997">
        <v>0.179705</v>
      </c>
      <c r="E2997">
        <v>0.99639299999999997</v>
      </c>
      <c r="F2997">
        <v>0.18796599999999999</v>
      </c>
    </row>
    <row r="2998" spans="2:6">
      <c r="B2998">
        <v>3148</v>
      </c>
      <c r="C2998">
        <v>1</v>
      </c>
      <c r="D2998">
        <v>0.28238000000000002</v>
      </c>
      <c r="E2998">
        <v>0.97595600000000005</v>
      </c>
      <c r="F2998">
        <v>0.187723</v>
      </c>
    </row>
    <row r="2999" spans="2:6">
      <c r="B2999">
        <v>3149</v>
      </c>
      <c r="C2999">
        <v>1</v>
      </c>
      <c r="D2999">
        <v>0.19319</v>
      </c>
      <c r="E2999">
        <v>0.96789000000000003</v>
      </c>
      <c r="F2999">
        <v>0.25036399999999998</v>
      </c>
    </row>
    <row r="3000" spans="2:6">
      <c r="B3000">
        <v>3150</v>
      </c>
      <c r="C3000">
        <v>1</v>
      </c>
      <c r="D3000">
        <v>0.28139500000000001</v>
      </c>
      <c r="E3000">
        <v>0.97606400000000004</v>
      </c>
      <c r="F3000">
        <v>0.31330599999999997</v>
      </c>
    </row>
    <row r="3001" spans="2:6">
      <c r="B3001">
        <v>3151</v>
      </c>
      <c r="C3001">
        <v>1</v>
      </c>
      <c r="D3001">
        <v>0.24435599999999999</v>
      </c>
      <c r="E3001">
        <v>0.99987899999999996</v>
      </c>
      <c r="F3001">
        <v>0.25006400000000001</v>
      </c>
    </row>
    <row r="3002" spans="2:6">
      <c r="B3002">
        <v>3152</v>
      </c>
      <c r="C3002">
        <v>1</v>
      </c>
      <c r="D3002">
        <v>0.17984700000000001</v>
      </c>
      <c r="E3002">
        <v>0.99559900000000001</v>
      </c>
      <c r="F3002">
        <v>0.31265599999999999</v>
      </c>
    </row>
    <row r="3003" spans="2:6">
      <c r="B3003">
        <v>3153</v>
      </c>
      <c r="C3003">
        <v>1</v>
      </c>
      <c r="D3003">
        <v>0.38289600000000001</v>
      </c>
      <c r="E3003">
        <v>0.95978399999999997</v>
      </c>
      <c r="F3003">
        <v>0.18825</v>
      </c>
    </row>
    <row r="3004" spans="2:6">
      <c r="B3004">
        <v>3154</v>
      </c>
      <c r="C3004">
        <v>1</v>
      </c>
      <c r="D3004">
        <v>0.382604</v>
      </c>
      <c r="E3004">
        <v>0.95946900000000002</v>
      </c>
      <c r="F3004">
        <v>0.31414399999999998</v>
      </c>
    </row>
    <row r="3005" spans="2:6">
      <c r="B3005">
        <v>3155</v>
      </c>
      <c r="C3005">
        <v>1</v>
      </c>
      <c r="D3005">
        <v>0.42946499999999999</v>
      </c>
      <c r="E3005">
        <v>0.99526599999999998</v>
      </c>
      <c r="F3005">
        <v>0.18790499999999999</v>
      </c>
    </row>
    <row r="3006" spans="2:6">
      <c r="B3006">
        <v>3156</v>
      </c>
      <c r="C3006">
        <v>1</v>
      </c>
      <c r="D3006">
        <v>0.34434100000000001</v>
      </c>
      <c r="E3006">
        <v>0.98351100000000002</v>
      </c>
      <c r="F3006">
        <v>0.25090699999999999</v>
      </c>
    </row>
    <row r="3007" spans="2:6">
      <c r="B3007">
        <v>3157</v>
      </c>
      <c r="C3007">
        <v>1</v>
      </c>
      <c r="D3007">
        <v>0.42930800000000002</v>
      </c>
      <c r="E3007">
        <v>0.99516499999999997</v>
      </c>
      <c r="F3007">
        <v>0.312886</v>
      </c>
    </row>
    <row r="3008" spans="2:6">
      <c r="B3008">
        <v>3158</v>
      </c>
      <c r="C3008">
        <v>1</v>
      </c>
      <c r="D3008">
        <v>0.44368099999999999</v>
      </c>
      <c r="E3008">
        <v>0.96737899999999999</v>
      </c>
      <c r="F3008">
        <v>0.25023600000000001</v>
      </c>
    </row>
    <row r="3009" spans="2:6">
      <c r="B3009">
        <v>3159</v>
      </c>
      <c r="C3009">
        <v>1</v>
      </c>
      <c r="D3009">
        <v>0.53124800000000005</v>
      </c>
      <c r="E3009">
        <v>0.97644299999999995</v>
      </c>
      <c r="F3009">
        <v>0.187503</v>
      </c>
    </row>
    <row r="3010" spans="2:6">
      <c r="B3010">
        <v>3160</v>
      </c>
      <c r="C3010">
        <v>1</v>
      </c>
      <c r="D3010">
        <v>0.53024400000000005</v>
      </c>
      <c r="E3010">
        <v>0.97618300000000002</v>
      </c>
      <c r="F3010">
        <v>0.31352000000000002</v>
      </c>
    </row>
    <row r="3011" spans="2:6">
      <c r="B3011">
        <v>3161</v>
      </c>
      <c r="C3011">
        <v>1</v>
      </c>
      <c r="D3011">
        <v>0.63131199999999998</v>
      </c>
      <c r="E3011">
        <v>0.960036</v>
      </c>
      <c r="F3011">
        <v>0.18812899999999999</v>
      </c>
    </row>
    <row r="3012" spans="2:6">
      <c r="B3012">
        <v>3162</v>
      </c>
      <c r="C3012">
        <v>1</v>
      </c>
      <c r="D3012">
        <v>0.49381999999999998</v>
      </c>
      <c r="E3012">
        <v>0.999579</v>
      </c>
      <c r="F3012">
        <v>0.25045400000000001</v>
      </c>
    </row>
    <row r="3013" spans="2:6">
      <c r="B3013">
        <v>3163</v>
      </c>
      <c r="C3013">
        <v>1</v>
      </c>
      <c r="D3013">
        <v>0.59236999999999995</v>
      </c>
      <c r="E3013">
        <v>0.98343499999999995</v>
      </c>
      <c r="F3013">
        <v>0.25051200000000001</v>
      </c>
    </row>
    <row r="3014" spans="2:6">
      <c r="B3014">
        <v>3164</v>
      </c>
      <c r="C3014">
        <v>1</v>
      </c>
      <c r="D3014">
        <v>0.63178199999999995</v>
      </c>
      <c r="E3014">
        <v>0.95982800000000001</v>
      </c>
      <c r="F3014">
        <v>0.31320599999999998</v>
      </c>
    </row>
    <row r="3015" spans="2:6">
      <c r="B3015">
        <v>3165</v>
      </c>
      <c r="C3015">
        <v>1</v>
      </c>
      <c r="D3015">
        <v>0.74265999999999999</v>
      </c>
      <c r="E3015">
        <v>0.99976399999999999</v>
      </c>
      <c r="F3015">
        <v>0.250471</v>
      </c>
    </row>
    <row r="3016" spans="2:6">
      <c r="B3016">
        <v>3166</v>
      </c>
      <c r="C3016">
        <v>1</v>
      </c>
      <c r="D3016">
        <v>0.67902600000000002</v>
      </c>
      <c r="E3016">
        <v>0.995336</v>
      </c>
      <c r="F3016">
        <v>0.188032</v>
      </c>
    </row>
    <row r="3017" spans="2:6">
      <c r="B3017">
        <v>3167</v>
      </c>
      <c r="C3017">
        <v>1</v>
      </c>
      <c r="D3017">
        <v>0.67854700000000001</v>
      </c>
      <c r="E3017">
        <v>0.99549699999999997</v>
      </c>
      <c r="F3017">
        <v>0.31295400000000001</v>
      </c>
    </row>
    <row r="3018" spans="2:6">
      <c r="B3018">
        <v>3168</v>
      </c>
      <c r="C3018">
        <v>1</v>
      </c>
      <c r="D3018">
        <v>0.78152900000000003</v>
      </c>
      <c r="E3018">
        <v>0.97562499999999996</v>
      </c>
      <c r="F3018">
        <v>0.18806400000000001</v>
      </c>
    </row>
    <row r="3019" spans="2:6">
      <c r="B3019">
        <v>3169</v>
      </c>
      <c r="C3019">
        <v>1</v>
      </c>
      <c r="D3019">
        <v>0.69396100000000005</v>
      </c>
      <c r="E3019">
        <v>0.96716400000000002</v>
      </c>
      <c r="F3019">
        <v>0.25051800000000002</v>
      </c>
    </row>
    <row r="3020" spans="2:6">
      <c r="B3020">
        <v>3170</v>
      </c>
      <c r="C3020">
        <v>1</v>
      </c>
      <c r="D3020">
        <v>0.78287700000000005</v>
      </c>
      <c r="E3020">
        <v>0.97564499999999998</v>
      </c>
      <c r="F3020">
        <v>0.31328400000000001</v>
      </c>
    </row>
    <row r="3021" spans="2:6">
      <c r="B3021">
        <v>3172</v>
      </c>
      <c r="C3021">
        <v>1</v>
      </c>
      <c r="D3021">
        <v>0.92864100000000005</v>
      </c>
      <c r="E3021">
        <v>0.995363</v>
      </c>
      <c r="F3021">
        <v>0.312274</v>
      </c>
    </row>
    <row r="3022" spans="2:6">
      <c r="B3022">
        <v>3173</v>
      </c>
      <c r="C3022">
        <v>1</v>
      </c>
      <c r="D3022">
        <v>0.84228000000000003</v>
      </c>
      <c r="E3022">
        <v>0.98494300000000001</v>
      </c>
      <c r="F3022">
        <v>0.25040200000000001</v>
      </c>
    </row>
    <row r="3023" spans="2:6">
      <c r="B3023">
        <v>3174</v>
      </c>
      <c r="C3023">
        <v>1</v>
      </c>
      <c r="D3023">
        <v>0.92864000000000002</v>
      </c>
      <c r="E3023">
        <v>0.99596200000000001</v>
      </c>
      <c r="F3023">
        <v>0.18801799999999999</v>
      </c>
    </row>
    <row r="3024" spans="2:6">
      <c r="B3024">
        <v>3175</v>
      </c>
      <c r="C3024">
        <v>1</v>
      </c>
      <c r="D3024">
        <v>0.88331999999999999</v>
      </c>
      <c r="E3024">
        <v>0.95951699999999995</v>
      </c>
      <c r="F3024">
        <v>0.187477</v>
      </c>
    </row>
    <row r="3025" spans="2:6">
      <c r="B3025">
        <v>3176</v>
      </c>
      <c r="C3025">
        <v>1</v>
      </c>
      <c r="D3025">
        <v>0.88353199999999998</v>
      </c>
      <c r="E3025">
        <v>0.95963600000000004</v>
      </c>
      <c r="F3025">
        <v>0.31339800000000001</v>
      </c>
    </row>
    <row r="3026" spans="2:6">
      <c r="B3026">
        <v>3177</v>
      </c>
      <c r="C3026">
        <v>1</v>
      </c>
      <c r="D3026">
        <v>7.6258999999999993E-2</v>
      </c>
      <c r="E3026">
        <v>0.75784499999999999</v>
      </c>
      <c r="F3026">
        <v>0.44045499999999999</v>
      </c>
    </row>
    <row r="3027" spans="2:6">
      <c r="B3027">
        <v>3179</v>
      </c>
      <c r="C3027">
        <v>1</v>
      </c>
      <c r="D3027">
        <v>0.12674099999999999</v>
      </c>
      <c r="E3027">
        <v>0.79076199999999996</v>
      </c>
      <c r="F3027">
        <v>0.44355600000000001</v>
      </c>
    </row>
    <row r="3028" spans="2:6">
      <c r="B3028">
        <v>3180</v>
      </c>
      <c r="C3028">
        <v>1</v>
      </c>
      <c r="D3028">
        <v>0.147816</v>
      </c>
      <c r="E3028">
        <v>0.76650399999999996</v>
      </c>
      <c r="F3028">
        <v>0.36607099999999998</v>
      </c>
    </row>
    <row r="3029" spans="2:6">
      <c r="B3029">
        <v>3181</v>
      </c>
      <c r="C3029">
        <v>1</v>
      </c>
      <c r="D3029">
        <v>0.226664</v>
      </c>
      <c r="E3029">
        <v>0.77417400000000003</v>
      </c>
      <c r="F3029">
        <v>0.442689</v>
      </c>
    </row>
    <row r="3030" spans="2:6">
      <c r="B3030">
        <v>3182</v>
      </c>
      <c r="C3030">
        <v>1</v>
      </c>
      <c r="D3030">
        <v>0.32527499999999998</v>
      </c>
      <c r="E3030">
        <v>0.75776600000000005</v>
      </c>
      <c r="F3030">
        <v>0.44015100000000001</v>
      </c>
    </row>
    <row r="3031" spans="2:6">
      <c r="B3031">
        <v>3183</v>
      </c>
      <c r="C3031">
        <v>1</v>
      </c>
      <c r="D3031">
        <v>0.196354</v>
      </c>
      <c r="E3031">
        <v>0.80018199999999995</v>
      </c>
      <c r="F3031">
        <v>0.36724099999999998</v>
      </c>
    </row>
    <row r="3032" spans="2:6">
      <c r="B3032">
        <v>3184</v>
      </c>
      <c r="C3032">
        <v>1</v>
      </c>
      <c r="D3032">
        <v>0.29680099999999998</v>
      </c>
      <c r="E3032">
        <v>0.783273</v>
      </c>
      <c r="F3032">
        <v>0.36645</v>
      </c>
    </row>
    <row r="3033" spans="2:6">
      <c r="B3033">
        <v>3185</v>
      </c>
      <c r="C3033">
        <v>1</v>
      </c>
      <c r="D3033">
        <v>0.37623400000000001</v>
      </c>
      <c r="E3033">
        <v>0.79059900000000005</v>
      </c>
      <c r="F3033">
        <v>0.44440400000000002</v>
      </c>
    </row>
    <row r="3034" spans="2:6">
      <c r="B3034">
        <v>3186</v>
      </c>
      <c r="C3034">
        <v>1</v>
      </c>
      <c r="D3034">
        <v>0.39702999999999999</v>
      </c>
      <c r="E3034">
        <v>0.76648499999999997</v>
      </c>
      <c r="F3034">
        <v>0.36663699999999999</v>
      </c>
    </row>
    <row r="3035" spans="2:6">
      <c r="B3035">
        <v>3187</v>
      </c>
      <c r="C3035">
        <v>1</v>
      </c>
      <c r="D3035">
        <v>0.47506399999999999</v>
      </c>
      <c r="E3035">
        <v>0.77432699999999999</v>
      </c>
      <c r="F3035">
        <v>0.43987300000000001</v>
      </c>
    </row>
    <row r="3036" spans="2:6">
      <c r="B3036">
        <v>3188</v>
      </c>
      <c r="C3036">
        <v>1</v>
      </c>
      <c r="D3036">
        <v>0.44706600000000002</v>
      </c>
      <c r="E3036">
        <v>0.79985099999999998</v>
      </c>
      <c r="F3036">
        <v>0.36762099999999998</v>
      </c>
    </row>
    <row r="3037" spans="2:6">
      <c r="B3037">
        <v>3189</v>
      </c>
      <c r="C3037">
        <v>1</v>
      </c>
      <c r="D3037">
        <v>0.57535400000000003</v>
      </c>
      <c r="E3037">
        <v>0.75799300000000003</v>
      </c>
      <c r="F3037">
        <v>0.44435799999999998</v>
      </c>
    </row>
    <row r="3038" spans="2:6">
      <c r="B3038">
        <v>3190</v>
      </c>
      <c r="C3038">
        <v>1</v>
      </c>
      <c r="D3038">
        <v>0.54823100000000002</v>
      </c>
      <c r="E3038">
        <v>0.78315400000000002</v>
      </c>
      <c r="F3038">
        <v>0.36639100000000002</v>
      </c>
    </row>
    <row r="3039" spans="2:6">
      <c r="B3039">
        <v>3191</v>
      </c>
      <c r="C3039">
        <v>1</v>
      </c>
      <c r="D3039">
        <v>0.62690800000000002</v>
      </c>
      <c r="E3039">
        <v>0.79117599999999999</v>
      </c>
      <c r="F3039">
        <v>0.44447999999999999</v>
      </c>
    </row>
    <row r="3040" spans="2:6">
      <c r="B3040">
        <v>3192</v>
      </c>
      <c r="C3040">
        <v>1</v>
      </c>
      <c r="D3040">
        <v>0.649343</v>
      </c>
      <c r="E3040">
        <v>0.76633600000000002</v>
      </c>
      <c r="F3040">
        <v>0.36697099999999999</v>
      </c>
    </row>
    <row r="3041" spans="2:6">
      <c r="B3041">
        <v>3193</v>
      </c>
      <c r="C3041">
        <v>1</v>
      </c>
      <c r="D3041">
        <v>0.72684400000000005</v>
      </c>
      <c r="E3041">
        <v>0.77445699999999995</v>
      </c>
      <c r="F3041">
        <v>0.44420199999999999</v>
      </c>
    </row>
    <row r="3042" spans="2:6">
      <c r="B3042">
        <v>3194</v>
      </c>
      <c r="C3042">
        <v>1</v>
      </c>
      <c r="D3042">
        <v>0.82642300000000002</v>
      </c>
      <c r="E3042">
        <v>0.75790900000000005</v>
      </c>
      <c r="F3042">
        <v>0.44025300000000001</v>
      </c>
    </row>
    <row r="3043" spans="2:6">
      <c r="B3043">
        <v>3195</v>
      </c>
      <c r="C3043">
        <v>1</v>
      </c>
      <c r="D3043">
        <v>0.69781300000000002</v>
      </c>
      <c r="E3043">
        <v>0.80011299999999996</v>
      </c>
      <c r="F3043">
        <v>0.368865</v>
      </c>
    </row>
    <row r="3044" spans="2:6">
      <c r="B3044">
        <v>3196</v>
      </c>
      <c r="C3044">
        <v>1</v>
      </c>
      <c r="D3044">
        <v>0.79766899999999996</v>
      </c>
      <c r="E3044">
        <v>0.78328100000000001</v>
      </c>
      <c r="F3044">
        <v>0.37049799999999999</v>
      </c>
    </row>
    <row r="3045" spans="2:6">
      <c r="B3045">
        <v>3197</v>
      </c>
      <c r="C3045">
        <v>1</v>
      </c>
      <c r="D3045">
        <v>0.87644</v>
      </c>
      <c r="E3045">
        <v>0.79096599999999995</v>
      </c>
      <c r="F3045">
        <v>0.44210700000000003</v>
      </c>
    </row>
    <row r="3046" spans="2:6">
      <c r="B3046">
        <v>3198</v>
      </c>
      <c r="C3046">
        <v>1</v>
      </c>
      <c r="D3046">
        <v>0.89659299999999997</v>
      </c>
      <c r="E3046">
        <v>0.76661999999999997</v>
      </c>
      <c r="F3046">
        <v>0.36805199999999999</v>
      </c>
    </row>
    <row r="3047" spans="2:6">
      <c r="B3047">
        <v>3199</v>
      </c>
      <c r="C3047">
        <v>1</v>
      </c>
      <c r="D3047">
        <v>0.976491</v>
      </c>
      <c r="E3047">
        <v>0.77447299999999997</v>
      </c>
      <c r="F3047">
        <v>0.442942</v>
      </c>
    </row>
    <row r="3048" spans="2:6">
      <c r="B3048">
        <v>3200</v>
      </c>
      <c r="C3048">
        <v>1</v>
      </c>
      <c r="D3048">
        <v>0.94589299999999998</v>
      </c>
      <c r="E3048">
        <v>0.80030900000000005</v>
      </c>
      <c r="F3048">
        <v>0.36849199999999999</v>
      </c>
    </row>
    <row r="3049" spans="2:6">
      <c r="B3049">
        <v>3201</v>
      </c>
      <c r="C3049">
        <v>1</v>
      </c>
      <c r="D3049">
        <v>2.66564E-2</v>
      </c>
      <c r="E3049">
        <v>0.80754999999999999</v>
      </c>
      <c r="F3049">
        <v>0.44206800000000002</v>
      </c>
    </row>
    <row r="3050" spans="2:6">
      <c r="B3050">
        <v>3202</v>
      </c>
      <c r="C3050">
        <v>1</v>
      </c>
      <c r="D3050">
        <v>0.99659799999999998</v>
      </c>
      <c r="E3050">
        <v>0.83356300000000005</v>
      </c>
      <c r="F3050">
        <v>0.37159999999999999</v>
      </c>
    </row>
    <row r="3051" spans="2:6">
      <c r="B3051">
        <v>3203</v>
      </c>
      <c r="C3051">
        <v>1</v>
      </c>
      <c r="D3051">
        <v>7.7709700000000007E-2</v>
      </c>
      <c r="E3051">
        <v>0.84074700000000002</v>
      </c>
      <c r="F3051">
        <v>0.44394800000000001</v>
      </c>
    </row>
    <row r="3052" spans="2:6">
      <c r="B3052">
        <v>3204</v>
      </c>
      <c r="C3052">
        <v>1</v>
      </c>
      <c r="D3052">
        <v>9.6401799999999996E-2</v>
      </c>
      <c r="E3052">
        <v>0.81701599999999996</v>
      </c>
      <c r="F3052">
        <v>0.37062299999999998</v>
      </c>
    </row>
    <row r="3053" spans="2:6">
      <c r="B3053">
        <v>3205</v>
      </c>
      <c r="C3053">
        <v>1</v>
      </c>
      <c r="D3053">
        <v>0.14623800000000001</v>
      </c>
      <c r="E3053">
        <v>0.85022200000000003</v>
      </c>
      <c r="F3053">
        <v>0.37143399999999999</v>
      </c>
    </row>
    <row r="3054" spans="2:6">
      <c r="B3054">
        <v>3206</v>
      </c>
      <c r="C3054">
        <v>1</v>
      </c>
      <c r="D3054">
        <v>0.177146</v>
      </c>
      <c r="E3054">
        <v>0.82418599999999997</v>
      </c>
      <c r="F3054">
        <v>0.44355800000000001</v>
      </c>
    </row>
    <row r="3055" spans="2:6">
      <c r="B3055">
        <v>3207</v>
      </c>
      <c r="C3055">
        <v>1</v>
      </c>
      <c r="D3055">
        <v>0.27660699999999999</v>
      </c>
      <c r="E3055">
        <v>0.80758300000000005</v>
      </c>
      <c r="F3055">
        <v>0.443297</v>
      </c>
    </row>
    <row r="3056" spans="2:6">
      <c r="B3056">
        <v>3208</v>
      </c>
      <c r="C3056">
        <v>1</v>
      </c>
      <c r="D3056">
        <v>0.24659500000000001</v>
      </c>
      <c r="E3056">
        <v>0.83358299999999996</v>
      </c>
      <c r="F3056">
        <v>0.36766700000000002</v>
      </c>
    </row>
    <row r="3057" spans="2:6">
      <c r="B3057">
        <v>3209</v>
      </c>
      <c r="C3057">
        <v>1</v>
      </c>
      <c r="D3057">
        <v>0.326575</v>
      </c>
      <c r="E3057">
        <v>0.84104299999999999</v>
      </c>
      <c r="F3057">
        <v>0.44403199999999998</v>
      </c>
    </row>
    <row r="3058" spans="2:6">
      <c r="B3058">
        <v>3210</v>
      </c>
      <c r="C3058">
        <v>1</v>
      </c>
      <c r="D3058">
        <v>0.347385</v>
      </c>
      <c r="E3058">
        <v>0.81665900000000002</v>
      </c>
      <c r="F3058">
        <v>0.37084400000000001</v>
      </c>
    </row>
    <row r="3059" spans="2:6">
      <c r="B3059">
        <v>3211</v>
      </c>
      <c r="C3059">
        <v>1</v>
      </c>
      <c r="D3059">
        <v>0.427014</v>
      </c>
      <c r="E3059">
        <v>0.82424900000000001</v>
      </c>
      <c r="F3059">
        <v>0.44469500000000001</v>
      </c>
    </row>
    <row r="3060" spans="2:6">
      <c r="B3060">
        <v>3212</v>
      </c>
      <c r="C3060">
        <v>1</v>
      </c>
      <c r="D3060">
        <v>0.39682499999999998</v>
      </c>
      <c r="E3060">
        <v>0.85018899999999997</v>
      </c>
      <c r="F3060">
        <v>0.36929400000000001</v>
      </c>
    </row>
    <row r="3061" spans="2:6">
      <c r="B3061">
        <v>3213</v>
      </c>
      <c r="C3061">
        <v>1</v>
      </c>
      <c r="D3061">
        <v>0.52652699999999997</v>
      </c>
      <c r="E3061">
        <v>0.80749099999999996</v>
      </c>
      <c r="F3061">
        <v>0.44425799999999999</v>
      </c>
    </row>
    <row r="3062" spans="2:6">
      <c r="B3062">
        <v>3214</v>
      </c>
      <c r="C3062">
        <v>1</v>
      </c>
      <c r="D3062">
        <v>0.49721199999999999</v>
      </c>
      <c r="E3062">
        <v>0.83338800000000002</v>
      </c>
      <c r="F3062">
        <v>0.36820599999999998</v>
      </c>
    </row>
    <row r="3063" spans="2:6">
      <c r="B3063">
        <v>3215</v>
      </c>
      <c r="C3063">
        <v>1</v>
      </c>
      <c r="D3063">
        <v>0.57799400000000001</v>
      </c>
      <c r="E3063">
        <v>0.84099400000000002</v>
      </c>
      <c r="F3063">
        <v>0.443272</v>
      </c>
    </row>
    <row r="3064" spans="2:6">
      <c r="B3064">
        <v>3216</v>
      </c>
      <c r="C3064">
        <v>1</v>
      </c>
      <c r="D3064">
        <v>0.59761399999999998</v>
      </c>
      <c r="E3064">
        <v>0.816689</v>
      </c>
      <c r="F3064">
        <v>0.36967299999999997</v>
      </c>
    </row>
    <row r="3065" spans="2:6">
      <c r="B3065">
        <v>3217</v>
      </c>
      <c r="C3065">
        <v>1</v>
      </c>
      <c r="D3065">
        <v>0.646644</v>
      </c>
      <c r="E3065">
        <v>0.85033300000000001</v>
      </c>
      <c r="F3065">
        <v>0.37062299999999998</v>
      </c>
    </row>
    <row r="3066" spans="2:6">
      <c r="B3066">
        <v>3218</v>
      </c>
      <c r="C3066">
        <v>1</v>
      </c>
      <c r="D3066">
        <v>0.77614000000000005</v>
      </c>
      <c r="E3066">
        <v>0.80773200000000001</v>
      </c>
      <c r="F3066">
        <v>0.44436700000000001</v>
      </c>
    </row>
    <row r="3067" spans="2:6">
      <c r="B3067">
        <v>3220</v>
      </c>
      <c r="C3067">
        <v>1</v>
      </c>
      <c r="D3067">
        <v>0.82836900000000002</v>
      </c>
      <c r="E3067">
        <v>0.84065500000000004</v>
      </c>
      <c r="F3067">
        <v>0.442853</v>
      </c>
    </row>
    <row r="3068" spans="2:6">
      <c r="B3068">
        <v>3221</v>
      </c>
      <c r="C3068">
        <v>1</v>
      </c>
      <c r="D3068">
        <v>0.67530000000000001</v>
      </c>
      <c r="E3068">
        <v>0.82464999999999999</v>
      </c>
      <c r="F3068">
        <v>0.43832399999999999</v>
      </c>
    </row>
    <row r="3069" spans="2:6">
      <c r="B3069">
        <v>3222</v>
      </c>
      <c r="C3069">
        <v>1</v>
      </c>
      <c r="D3069">
        <v>0.84555599999999997</v>
      </c>
      <c r="E3069">
        <v>0.81703899999999996</v>
      </c>
      <c r="F3069">
        <v>0.36966199999999999</v>
      </c>
    </row>
    <row r="3070" spans="2:6">
      <c r="B3070">
        <v>3223</v>
      </c>
      <c r="C3070">
        <v>1</v>
      </c>
      <c r="D3070">
        <v>0.92757699999999998</v>
      </c>
      <c r="E3070">
        <v>0.82397900000000002</v>
      </c>
      <c r="F3070">
        <v>0.443691</v>
      </c>
    </row>
    <row r="3071" spans="2:6">
      <c r="B3071">
        <v>3224</v>
      </c>
      <c r="C3071">
        <v>1</v>
      </c>
      <c r="D3071">
        <v>0.89546800000000004</v>
      </c>
      <c r="E3071">
        <v>0.85066600000000003</v>
      </c>
      <c r="F3071">
        <v>0.37093999999999999</v>
      </c>
    </row>
    <row r="3072" spans="2:6">
      <c r="B3072">
        <v>3225</v>
      </c>
      <c r="C3072">
        <v>1</v>
      </c>
      <c r="D3072">
        <v>2.97317E-2</v>
      </c>
      <c r="E3072">
        <v>0.89086200000000004</v>
      </c>
      <c r="F3072">
        <v>0.44198700000000002</v>
      </c>
    </row>
    <row r="3073" spans="2:6">
      <c r="B3073">
        <v>3226</v>
      </c>
      <c r="C3073">
        <v>1</v>
      </c>
      <c r="D3073">
        <v>4.4529199999999998E-2</v>
      </c>
      <c r="E3073">
        <v>0.86724900000000005</v>
      </c>
      <c r="F3073">
        <v>0.37132999999999999</v>
      </c>
    </row>
    <row r="3074" spans="2:6">
      <c r="B3074">
        <v>3227</v>
      </c>
      <c r="C3074">
        <v>1</v>
      </c>
      <c r="D3074">
        <v>0.12787799999999999</v>
      </c>
      <c r="E3074">
        <v>0.87440099999999998</v>
      </c>
      <c r="F3074">
        <v>0.44184499999999999</v>
      </c>
    </row>
    <row r="3075" spans="2:6">
      <c r="B3075">
        <v>3228</v>
      </c>
      <c r="C3075">
        <v>1</v>
      </c>
      <c r="D3075">
        <v>9.5067899999999997E-2</v>
      </c>
      <c r="E3075">
        <v>0.90090599999999998</v>
      </c>
      <c r="F3075">
        <v>0.37271799999999999</v>
      </c>
    </row>
    <row r="3076" spans="2:6">
      <c r="B3076">
        <v>3229</v>
      </c>
      <c r="C3076">
        <v>1</v>
      </c>
      <c r="D3076">
        <v>0.226965</v>
      </c>
      <c r="E3076">
        <v>0.85769300000000004</v>
      </c>
      <c r="F3076">
        <v>0.443579</v>
      </c>
    </row>
    <row r="3077" spans="2:6">
      <c r="B3077">
        <v>3230</v>
      </c>
      <c r="C3077">
        <v>1</v>
      </c>
      <c r="D3077">
        <v>0.19455900000000001</v>
      </c>
      <c r="E3077">
        <v>0.88409000000000004</v>
      </c>
      <c r="F3077">
        <v>0.37054199999999998</v>
      </c>
    </row>
    <row r="3078" spans="2:6">
      <c r="B3078">
        <v>3231</v>
      </c>
      <c r="C3078">
        <v>1</v>
      </c>
      <c r="D3078">
        <v>0.278254</v>
      </c>
      <c r="E3078">
        <v>0.89110900000000004</v>
      </c>
      <c r="F3078">
        <v>0.44175900000000001</v>
      </c>
    </row>
    <row r="3079" spans="2:6">
      <c r="B3079">
        <v>3232</v>
      </c>
      <c r="C3079">
        <v>1</v>
      </c>
      <c r="D3079">
        <v>0.29658899999999999</v>
      </c>
      <c r="E3079">
        <v>0.867197</v>
      </c>
      <c r="F3079">
        <v>0.36871500000000001</v>
      </c>
    </row>
    <row r="3080" spans="2:6">
      <c r="B3080">
        <v>3233</v>
      </c>
      <c r="C3080">
        <v>1</v>
      </c>
      <c r="D3080">
        <v>0.47781299999999999</v>
      </c>
      <c r="E3080">
        <v>0.85780999999999996</v>
      </c>
      <c r="F3080">
        <v>0.44262099999999999</v>
      </c>
    </row>
    <row r="3081" spans="2:6">
      <c r="B3081">
        <v>3234</v>
      </c>
      <c r="C3081">
        <v>1</v>
      </c>
      <c r="D3081">
        <v>0.34665499999999999</v>
      </c>
      <c r="E3081">
        <v>0.90076699999999998</v>
      </c>
      <c r="F3081">
        <v>0.37207600000000002</v>
      </c>
    </row>
    <row r="3082" spans="2:6">
      <c r="B3082">
        <v>3235</v>
      </c>
      <c r="C3082">
        <v>1</v>
      </c>
      <c r="D3082">
        <v>0.44648199999999999</v>
      </c>
      <c r="E3082">
        <v>0.88392000000000004</v>
      </c>
      <c r="F3082">
        <v>0.37104399999999998</v>
      </c>
    </row>
    <row r="3083" spans="2:6">
      <c r="B3083">
        <v>3236</v>
      </c>
      <c r="C3083">
        <v>1</v>
      </c>
      <c r="D3083">
        <v>0.37885099999999999</v>
      </c>
      <c r="E3083">
        <v>0.87439999999999996</v>
      </c>
      <c r="F3083">
        <v>0.44395600000000002</v>
      </c>
    </row>
    <row r="3084" spans="2:6">
      <c r="B3084">
        <v>3237</v>
      </c>
      <c r="C3084">
        <v>1</v>
      </c>
      <c r="D3084">
        <v>0.53121700000000005</v>
      </c>
      <c r="E3084">
        <v>0.89080099999999995</v>
      </c>
      <c r="F3084">
        <v>0.44200800000000001</v>
      </c>
    </row>
    <row r="3085" spans="2:6">
      <c r="B3085">
        <v>3238</v>
      </c>
      <c r="C3085">
        <v>1</v>
      </c>
      <c r="D3085">
        <v>0.54671700000000001</v>
      </c>
      <c r="E3085">
        <v>0.86764699999999995</v>
      </c>
      <c r="F3085">
        <v>0.37020700000000001</v>
      </c>
    </row>
    <row r="3086" spans="2:6">
      <c r="B3086">
        <v>3239</v>
      </c>
      <c r="C3086">
        <v>1</v>
      </c>
      <c r="D3086">
        <v>0.62961900000000004</v>
      </c>
      <c r="E3086">
        <v>0.87434100000000003</v>
      </c>
      <c r="F3086">
        <v>0.44140699999999999</v>
      </c>
    </row>
    <row r="3087" spans="2:6">
      <c r="B3087">
        <v>3240</v>
      </c>
      <c r="C3087">
        <v>1</v>
      </c>
      <c r="D3087">
        <v>0.601962</v>
      </c>
      <c r="E3087">
        <v>0.900061</v>
      </c>
      <c r="F3087">
        <v>0.37637700000000002</v>
      </c>
    </row>
    <row r="3088" spans="2:6">
      <c r="B3088">
        <v>3242</v>
      </c>
      <c r="C3088">
        <v>1</v>
      </c>
      <c r="D3088">
        <v>0.78029000000000004</v>
      </c>
      <c r="E3088">
        <v>0.89071599999999995</v>
      </c>
      <c r="F3088">
        <v>0.44091799999999998</v>
      </c>
    </row>
    <row r="3089" spans="2:6">
      <c r="B3089">
        <v>3243</v>
      </c>
      <c r="C3089">
        <v>1</v>
      </c>
      <c r="D3089">
        <v>0.79488000000000003</v>
      </c>
      <c r="E3089">
        <v>0.86730600000000002</v>
      </c>
      <c r="F3089">
        <v>0.37146499999999999</v>
      </c>
    </row>
    <row r="3090" spans="2:6">
      <c r="B3090">
        <v>3244</v>
      </c>
      <c r="C3090">
        <v>1</v>
      </c>
      <c r="D3090">
        <v>0.69586999999999999</v>
      </c>
      <c r="E3090">
        <v>0.88369500000000001</v>
      </c>
      <c r="F3090">
        <v>0.37308000000000002</v>
      </c>
    </row>
    <row r="3091" spans="2:6">
      <c r="B3091">
        <v>3245</v>
      </c>
      <c r="C3091">
        <v>1</v>
      </c>
      <c r="D3091">
        <v>0.87840799999999997</v>
      </c>
      <c r="E3091">
        <v>0.87438800000000005</v>
      </c>
      <c r="F3091">
        <v>0.441029</v>
      </c>
    </row>
    <row r="3092" spans="2:6">
      <c r="B3092">
        <v>3246</v>
      </c>
      <c r="C3092">
        <v>1</v>
      </c>
      <c r="D3092">
        <v>0.97841199999999995</v>
      </c>
      <c r="E3092">
        <v>0.85729699999999998</v>
      </c>
      <c r="F3092">
        <v>0.44289899999999999</v>
      </c>
    </row>
    <row r="3093" spans="2:6">
      <c r="B3093">
        <v>3247</v>
      </c>
      <c r="C3093">
        <v>1</v>
      </c>
      <c r="D3093">
        <v>0.84492100000000003</v>
      </c>
      <c r="E3093">
        <v>0.90075400000000005</v>
      </c>
      <c r="F3093">
        <v>0.373672</v>
      </c>
    </row>
    <row r="3094" spans="2:6">
      <c r="B3094">
        <v>3249</v>
      </c>
      <c r="C3094">
        <v>1</v>
      </c>
      <c r="D3094">
        <v>-6.4244699999999998E-3</v>
      </c>
      <c r="E3094">
        <v>0.91737599999999997</v>
      </c>
      <c r="F3094">
        <v>0.37566500000000003</v>
      </c>
    </row>
    <row r="3095" spans="2:6">
      <c r="B3095">
        <v>3250</v>
      </c>
      <c r="C3095">
        <v>1</v>
      </c>
      <c r="D3095">
        <v>8.1915000000000002E-2</v>
      </c>
      <c r="E3095">
        <v>0.92470399999999997</v>
      </c>
      <c r="F3095">
        <v>0.44051299999999999</v>
      </c>
    </row>
    <row r="3096" spans="2:6">
      <c r="B3096">
        <v>3251</v>
      </c>
      <c r="C3096">
        <v>1</v>
      </c>
      <c r="D3096">
        <v>4.5439800000000002E-2</v>
      </c>
      <c r="E3096">
        <v>0.95093399999999995</v>
      </c>
      <c r="F3096">
        <v>0.37518499999999999</v>
      </c>
    </row>
    <row r="3097" spans="2:6">
      <c r="B3097">
        <v>3252</v>
      </c>
      <c r="C3097">
        <v>1</v>
      </c>
      <c r="D3097">
        <v>0.14494899999999999</v>
      </c>
      <c r="E3097">
        <v>0.93434099999999998</v>
      </c>
      <c r="F3097">
        <v>0.37457299999999999</v>
      </c>
    </row>
    <row r="3098" spans="2:6">
      <c r="B3098">
        <v>3253</v>
      </c>
      <c r="C3098">
        <v>1</v>
      </c>
      <c r="D3098">
        <v>0.18029899999999999</v>
      </c>
      <c r="E3098">
        <v>0.90801500000000002</v>
      </c>
      <c r="F3098">
        <v>0.44086599999999998</v>
      </c>
    </row>
    <row r="3099" spans="2:6">
      <c r="B3099">
        <v>3255</v>
      </c>
      <c r="C3099">
        <v>1</v>
      </c>
      <c r="D3099">
        <v>0.24566199999999999</v>
      </c>
      <c r="E3099">
        <v>0.91723399999999999</v>
      </c>
      <c r="F3099">
        <v>0.37326500000000001</v>
      </c>
    </row>
    <row r="3100" spans="2:6">
      <c r="B3100">
        <v>3256</v>
      </c>
      <c r="C3100">
        <v>1</v>
      </c>
      <c r="D3100">
        <v>0.332258</v>
      </c>
      <c r="E3100">
        <v>0.924593</v>
      </c>
      <c r="F3100">
        <v>0.44041200000000003</v>
      </c>
    </row>
    <row r="3101" spans="2:6">
      <c r="B3101">
        <v>3257</v>
      </c>
      <c r="C3101">
        <v>1</v>
      </c>
      <c r="D3101">
        <v>0.295377</v>
      </c>
      <c r="E3101">
        <v>0.95006500000000005</v>
      </c>
      <c r="F3101">
        <v>0.37500299999999998</v>
      </c>
    </row>
    <row r="3102" spans="2:6">
      <c r="B3102">
        <v>3258</v>
      </c>
      <c r="C3102">
        <v>1</v>
      </c>
      <c r="D3102">
        <v>0.43201899999999999</v>
      </c>
      <c r="E3102">
        <v>0.90801799999999999</v>
      </c>
      <c r="F3102">
        <v>0.441104</v>
      </c>
    </row>
    <row r="3103" spans="2:6">
      <c r="B3103">
        <v>3259</v>
      </c>
      <c r="C3103">
        <v>1</v>
      </c>
      <c r="D3103">
        <v>0.39750999999999997</v>
      </c>
      <c r="E3103">
        <v>0.93408100000000005</v>
      </c>
      <c r="F3103">
        <v>0.37460399999999999</v>
      </c>
    </row>
    <row r="3104" spans="2:6">
      <c r="B3104">
        <v>3260</v>
      </c>
      <c r="C3104">
        <v>1</v>
      </c>
      <c r="D3104">
        <v>0.48133399999999998</v>
      </c>
      <c r="E3104">
        <v>0.94233800000000001</v>
      </c>
      <c r="F3104">
        <v>0.43927300000000002</v>
      </c>
    </row>
    <row r="3105" spans="2:6">
      <c r="B3105">
        <v>3261</v>
      </c>
      <c r="C3105">
        <v>1</v>
      </c>
      <c r="D3105">
        <v>0.49745</v>
      </c>
      <c r="E3105">
        <v>0.91679299999999997</v>
      </c>
      <c r="F3105">
        <v>0.37440499999999999</v>
      </c>
    </row>
    <row r="3106" spans="2:6">
      <c r="B3106">
        <v>3262</v>
      </c>
      <c r="C3106">
        <v>1</v>
      </c>
      <c r="D3106">
        <v>0.58303099999999997</v>
      </c>
      <c r="E3106">
        <v>0.92454400000000003</v>
      </c>
      <c r="F3106">
        <v>0.43967699999999998</v>
      </c>
    </row>
    <row r="3107" spans="2:6">
      <c r="B3107">
        <v>3263</v>
      </c>
      <c r="C3107">
        <v>1</v>
      </c>
      <c r="D3107">
        <v>0.54591000000000001</v>
      </c>
      <c r="E3107">
        <v>0.94997900000000002</v>
      </c>
      <c r="F3107">
        <v>0.37550099999999997</v>
      </c>
    </row>
    <row r="3108" spans="2:6">
      <c r="B3108">
        <v>3264</v>
      </c>
      <c r="C3108">
        <v>1</v>
      </c>
      <c r="D3108">
        <v>0.64555799999999997</v>
      </c>
      <c r="E3108">
        <v>0.93352599999999997</v>
      </c>
      <c r="F3108">
        <v>0.37487399999999999</v>
      </c>
    </row>
    <row r="3109" spans="2:6">
      <c r="B3109">
        <v>3265</v>
      </c>
      <c r="C3109">
        <v>1</v>
      </c>
      <c r="D3109">
        <v>0.68171599999999999</v>
      </c>
      <c r="E3109">
        <v>0.90747100000000003</v>
      </c>
      <c r="F3109">
        <v>0.44026999999999999</v>
      </c>
    </row>
    <row r="3110" spans="2:6">
      <c r="B3110">
        <v>3266</v>
      </c>
      <c r="C3110">
        <v>1</v>
      </c>
      <c r="D3110">
        <v>0.73382599999999998</v>
      </c>
      <c r="E3110">
        <v>0.94139399999999995</v>
      </c>
      <c r="F3110">
        <v>0.43863999999999997</v>
      </c>
    </row>
    <row r="3111" spans="2:6">
      <c r="B3111">
        <v>3267</v>
      </c>
      <c r="C3111">
        <v>1</v>
      </c>
      <c r="D3111">
        <v>0.74460700000000002</v>
      </c>
      <c r="E3111">
        <v>0.91715100000000005</v>
      </c>
      <c r="F3111">
        <v>0.37478699999999998</v>
      </c>
    </row>
    <row r="3112" spans="2:6">
      <c r="B3112">
        <v>3268</v>
      </c>
      <c r="C3112">
        <v>1</v>
      </c>
      <c r="D3112">
        <v>0.83128400000000002</v>
      </c>
      <c r="E3112">
        <v>0.92421699999999996</v>
      </c>
      <c r="F3112">
        <v>0.44015500000000002</v>
      </c>
    </row>
    <row r="3113" spans="2:6">
      <c r="B3113">
        <v>3269</v>
      </c>
      <c r="C3113">
        <v>1</v>
      </c>
      <c r="D3113">
        <v>0.79570399999999997</v>
      </c>
      <c r="E3113">
        <v>0.950519</v>
      </c>
      <c r="F3113">
        <v>0.37550600000000001</v>
      </c>
    </row>
    <row r="3114" spans="2:6">
      <c r="B3114">
        <v>3270</v>
      </c>
      <c r="C3114">
        <v>1</v>
      </c>
      <c r="D3114">
        <v>0.89548399999999995</v>
      </c>
      <c r="E3114">
        <v>0.93427899999999997</v>
      </c>
      <c r="F3114">
        <v>0.37565500000000002</v>
      </c>
    </row>
    <row r="3115" spans="2:6">
      <c r="B3115">
        <v>3271</v>
      </c>
      <c r="C3115">
        <v>1</v>
      </c>
      <c r="D3115">
        <v>0.932361</v>
      </c>
      <c r="E3115">
        <v>0.90791100000000002</v>
      </c>
      <c r="F3115">
        <v>0.43855899999999998</v>
      </c>
    </row>
    <row r="3116" spans="2:6">
      <c r="B3116">
        <v>3272</v>
      </c>
      <c r="C3116">
        <v>1</v>
      </c>
      <c r="D3116">
        <v>0.97870299999999999</v>
      </c>
      <c r="E3116">
        <v>0.94221699999999997</v>
      </c>
      <c r="F3116">
        <v>0.43820399999999998</v>
      </c>
    </row>
    <row r="3117" spans="2:6">
      <c r="B3117">
        <v>3274</v>
      </c>
      <c r="C3117">
        <v>1</v>
      </c>
      <c r="D3117">
        <v>0.13291700000000001</v>
      </c>
      <c r="E3117">
        <v>0.96009199999999995</v>
      </c>
      <c r="F3117">
        <v>0.43904500000000002</v>
      </c>
    </row>
    <row r="3118" spans="2:6">
      <c r="B3118">
        <v>3275</v>
      </c>
      <c r="C3118">
        <v>1</v>
      </c>
      <c r="D3118">
        <v>0.99299999999999999</v>
      </c>
      <c r="E3118">
        <v>1.00003</v>
      </c>
      <c r="F3118">
        <v>0.37482199999999999</v>
      </c>
    </row>
    <row r="3119" spans="2:6">
      <c r="B3119">
        <v>3276</v>
      </c>
      <c r="C3119">
        <v>1</v>
      </c>
      <c r="D3119">
        <v>9.2338100000000006E-2</v>
      </c>
      <c r="E3119">
        <v>0.98563699999999999</v>
      </c>
      <c r="F3119">
        <v>0.37593500000000002</v>
      </c>
    </row>
    <row r="3120" spans="2:6">
      <c r="B3120">
        <v>3277</v>
      </c>
      <c r="C3120">
        <v>1</v>
      </c>
      <c r="D3120">
        <v>0.18009600000000001</v>
      </c>
      <c r="E3120">
        <v>0.99560400000000004</v>
      </c>
      <c r="F3120">
        <v>0.43772299999999997</v>
      </c>
    </row>
    <row r="3121" spans="2:6">
      <c r="B3121">
        <v>3278</v>
      </c>
      <c r="C3121">
        <v>1</v>
      </c>
      <c r="D3121">
        <v>0.194497</v>
      </c>
      <c r="E3121">
        <v>0.96774300000000002</v>
      </c>
      <c r="F3121">
        <v>0.37564399999999998</v>
      </c>
    </row>
    <row r="3122" spans="2:6">
      <c r="B3122">
        <v>3279</v>
      </c>
      <c r="C3122">
        <v>1</v>
      </c>
      <c r="D3122">
        <v>0.28152700000000003</v>
      </c>
      <c r="E3122">
        <v>0.97611599999999998</v>
      </c>
      <c r="F3122">
        <v>0.43916300000000003</v>
      </c>
    </row>
    <row r="3123" spans="2:6">
      <c r="B3123">
        <v>3280</v>
      </c>
      <c r="C3123">
        <v>1</v>
      </c>
      <c r="D3123">
        <v>0.244313</v>
      </c>
      <c r="E3123">
        <v>0.99962600000000001</v>
      </c>
      <c r="F3123">
        <v>0.374782</v>
      </c>
    </row>
    <row r="3124" spans="2:6">
      <c r="B3124">
        <v>3281</v>
      </c>
      <c r="C3124">
        <v>1</v>
      </c>
      <c r="D3124">
        <v>0.37983099999999997</v>
      </c>
      <c r="E3124">
        <v>0.95922600000000002</v>
      </c>
      <c r="F3124">
        <v>0.43828899999999998</v>
      </c>
    </row>
    <row r="3125" spans="2:6">
      <c r="B3125">
        <v>3282</v>
      </c>
      <c r="C3125">
        <v>1</v>
      </c>
      <c r="D3125">
        <v>0.344088</v>
      </c>
      <c r="E3125">
        <v>0.98330200000000001</v>
      </c>
      <c r="F3125">
        <v>0.37540400000000002</v>
      </c>
    </row>
    <row r="3126" spans="2:6">
      <c r="B3126">
        <v>3283</v>
      </c>
      <c r="C3126">
        <v>1</v>
      </c>
      <c r="D3126">
        <v>0.44523099999999999</v>
      </c>
      <c r="E3126">
        <v>0.96740400000000004</v>
      </c>
      <c r="F3126">
        <v>0.37567200000000001</v>
      </c>
    </row>
    <row r="3127" spans="2:6">
      <c r="B3127">
        <v>3284</v>
      </c>
      <c r="C3127">
        <v>1</v>
      </c>
      <c r="D3127">
        <v>0.42924000000000001</v>
      </c>
      <c r="E3127">
        <v>0.99546199999999996</v>
      </c>
      <c r="F3127">
        <v>0.43736399999999998</v>
      </c>
    </row>
    <row r="3128" spans="2:6">
      <c r="B3128">
        <v>3285</v>
      </c>
      <c r="C3128">
        <v>1</v>
      </c>
      <c r="D3128">
        <v>0.53220699999999999</v>
      </c>
      <c r="E3128">
        <v>0.97528000000000004</v>
      </c>
      <c r="F3128">
        <v>0.43841000000000002</v>
      </c>
    </row>
    <row r="3129" spans="2:6">
      <c r="B3129">
        <v>3286</v>
      </c>
      <c r="C3129">
        <v>1</v>
      </c>
      <c r="D3129">
        <v>0.63405999999999996</v>
      </c>
      <c r="E3129">
        <v>0.95850800000000003</v>
      </c>
      <c r="F3129">
        <v>0.438305</v>
      </c>
    </row>
    <row r="3130" spans="2:6">
      <c r="B3130">
        <v>3287</v>
      </c>
      <c r="C3130">
        <v>1</v>
      </c>
      <c r="D3130">
        <v>0.49472100000000002</v>
      </c>
      <c r="E3130">
        <v>0.99968500000000005</v>
      </c>
      <c r="F3130">
        <v>0.374921</v>
      </c>
    </row>
    <row r="3131" spans="2:6">
      <c r="B3131">
        <v>3288</v>
      </c>
      <c r="C3131">
        <v>1</v>
      </c>
      <c r="D3131">
        <v>0.59292999999999996</v>
      </c>
      <c r="E3131">
        <v>0.98341100000000004</v>
      </c>
      <c r="F3131">
        <v>0.37511699999999998</v>
      </c>
    </row>
    <row r="3132" spans="2:6">
      <c r="B3132">
        <v>3289</v>
      </c>
      <c r="C3132">
        <v>1</v>
      </c>
      <c r="D3132">
        <v>0.743058</v>
      </c>
      <c r="E3132">
        <v>0.99980500000000005</v>
      </c>
      <c r="F3132">
        <v>0.37517800000000001</v>
      </c>
    </row>
    <row r="3133" spans="2:6">
      <c r="B3133">
        <v>3290</v>
      </c>
      <c r="C3133">
        <v>1</v>
      </c>
      <c r="D3133">
        <v>0.69445299999999999</v>
      </c>
      <c r="E3133">
        <v>0.96740300000000001</v>
      </c>
      <c r="F3133">
        <v>0.37567099999999998</v>
      </c>
    </row>
    <row r="3134" spans="2:6">
      <c r="B3134">
        <v>3291</v>
      </c>
      <c r="C3134">
        <v>1</v>
      </c>
      <c r="D3134">
        <v>0.78361800000000004</v>
      </c>
      <c r="E3134">
        <v>0.97509999999999997</v>
      </c>
      <c r="F3134">
        <v>0.43852400000000002</v>
      </c>
    </row>
    <row r="3135" spans="2:6">
      <c r="B3135">
        <v>3292</v>
      </c>
      <c r="C3135">
        <v>1</v>
      </c>
      <c r="D3135">
        <v>0.67879699999999998</v>
      </c>
      <c r="E3135">
        <v>0.99639900000000003</v>
      </c>
      <c r="F3135">
        <v>0.43750499999999998</v>
      </c>
    </row>
    <row r="3136" spans="2:6">
      <c r="B3136">
        <v>3293</v>
      </c>
      <c r="C3136">
        <v>1</v>
      </c>
      <c r="D3136">
        <v>0.94346300000000005</v>
      </c>
      <c r="E3136">
        <v>0.96776700000000004</v>
      </c>
      <c r="F3136">
        <v>0.37597700000000001</v>
      </c>
    </row>
    <row r="3137" spans="2:6">
      <c r="B3137">
        <v>3294</v>
      </c>
      <c r="C3137">
        <v>1</v>
      </c>
      <c r="D3137">
        <v>0.92993599999999998</v>
      </c>
      <c r="E3137">
        <v>0.99651999999999996</v>
      </c>
      <c r="F3137">
        <v>0.43758599999999997</v>
      </c>
    </row>
    <row r="3138" spans="2:6">
      <c r="B3138">
        <v>3295</v>
      </c>
      <c r="C3138">
        <v>1</v>
      </c>
      <c r="D3138">
        <v>0.843024</v>
      </c>
      <c r="E3138">
        <v>0.98525399999999996</v>
      </c>
      <c r="F3138">
        <v>0.376166</v>
      </c>
    </row>
    <row r="3139" spans="2:6">
      <c r="B3139">
        <v>3296</v>
      </c>
      <c r="C3139">
        <v>1</v>
      </c>
      <c r="D3139">
        <v>0.88352900000000001</v>
      </c>
      <c r="E3139">
        <v>0.95852199999999999</v>
      </c>
      <c r="F3139">
        <v>0.438751</v>
      </c>
    </row>
    <row r="3140" spans="2:6">
      <c r="B3140">
        <v>3297</v>
      </c>
      <c r="C3140">
        <v>1</v>
      </c>
      <c r="D3140">
        <v>7.6923500000000006E-2</v>
      </c>
      <c r="E3140">
        <v>0.75745200000000001</v>
      </c>
      <c r="F3140">
        <v>0.56657800000000003</v>
      </c>
    </row>
    <row r="3141" spans="2:6">
      <c r="B3141">
        <v>3298</v>
      </c>
      <c r="C3141">
        <v>1</v>
      </c>
      <c r="D3141">
        <v>4.7033199999999997E-2</v>
      </c>
      <c r="E3141">
        <v>0.78311500000000001</v>
      </c>
      <c r="F3141">
        <v>0.49268699999999999</v>
      </c>
    </row>
    <row r="3142" spans="2:6">
      <c r="B3142">
        <v>3299</v>
      </c>
      <c r="C3142">
        <v>1</v>
      </c>
      <c r="D3142">
        <v>0.126221</v>
      </c>
      <c r="E3142">
        <v>0.79078099999999996</v>
      </c>
      <c r="F3142">
        <v>0.569434</v>
      </c>
    </row>
    <row r="3143" spans="2:6">
      <c r="B3143">
        <v>3300</v>
      </c>
      <c r="C3143">
        <v>1</v>
      </c>
      <c r="D3143">
        <v>4.7290800000000001E-2</v>
      </c>
      <c r="E3143">
        <v>0.78309200000000001</v>
      </c>
      <c r="F3143">
        <v>0.61918300000000004</v>
      </c>
    </row>
    <row r="3144" spans="2:6">
      <c r="B3144">
        <v>3301</v>
      </c>
      <c r="C3144">
        <v>1</v>
      </c>
      <c r="D3144">
        <v>0.14737600000000001</v>
      </c>
      <c r="E3144">
        <v>0.766482</v>
      </c>
      <c r="F3144">
        <v>0.495089</v>
      </c>
    </row>
    <row r="3145" spans="2:6">
      <c r="B3145">
        <v>3302</v>
      </c>
      <c r="C3145">
        <v>1</v>
      </c>
      <c r="D3145">
        <v>0.146755</v>
      </c>
      <c r="E3145">
        <v>0.76656999999999997</v>
      </c>
      <c r="F3145">
        <v>0.61866299999999996</v>
      </c>
    </row>
    <row r="3146" spans="2:6">
      <c r="B3146">
        <v>3303</v>
      </c>
      <c r="C3146">
        <v>1</v>
      </c>
      <c r="D3146">
        <v>0.22659199999999999</v>
      </c>
      <c r="E3146">
        <v>0.77412700000000001</v>
      </c>
      <c r="F3146">
        <v>0.56884299999999999</v>
      </c>
    </row>
    <row r="3147" spans="2:6">
      <c r="B3147">
        <v>3304</v>
      </c>
      <c r="C3147">
        <v>1</v>
      </c>
      <c r="D3147">
        <v>0.32517699999999999</v>
      </c>
      <c r="E3147">
        <v>0.75726800000000005</v>
      </c>
      <c r="F3147">
        <v>0.56671000000000005</v>
      </c>
    </row>
    <row r="3148" spans="2:6">
      <c r="B3148">
        <v>3305</v>
      </c>
      <c r="C3148">
        <v>1</v>
      </c>
      <c r="D3148">
        <v>0.19608400000000001</v>
      </c>
      <c r="E3148">
        <v>0.79997799999999997</v>
      </c>
      <c r="F3148">
        <v>0.49465199999999998</v>
      </c>
    </row>
    <row r="3149" spans="2:6">
      <c r="B3149">
        <v>3306</v>
      </c>
      <c r="C3149">
        <v>1</v>
      </c>
      <c r="D3149">
        <v>0.19704099999999999</v>
      </c>
      <c r="E3149">
        <v>0.799979</v>
      </c>
      <c r="F3149">
        <v>0.61951000000000001</v>
      </c>
    </row>
    <row r="3150" spans="2:6">
      <c r="B3150">
        <v>3307</v>
      </c>
      <c r="C3150">
        <v>1</v>
      </c>
      <c r="D3150">
        <v>0.29647099999999998</v>
      </c>
      <c r="E3150">
        <v>0.78330599999999995</v>
      </c>
      <c r="F3150">
        <v>0.49289699999999997</v>
      </c>
    </row>
    <row r="3151" spans="2:6">
      <c r="B3151">
        <v>3308</v>
      </c>
      <c r="C3151">
        <v>1</v>
      </c>
      <c r="D3151">
        <v>0.296927</v>
      </c>
      <c r="E3151">
        <v>0.78316200000000002</v>
      </c>
      <c r="F3151">
        <v>0.61804800000000004</v>
      </c>
    </row>
    <row r="3152" spans="2:6">
      <c r="B3152">
        <v>3309</v>
      </c>
      <c r="C3152">
        <v>1</v>
      </c>
      <c r="D3152">
        <v>0.44691599999999998</v>
      </c>
      <c r="E3152">
        <v>0.79970699999999995</v>
      </c>
      <c r="F3152">
        <v>0.61881699999999995</v>
      </c>
    </row>
    <row r="3153" spans="2:6">
      <c r="B3153">
        <v>3311</v>
      </c>
      <c r="C3153">
        <v>1</v>
      </c>
      <c r="D3153">
        <v>0.39681499999999997</v>
      </c>
      <c r="E3153">
        <v>0.76633899999999999</v>
      </c>
      <c r="F3153">
        <v>0.61823099999999998</v>
      </c>
    </row>
    <row r="3154" spans="2:6">
      <c r="B3154">
        <v>3312</v>
      </c>
      <c r="C3154">
        <v>1</v>
      </c>
      <c r="D3154">
        <v>0.47519699999999998</v>
      </c>
      <c r="E3154">
        <v>0.77419899999999997</v>
      </c>
      <c r="F3154">
        <v>0.56818100000000005</v>
      </c>
    </row>
    <row r="3155" spans="2:6">
      <c r="B3155">
        <v>3313</v>
      </c>
      <c r="C3155">
        <v>1</v>
      </c>
      <c r="D3155">
        <v>0.39680399999999999</v>
      </c>
      <c r="E3155">
        <v>0.76627999999999996</v>
      </c>
      <c r="F3155">
        <v>0.49182199999999998</v>
      </c>
    </row>
    <row r="3156" spans="2:6">
      <c r="B3156">
        <v>3314</v>
      </c>
      <c r="C3156">
        <v>1</v>
      </c>
      <c r="D3156">
        <v>0.37484099999999998</v>
      </c>
      <c r="E3156">
        <v>0.79087499999999999</v>
      </c>
      <c r="F3156">
        <v>0.56986099999999995</v>
      </c>
    </row>
    <row r="3157" spans="2:6">
      <c r="B3157">
        <v>3315</v>
      </c>
      <c r="C3157">
        <v>1</v>
      </c>
      <c r="D3157">
        <v>0.64930600000000005</v>
      </c>
      <c r="E3157">
        <v>0.76628700000000005</v>
      </c>
      <c r="F3157">
        <v>0.617919</v>
      </c>
    </row>
    <row r="3158" spans="2:6">
      <c r="B3158">
        <v>3316</v>
      </c>
      <c r="C3158">
        <v>1</v>
      </c>
      <c r="D3158">
        <v>0.64843099999999998</v>
      </c>
      <c r="E3158">
        <v>0.76602599999999998</v>
      </c>
      <c r="F3158">
        <v>0.49116199999999999</v>
      </c>
    </row>
    <row r="3159" spans="2:6">
      <c r="B3159">
        <v>3317</v>
      </c>
      <c r="C3159">
        <v>1</v>
      </c>
      <c r="D3159">
        <v>0.54749999999999999</v>
      </c>
      <c r="E3159">
        <v>0.78293400000000002</v>
      </c>
      <c r="F3159">
        <v>0.61578699999999997</v>
      </c>
    </row>
    <row r="3160" spans="2:6">
      <c r="B3160">
        <v>3318</v>
      </c>
      <c r="C3160">
        <v>1</v>
      </c>
      <c r="D3160">
        <v>0.62553499999999995</v>
      </c>
      <c r="E3160">
        <v>0.790852</v>
      </c>
      <c r="F3160">
        <v>0.57007200000000002</v>
      </c>
    </row>
    <row r="3161" spans="2:6">
      <c r="B3161">
        <v>3319</v>
      </c>
      <c r="C3161">
        <v>1</v>
      </c>
      <c r="D3161">
        <v>0.54758799999999996</v>
      </c>
      <c r="E3161">
        <v>0.78300899999999996</v>
      </c>
      <c r="F3161">
        <v>0.49115999999999999</v>
      </c>
    </row>
    <row r="3162" spans="2:6">
      <c r="B3162">
        <v>3320</v>
      </c>
      <c r="C3162">
        <v>1</v>
      </c>
      <c r="D3162">
        <v>0.57522300000000004</v>
      </c>
      <c r="E3162">
        <v>0.75739400000000001</v>
      </c>
      <c r="F3162">
        <v>0.56948600000000005</v>
      </c>
    </row>
    <row r="3163" spans="2:6">
      <c r="B3163">
        <v>3321</v>
      </c>
      <c r="C3163">
        <v>1</v>
      </c>
      <c r="D3163">
        <v>0.797929</v>
      </c>
      <c r="E3163">
        <v>0.78289299999999995</v>
      </c>
      <c r="F3163">
        <v>0.61939599999999995</v>
      </c>
    </row>
    <row r="3164" spans="2:6">
      <c r="B3164">
        <v>3322</v>
      </c>
      <c r="C3164">
        <v>1</v>
      </c>
      <c r="D3164">
        <v>0.79859100000000005</v>
      </c>
      <c r="E3164">
        <v>0.78300999999999998</v>
      </c>
      <c r="F3164">
        <v>0.49602600000000002</v>
      </c>
    </row>
    <row r="3165" spans="2:6">
      <c r="B3165">
        <v>3323</v>
      </c>
      <c r="C3165">
        <v>1</v>
      </c>
      <c r="D3165">
        <v>0.69816</v>
      </c>
      <c r="E3165">
        <v>0.79967100000000002</v>
      </c>
      <c r="F3165">
        <v>0.61951500000000004</v>
      </c>
    </row>
    <row r="3166" spans="2:6">
      <c r="B3166">
        <v>3324</v>
      </c>
      <c r="C3166">
        <v>1</v>
      </c>
      <c r="D3166">
        <v>0.69815000000000005</v>
      </c>
      <c r="E3166">
        <v>0.79964199999999996</v>
      </c>
      <c r="F3166">
        <v>0.49266500000000002</v>
      </c>
    </row>
    <row r="3167" spans="2:6">
      <c r="B3167">
        <v>3325</v>
      </c>
      <c r="C3167">
        <v>1</v>
      </c>
      <c r="D3167">
        <v>0.82742400000000005</v>
      </c>
      <c r="E3167">
        <v>0.75744</v>
      </c>
      <c r="F3167">
        <v>0.56853100000000001</v>
      </c>
    </row>
    <row r="3168" spans="2:6">
      <c r="B3168">
        <v>3326</v>
      </c>
      <c r="C3168">
        <v>1</v>
      </c>
      <c r="D3168">
        <v>0.72623099999999996</v>
      </c>
      <c r="E3168">
        <v>0.77425100000000002</v>
      </c>
      <c r="F3168">
        <v>0.568303</v>
      </c>
    </row>
    <row r="3169" spans="2:6">
      <c r="B3169">
        <v>3327</v>
      </c>
      <c r="C3169">
        <v>1</v>
      </c>
      <c r="D3169">
        <v>0.94681999999999999</v>
      </c>
      <c r="E3169">
        <v>0.79988300000000001</v>
      </c>
      <c r="F3169">
        <v>0.61841000000000002</v>
      </c>
    </row>
    <row r="3170" spans="2:6">
      <c r="B3170">
        <v>3329</v>
      </c>
      <c r="C3170">
        <v>1</v>
      </c>
      <c r="D3170">
        <v>0.89749599999999996</v>
      </c>
      <c r="E3170">
        <v>0.76634100000000005</v>
      </c>
      <c r="F3170">
        <v>0.61879200000000001</v>
      </c>
    </row>
    <row r="3171" spans="2:6">
      <c r="B3171">
        <v>3330</v>
      </c>
      <c r="C3171">
        <v>1</v>
      </c>
      <c r="D3171">
        <v>0.97731199999999996</v>
      </c>
      <c r="E3171">
        <v>0.77418299999999995</v>
      </c>
      <c r="F3171">
        <v>0.56867000000000001</v>
      </c>
    </row>
    <row r="3172" spans="2:6">
      <c r="B3172">
        <v>3331</v>
      </c>
      <c r="C3172">
        <v>1</v>
      </c>
      <c r="D3172">
        <v>0.89768700000000001</v>
      </c>
      <c r="E3172">
        <v>0.76631199999999999</v>
      </c>
      <c r="F3172">
        <v>0.49263400000000002</v>
      </c>
    </row>
    <row r="3173" spans="2:6">
      <c r="B3173">
        <v>3332</v>
      </c>
      <c r="C3173">
        <v>1</v>
      </c>
      <c r="D3173">
        <v>0.87664399999999998</v>
      </c>
      <c r="E3173">
        <v>0.79074800000000001</v>
      </c>
      <c r="F3173">
        <v>0.56946799999999997</v>
      </c>
    </row>
    <row r="3174" spans="2:6">
      <c r="B3174">
        <v>3333</v>
      </c>
      <c r="C3174">
        <v>1</v>
      </c>
      <c r="D3174">
        <v>0.14538000000000001</v>
      </c>
      <c r="E3174">
        <v>0.85058999999999996</v>
      </c>
      <c r="F3174">
        <v>0.61898299999999995</v>
      </c>
    </row>
    <row r="3175" spans="2:6">
      <c r="B3175">
        <v>3334</v>
      </c>
      <c r="C3175">
        <v>1</v>
      </c>
      <c r="D3175">
        <v>0.14639199999999999</v>
      </c>
      <c r="E3175">
        <v>0.85042499999999999</v>
      </c>
      <c r="F3175">
        <v>0.496417</v>
      </c>
    </row>
    <row r="3176" spans="2:6">
      <c r="B3176">
        <v>3335</v>
      </c>
      <c r="C3176">
        <v>1</v>
      </c>
      <c r="D3176">
        <v>9.6968499999999999E-2</v>
      </c>
      <c r="E3176">
        <v>0.81674400000000003</v>
      </c>
      <c r="F3176">
        <v>0.61823399999999995</v>
      </c>
    </row>
    <row r="3177" spans="2:6">
      <c r="B3177">
        <v>3336</v>
      </c>
      <c r="C3177">
        <v>1</v>
      </c>
      <c r="D3177">
        <v>9.5994300000000005E-2</v>
      </c>
      <c r="E3177">
        <v>0.81691899999999995</v>
      </c>
      <c r="F3177">
        <v>0.494255</v>
      </c>
    </row>
    <row r="3178" spans="2:6">
      <c r="B3178">
        <v>3337</v>
      </c>
      <c r="C3178">
        <v>1</v>
      </c>
      <c r="D3178">
        <v>0.99609099999999995</v>
      </c>
      <c r="E3178">
        <v>0.833673</v>
      </c>
      <c r="F3178">
        <v>0.62062099999999998</v>
      </c>
    </row>
    <row r="3179" spans="2:6">
      <c r="B3179">
        <v>3339</v>
      </c>
      <c r="C3179">
        <v>1</v>
      </c>
      <c r="D3179">
        <v>0.99510100000000001</v>
      </c>
      <c r="E3179">
        <v>0.833731</v>
      </c>
      <c r="F3179">
        <v>0.49523200000000001</v>
      </c>
    </row>
    <row r="3180" spans="2:6">
      <c r="B3180">
        <v>3340</v>
      </c>
      <c r="C3180">
        <v>1</v>
      </c>
      <c r="D3180">
        <v>2.5743599999999998E-2</v>
      </c>
      <c r="E3180">
        <v>0.80754199999999998</v>
      </c>
      <c r="F3180">
        <v>0.56553500000000001</v>
      </c>
    </row>
    <row r="3181" spans="2:6">
      <c r="B3181">
        <v>3341</v>
      </c>
      <c r="C3181">
        <v>1</v>
      </c>
      <c r="D3181">
        <v>0.27540100000000001</v>
      </c>
      <c r="E3181">
        <v>0.807724</v>
      </c>
      <c r="F3181">
        <v>0.56682299999999997</v>
      </c>
    </row>
    <row r="3182" spans="2:6">
      <c r="B3182">
        <v>3342</v>
      </c>
      <c r="C3182">
        <v>1</v>
      </c>
      <c r="D3182">
        <v>0.24606500000000001</v>
      </c>
      <c r="E3182">
        <v>0.83353500000000003</v>
      </c>
      <c r="F3182">
        <v>0.61952200000000002</v>
      </c>
    </row>
    <row r="3183" spans="2:6">
      <c r="B3183">
        <v>3343</v>
      </c>
      <c r="C3183">
        <v>1</v>
      </c>
      <c r="D3183">
        <v>0.326295</v>
      </c>
      <c r="E3183">
        <v>0.84093600000000002</v>
      </c>
      <c r="F3183">
        <v>0.56851099999999999</v>
      </c>
    </row>
    <row r="3184" spans="2:6">
      <c r="B3184">
        <v>3344</v>
      </c>
      <c r="C3184">
        <v>1</v>
      </c>
      <c r="D3184">
        <v>0.246118</v>
      </c>
      <c r="E3184">
        <v>0.83359899999999998</v>
      </c>
      <c r="F3184">
        <v>0.49331000000000003</v>
      </c>
    </row>
    <row r="3185" spans="2:6">
      <c r="B3185">
        <v>3345</v>
      </c>
      <c r="C3185">
        <v>1</v>
      </c>
      <c r="D3185">
        <v>0.17648900000000001</v>
      </c>
      <c r="E3185">
        <v>0.82411900000000005</v>
      </c>
      <c r="F3185">
        <v>0.56933100000000003</v>
      </c>
    </row>
    <row r="3186" spans="2:6">
      <c r="B3186">
        <v>3346</v>
      </c>
      <c r="C3186">
        <v>1</v>
      </c>
      <c r="D3186">
        <v>0.34648099999999998</v>
      </c>
      <c r="E3186">
        <v>0.81670500000000001</v>
      </c>
      <c r="F3186">
        <v>0.61865899999999996</v>
      </c>
    </row>
    <row r="3187" spans="2:6">
      <c r="B3187">
        <v>3347</v>
      </c>
      <c r="C3187">
        <v>1</v>
      </c>
      <c r="D3187">
        <v>0.34714400000000001</v>
      </c>
      <c r="E3187">
        <v>0.81657000000000002</v>
      </c>
      <c r="F3187">
        <v>0.49606499999999998</v>
      </c>
    </row>
    <row r="3188" spans="2:6">
      <c r="B3188">
        <v>3348</v>
      </c>
      <c r="C3188">
        <v>1</v>
      </c>
      <c r="D3188">
        <v>0.396009</v>
      </c>
      <c r="E3188">
        <v>0.85041900000000004</v>
      </c>
      <c r="F3188">
        <v>0.62039200000000005</v>
      </c>
    </row>
    <row r="3189" spans="2:6">
      <c r="B3189">
        <v>3349</v>
      </c>
      <c r="C3189">
        <v>1</v>
      </c>
      <c r="D3189">
        <v>0.39625100000000002</v>
      </c>
      <c r="E3189">
        <v>0.85020600000000002</v>
      </c>
      <c r="F3189">
        <v>0.495589</v>
      </c>
    </row>
    <row r="3190" spans="2:6">
      <c r="B3190">
        <v>3350</v>
      </c>
      <c r="C3190">
        <v>1</v>
      </c>
      <c r="D3190">
        <v>0.42520999999999998</v>
      </c>
      <c r="E3190">
        <v>0.82433599999999996</v>
      </c>
      <c r="F3190">
        <v>0.56796000000000002</v>
      </c>
    </row>
    <row r="3191" spans="2:6">
      <c r="B3191">
        <v>3351</v>
      </c>
      <c r="C3191">
        <v>1</v>
      </c>
      <c r="D3191">
        <v>0.64541300000000001</v>
      </c>
      <c r="E3191">
        <v>0.85018899999999997</v>
      </c>
      <c r="F3191">
        <v>0.619174</v>
      </c>
    </row>
    <row r="3192" spans="2:6">
      <c r="B3192">
        <v>3353</v>
      </c>
      <c r="C3192">
        <v>1</v>
      </c>
      <c r="D3192">
        <v>0.59743800000000002</v>
      </c>
      <c r="E3192">
        <v>0.81632300000000002</v>
      </c>
      <c r="F3192">
        <v>0.61765499999999995</v>
      </c>
    </row>
    <row r="3193" spans="2:6">
      <c r="B3193">
        <v>3354</v>
      </c>
      <c r="C3193">
        <v>1</v>
      </c>
      <c r="D3193">
        <v>0.59762199999999999</v>
      </c>
      <c r="E3193">
        <v>0.81656300000000004</v>
      </c>
      <c r="F3193">
        <v>0.494342</v>
      </c>
    </row>
    <row r="3194" spans="2:6">
      <c r="B3194">
        <v>3355</v>
      </c>
      <c r="C3194">
        <v>1</v>
      </c>
      <c r="D3194">
        <v>0.49601800000000001</v>
      </c>
      <c r="E3194">
        <v>0.83356799999999998</v>
      </c>
      <c r="F3194">
        <v>0.61736800000000003</v>
      </c>
    </row>
    <row r="3195" spans="2:6">
      <c r="B3195">
        <v>3356</v>
      </c>
      <c r="C3195">
        <v>1</v>
      </c>
      <c r="D3195">
        <v>0.57668399999999997</v>
      </c>
      <c r="E3195">
        <v>0.84088600000000002</v>
      </c>
      <c r="F3195">
        <v>0.568824</v>
      </c>
    </row>
    <row r="3196" spans="2:6">
      <c r="B3196">
        <v>3357</v>
      </c>
      <c r="C3196">
        <v>1</v>
      </c>
      <c r="D3196">
        <v>0.496666</v>
      </c>
      <c r="E3196">
        <v>0.83340199999999998</v>
      </c>
      <c r="F3196">
        <v>0.49290899999999999</v>
      </c>
    </row>
    <row r="3197" spans="2:6">
      <c r="B3197">
        <v>3358</v>
      </c>
      <c r="C3197">
        <v>1</v>
      </c>
      <c r="D3197">
        <v>0.52554100000000004</v>
      </c>
      <c r="E3197">
        <v>0.80762999999999996</v>
      </c>
      <c r="F3197">
        <v>0.56971099999999997</v>
      </c>
    </row>
    <row r="3198" spans="2:6">
      <c r="B3198">
        <v>3359</v>
      </c>
      <c r="C3198">
        <v>1</v>
      </c>
      <c r="D3198">
        <v>0.74572499999999997</v>
      </c>
      <c r="E3198">
        <v>0.83331699999999997</v>
      </c>
      <c r="F3198">
        <v>0.61973699999999998</v>
      </c>
    </row>
    <row r="3199" spans="2:6">
      <c r="B3199">
        <v>3360</v>
      </c>
      <c r="C3199">
        <v>1</v>
      </c>
      <c r="D3199">
        <v>0.826542</v>
      </c>
      <c r="E3199">
        <v>0.84060800000000002</v>
      </c>
      <c r="F3199">
        <v>0.56818800000000003</v>
      </c>
    </row>
    <row r="3200" spans="2:6">
      <c r="B3200">
        <v>3361</v>
      </c>
      <c r="C3200">
        <v>1</v>
      </c>
      <c r="D3200">
        <v>0.74644299999999997</v>
      </c>
      <c r="E3200">
        <v>0.83329399999999998</v>
      </c>
      <c r="F3200">
        <v>0.49551200000000001</v>
      </c>
    </row>
    <row r="3201" spans="2:6">
      <c r="B3201">
        <v>3362</v>
      </c>
      <c r="C3201">
        <v>1</v>
      </c>
      <c r="D3201">
        <v>0.77621799999999996</v>
      </c>
      <c r="E3201">
        <v>0.80744700000000003</v>
      </c>
      <c r="F3201">
        <v>0.56850699999999998</v>
      </c>
    </row>
    <row r="3202" spans="2:6">
      <c r="B3202">
        <v>3363</v>
      </c>
      <c r="C3202">
        <v>1</v>
      </c>
      <c r="D3202">
        <v>0.67670200000000003</v>
      </c>
      <c r="E3202">
        <v>0.824048</v>
      </c>
      <c r="F3202">
        <v>0.56912499999999999</v>
      </c>
    </row>
    <row r="3203" spans="2:6">
      <c r="B3203">
        <v>3364</v>
      </c>
      <c r="C3203">
        <v>1</v>
      </c>
      <c r="D3203">
        <v>0.89497400000000005</v>
      </c>
      <c r="E3203">
        <v>0.85034600000000005</v>
      </c>
      <c r="F3203">
        <v>0.62076200000000004</v>
      </c>
    </row>
    <row r="3204" spans="2:6">
      <c r="B3204">
        <v>3365</v>
      </c>
      <c r="C3204">
        <v>1</v>
      </c>
      <c r="D3204">
        <v>0.89418399999999998</v>
      </c>
      <c r="E3204">
        <v>0.85038199999999997</v>
      </c>
      <c r="F3204">
        <v>0.496002</v>
      </c>
    </row>
    <row r="3205" spans="2:6">
      <c r="B3205">
        <v>3366</v>
      </c>
      <c r="C3205">
        <v>1</v>
      </c>
      <c r="D3205">
        <v>0.84648699999999999</v>
      </c>
      <c r="E3205">
        <v>0.81658900000000001</v>
      </c>
      <c r="F3205">
        <v>0.619448</v>
      </c>
    </row>
    <row r="3206" spans="2:6">
      <c r="B3206">
        <v>3367</v>
      </c>
      <c r="C3206">
        <v>1</v>
      </c>
      <c r="D3206">
        <v>0.92685799999999996</v>
      </c>
      <c r="E3206">
        <v>0.82403700000000002</v>
      </c>
      <c r="F3206">
        <v>0.56984000000000001</v>
      </c>
    </row>
    <row r="3207" spans="2:6">
      <c r="B3207">
        <v>3368</v>
      </c>
      <c r="C3207">
        <v>1</v>
      </c>
      <c r="D3207">
        <v>0.84620700000000004</v>
      </c>
      <c r="E3207">
        <v>0.81661600000000001</v>
      </c>
      <c r="F3207">
        <v>0.49580099999999999</v>
      </c>
    </row>
    <row r="3208" spans="2:6">
      <c r="B3208">
        <v>3369</v>
      </c>
      <c r="C3208">
        <v>1</v>
      </c>
      <c r="D3208">
        <v>9.4936599999999996E-2</v>
      </c>
      <c r="E3208">
        <v>0.900976</v>
      </c>
      <c r="F3208">
        <v>0.62269399999999997</v>
      </c>
    </row>
    <row r="3209" spans="2:6">
      <c r="B3209">
        <v>3370</v>
      </c>
      <c r="C3209">
        <v>1</v>
      </c>
      <c r="D3209">
        <v>9.4237600000000005E-2</v>
      </c>
      <c r="E3209">
        <v>0.90087200000000001</v>
      </c>
      <c r="F3209">
        <v>0.49795699999999998</v>
      </c>
    </row>
    <row r="3210" spans="2:6">
      <c r="B3210">
        <v>3371</v>
      </c>
      <c r="C3210">
        <v>1</v>
      </c>
      <c r="D3210">
        <v>4.5326999999999999E-2</v>
      </c>
      <c r="E3210">
        <v>0.86708499999999999</v>
      </c>
      <c r="F3210">
        <v>0.62275400000000003</v>
      </c>
    </row>
    <row r="3211" spans="2:6">
      <c r="B3211">
        <v>3372</v>
      </c>
      <c r="C3211">
        <v>1</v>
      </c>
      <c r="D3211">
        <v>0.12873499999999999</v>
      </c>
      <c r="E3211">
        <v>0.87417900000000004</v>
      </c>
      <c r="F3211">
        <v>0.56752800000000003</v>
      </c>
    </row>
    <row r="3212" spans="2:6">
      <c r="B3212">
        <v>3373</v>
      </c>
      <c r="C3212">
        <v>1</v>
      </c>
      <c r="D3212">
        <v>4.5699200000000002E-2</v>
      </c>
      <c r="E3212">
        <v>0.86711099999999997</v>
      </c>
      <c r="F3212">
        <v>0.49771799999999999</v>
      </c>
    </row>
    <row r="3213" spans="2:6">
      <c r="B3213">
        <v>3374</v>
      </c>
      <c r="C3213">
        <v>1</v>
      </c>
      <c r="D3213">
        <v>3.03837E-2</v>
      </c>
      <c r="E3213">
        <v>0.89065799999999995</v>
      </c>
      <c r="F3213">
        <v>0.56741200000000003</v>
      </c>
    </row>
    <row r="3214" spans="2:6">
      <c r="B3214">
        <v>3375</v>
      </c>
      <c r="C3214">
        <v>1</v>
      </c>
      <c r="D3214">
        <v>0.29547099999999998</v>
      </c>
      <c r="E3214">
        <v>0.86706000000000005</v>
      </c>
      <c r="F3214">
        <v>0.61967000000000005</v>
      </c>
    </row>
    <row r="3215" spans="2:6">
      <c r="B3215">
        <v>3376</v>
      </c>
      <c r="C3215">
        <v>1</v>
      </c>
      <c r="D3215">
        <v>0.29562300000000002</v>
      </c>
      <c r="E3215">
        <v>0.86727799999999999</v>
      </c>
      <c r="F3215">
        <v>0.49379800000000001</v>
      </c>
    </row>
    <row r="3216" spans="2:6">
      <c r="B3216">
        <v>3377</v>
      </c>
      <c r="C3216">
        <v>1</v>
      </c>
      <c r="D3216">
        <v>0.19563900000000001</v>
      </c>
      <c r="E3216">
        <v>0.88387800000000005</v>
      </c>
      <c r="F3216">
        <v>0.62190400000000001</v>
      </c>
    </row>
    <row r="3217" spans="2:6">
      <c r="B3217">
        <v>3378</v>
      </c>
      <c r="C3217">
        <v>1</v>
      </c>
      <c r="D3217">
        <v>0.27878999999999998</v>
      </c>
      <c r="E3217">
        <v>0.890988</v>
      </c>
      <c r="F3217">
        <v>0.56647800000000004</v>
      </c>
    </row>
    <row r="3218" spans="2:6">
      <c r="B3218">
        <v>3379</v>
      </c>
      <c r="C3218">
        <v>1</v>
      </c>
      <c r="D3218">
        <v>0.19423000000000001</v>
      </c>
      <c r="E3218">
        <v>0.88398699999999997</v>
      </c>
      <c r="F3218">
        <v>0.49662699999999999</v>
      </c>
    </row>
    <row r="3219" spans="2:6">
      <c r="B3219">
        <v>3380</v>
      </c>
      <c r="C3219">
        <v>1</v>
      </c>
      <c r="D3219">
        <v>0.227134</v>
      </c>
      <c r="E3219">
        <v>0.85758100000000004</v>
      </c>
      <c r="F3219">
        <v>0.56862500000000005</v>
      </c>
    </row>
    <row r="3220" spans="2:6">
      <c r="B3220">
        <v>3381</v>
      </c>
      <c r="C3220">
        <v>1</v>
      </c>
      <c r="D3220">
        <v>0.44656200000000001</v>
      </c>
      <c r="E3220">
        <v>0.88384799999999997</v>
      </c>
      <c r="F3220">
        <v>0.496859</v>
      </c>
    </row>
    <row r="3221" spans="2:6">
      <c r="B3221">
        <v>3382</v>
      </c>
      <c r="C3221">
        <v>1</v>
      </c>
      <c r="D3221">
        <v>0.44736199999999998</v>
      </c>
      <c r="E3221">
        <v>0.88358999999999999</v>
      </c>
      <c r="F3221">
        <v>0.62279399999999996</v>
      </c>
    </row>
    <row r="3222" spans="2:6">
      <c r="B3222">
        <v>3383</v>
      </c>
      <c r="C3222">
        <v>1</v>
      </c>
      <c r="D3222">
        <v>0.34519899999999998</v>
      </c>
      <c r="E3222">
        <v>0.90062699999999996</v>
      </c>
      <c r="F3222">
        <v>0.62138000000000004</v>
      </c>
    </row>
    <row r="3223" spans="2:6">
      <c r="B3223">
        <v>3384</v>
      </c>
      <c r="C3223">
        <v>1</v>
      </c>
      <c r="D3223">
        <v>0.34823100000000001</v>
      </c>
      <c r="E3223">
        <v>0.90056199999999997</v>
      </c>
      <c r="F3223">
        <v>0.49815700000000002</v>
      </c>
    </row>
    <row r="3224" spans="2:6">
      <c r="B3224">
        <v>3385</v>
      </c>
      <c r="C3224">
        <v>1</v>
      </c>
      <c r="D3224">
        <v>0.47736600000000001</v>
      </c>
      <c r="E3224">
        <v>0.85760999999999998</v>
      </c>
      <c r="F3224">
        <v>0.56870200000000004</v>
      </c>
    </row>
    <row r="3225" spans="2:6">
      <c r="B3225">
        <v>3386</v>
      </c>
      <c r="C3225">
        <v>1</v>
      </c>
      <c r="D3225">
        <v>0.37778600000000001</v>
      </c>
      <c r="E3225">
        <v>0.87424199999999996</v>
      </c>
      <c r="F3225">
        <v>0.56821600000000005</v>
      </c>
    </row>
    <row r="3226" spans="2:6">
      <c r="B3226">
        <v>3387</v>
      </c>
      <c r="C3226">
        <v>1</v>
      </c>
      <c r="D3226">
        <v>0.59456699999999996</v>
      </c>
      <c r="E3226">
        <v>0.90076400000000001</v>
      </c>
      <c r="F3226">
        <v>0.62240300000000004</v>
      </c>
    </row>
    <row r="3227" spans="2:6">
      <c r="B3227">
        <v>3388</v>
      </c>
      <c r="C3227">
        <v>1</v>
      </c>
      <c r="D3227">
        <v>0.59693499999999999</v>
      </c>
      <c r="E3227">
        <v>0.90040200000000004</v>
      </c>
      <c r="F3227">
        <v>0.49778699999999998</v>
      </c>
    </row>
    <row r="3228" spans="2:6">
      <c r="B3228">
        <v>3389</v>
      </c>
      <c r="C3228">
        <v>1</v>
      </c>
      <c r="D3228">
        <v>0.54708000000000001</v>
      </c>
      <c r="E3228">
        <v>0.86695199999999994</v>
      </c>
      <c r="F3228">
        <v>0.623081</v>
      </c>
    </row>
    <row r="3229" spans="2:6">
      <c r="B3229">
        <v>3390</v>
      </c>
      <c r="C3229">
        <v>1</v>
      </c>
      <c r="D3229">
        <v>0.629718</v>
      </c>
      <c r="E3229">
        <v>0.87421000000000004</v>
      </c>
      <c r="F3229">
        <v>0.56766099999999997</v>
      </c>
    </row>
    <row r="3230" spans="2:6">
      <c r="B3230">
        <v>3391</v>
      </c>
      <c r="C3230">
        <v>1</v>
      </c>
      <c r="D3230">
        <v>0.54602399999999995</v>
      </c>
      <c r="E3230">
        <v>0.867286</v>
      </c>
      <c r="F3230">
        <v>0.49630200000000002</v>
      </c>
    </row>
    <row r="3231" spans="2:6">
      <c r="B3231">
        <v>3392</v>
      </c>
      <c r="C3231">
        <v>1</v>
      </c>
      <c r="D3231">
        <v>0.52963700000000002</v>
      </c>
      <c r="E3231">
        <v>0.89084099999999999</v>
      </c>
      <c r="F3231">
        <v>0.56659000000000004</v>
      </c>
    </row>
    <row r="3232" spans="2:6">
      <c r="B3232">
        <v>3393</v>
      </c>
      <c r="C3232">
        <v>1</v>
      </c>
      <c r="D3232">
        <v>0.79498400000000002</v>
      </c>
      <c r="E3232">
        <v>0.86710699999999996</v>
      </c>
      <c r="F3232">
        <v>0.62260199999999999</v>
      </c>
    </row>
    <row r="3233" spans="2:6">
      <c r="B3233">
        <v>3394</v>
      </c>
      <c r="C3233">
        <v>1</v>
      </c>
      <c r="D3233">
        <v>0.79431099999999999</v>
      </c>
      <c r="E3233">
        <v>0.867344</v>
      </c>
      <c r="F3233">
        <v>0.49696800000000002</v>
      </c>
    </row>
    <row r="3234" spans="2:6">
      <c r="B3234">
        <v>3395</v>
      </c>
      <c r="C3234">
        <v>1</v>
      </c>
      <c r="D3234">
        <v>0.69428100000000004</v>
      </c>
      <c r="E3234">
        <v>0.88400299999999998</v>
      </c>
      <c r="F3234">
        <v>0.62275899999999995</v>
      </c>
    </row>
    <row r="3235" spans="2:6">
      <c r="B3235">
        <v>3396</v>
      </c>
      <c r="C3235">
        <v>1</v>
      </c>
      <c r="D3235">
        <v>0.77925800000000001</v>
      </c>
      <c r="E3235">
        <v>0.89079799999999998</v>
      </c>
      <c r="F3235">
        <v>0.56713800000000003</v>
      </c>
    </row>
    <row r="3236" spans="2:6">
      <c r="B3236">
        <v>3397</v>
      </c>
      <c r="C3236">
        <v>1</v>
      </c>
      <c r="D3236">
        <v>0.69436200000000003</v>
      </c>
      <c r="E3236">
        <v>0.88390100000000005</v>
      </c>
      <c r="F3236">
        <v>0.49746299999999999</v>
      </c>
    </row>
    <row r="3237" spans="2:6">
      <c r="B3237">
        <v>3398</v>
      </c>
      <c r="C3237">
        <v>1</v>
      </c>
      <c r="D3237">
        <v>0.72816000000000003</v>
      </c>
      <c r="E3237">
        <v>0.85730099999999998</v>
      </c>
      <c r="F3237">
        <v>0.56906999999999996</v>
      </c>
    </row>
    <row r="3238" spans="2:6">
      <c r="B3238">
        <v>3399</v>
      </c>
      <c r="C3238">
        <v>1</v>
      </c>
      <c r="D3238">
        <v>0.94471499999999997</v>
      </c>
      <c r="E3238">
        <v>0.88381399999999999</v>
      </c>
      <c r="F3238">
        <v>0.62327600000000005</v>
      </c>
    </row>
    <row r="3239" spans="2:6">
      <c r="B3239">
        <v>3400</v>
      </c>
      <c r="C3239">
        <v>1</v>
      </c>
      <c r="D3239">
        <v>0.94493700000000003</v>
      </c>
      <c r="E3239">
        <v>0.88390000000000002</v>
      </c>
      <c r="F3239">
        <v>0.49867699999999998</v>
      </c>
    </row>
    <row r="3240" spans="2:6">
      <c r="B3240">
        <v>3401</v>
      </c>
      <c r="C3240">
        <v>1</v>
      </c>
      <c r="D3240">
        <v>0.84424500000000002</v>
      </c>
      <c r="E3240">
        <v>0.90080700000000002</v>
      </c>
      <c r="F3240">
        <v>0.62356500000000004</v>
      </c>
    </row>
    <row r="3241" spans="2:6">
      <c r="B3241">
        <v>3402</v>
      </c>
      <c r="C3241">
        <v>1</v>
      </c>
      <c r="D3241">
        <v>0.84513400000000005</v>
      </c>
      <c r="E3241">
        <v>0.90076199999999995</v>
      </c>
      <c r="F3241">
        <v>0.49884400000000001</v>
      </c>
    </row>
    <row r="3242" spans="2:6">
      <c r="B3242">
        <v>3403</v>
      </c>
      <c r="C3242">
        <v>1</v>
      </c>
      <c r="D3242">
        <v>0.97720600000000002</v>
      </c>
      <c r="E3242">
        <v>0.85743199999999997</v>
      </c>
      <c r="F3242">
        <v>0.56761099999999998</v>
      </c>
    </row>
    <row r="3243" spans="2:6">
      <c r="B3243">
        <v>3404</v>
      </c>
      <c r="C3243">
        <v>1</v>
      </c>
      <c r="D3243">
        <v>0.87885100000000005</v>
      </c>
      <c r="E3243">
        <v>0.874004</v>
      </c>
      <c r="F3243">
        <v>0.56815300000000002</v>
      </c>
    </row>
    <row r="3244" spans="2:6">
      <c r="B3244">
        <v>3405</v>
      </c>
      <c r="C3244">
        <v>1</v>
      </c>
      <c r="D3244">
        <v>0.14788499999999999</v>
      </c>
      <c r="E3244">
        <v>0.93426100000000001</v>
      </c>
      <c r="F3244">
        <v>0.62500800000000001</v>
      </c>
    </row>
    <row r="3245" spans="2:6">
      <c r="B3245">
        <v>3406</v>
      </c>
      <c r="C3245">
        <v>1</v>
      </c>
      <c r="D3245">
        <v>0.144673</v>
      </c>
      <c r="E3245">
        <v>0.93443200000000004</v>
      </c>
      <c r="F3245">
        <v>0.50045499999999998</v>
      </c>
    </row>
    <row r="3246" spans="2:6">
      <c r="B3246">
        <v>3407</v>
      </c>
      <c r="C3246">
        <v>1</v>
      </c>
      <c r="D3246">
        <v>4.7335500000000003E-2</v>
      </c>
      <c r="E3246">
        <v>0.95057700000000001</v>
      </c>
      <c r="F3246">
        <v>0.62572799999999995</v>
      </c>
    </row>
    <row r="3247" spans="2:6">
      <c r="B3247">
        <v>3408</v>
      </c>
      <c r="C3247">
        <v>1</v>
      </c>
      <c r="D3247">
        <v>4.5501E-2</v>
      </c>
      <c r="E3247">
        <v>0.95084599999999997</v>
      </c>
      <c r="F3247">
        <v>0.50117599999999995</v>
      </c>
    </row>
    <row r="3248" spans="2:6">
      <c r="B3248">
        <v>3409</v>
      </c>
      <c r="C3248">
        <v>1</v>
      </c>
      <c r="D3248">
        <v>-5.7963800000000003E-3</v>
      </c>
      <c r="E3248">
        <v>0.91756599999999999</v>
      </c>
      <c r="F3248">
        <v>0.62559200000000004</v>
      </c>
    </row>
    <row r="3249" spans="2:6">
      <c r="B3249">
        <v>3410</v>
      </c>
      <c r="C3249">
        <v>1</v>
      </c>
      <c r="D3249">
        <v>8.2940600000000003E-2</v>
      </c>
      <c r="E3249">
        <v>0.92436799999999997</v>
      </c>
      <c r="F3249">
        <v>0.56577</v>
      </c>
    </row>
    <row r="3250" spans="2:6">
      <c r="B3250">
        <v>3411</v>
      </c>
      <c r="C3250">
        <v>1</v>
      </c>
      <c r="D3250">
        <v>-5.8490299999999999E-3</v>
      </c>
      <c r="E3250">
        <v>0.91744000000000003</v>
      </c>
      <c r="F3250">
        <v>0.501085</v>
      </c>
    </row>
    <row r="3251" spans="2:6">
      <c r="B3251">
        <v>3412</v>
      </c>
      <c r="C3251">
        <v>1</v>
      </c>
      <c r="D3251">
        <v>0.297039</v>
      </c>
      <c r="E3251">
        <v>0.95082900000000004</v>
      </c>
      <c r="F3251">
        <v>0.625448</v>
      </c>
    </row>
    <row r="3252" spans="2:6">
      <c r="B3252">
        <v>3413</v>
      </c>
      <c r="C3252">
        <v>1</v>
      </c>
      <c r="D3252">
        <v>0.29606300000000002</v>
      </c>
      <c r="E3252">
        <v>0.95055800000000001</v>
      </c>
      <c r="F3252">
        <v>0.50015399999999999</v>
      </c>
    </row>
    <row r="3253" spans="2:6">
      <c r="B3253">
        <v>3414</v>
      </c>
      <c r="C3253">
        <v>1</v>
      </c>
      <c r="D3253">
        <v>0.244921</v>
      </c>
      <c r="E3253">
        <v>0.91742100000000004</v>
      </c>
      <c r="F3253">
        <v>0.62360800000000005</v>
      </c>
    </row>
    <row r="3254" spans="2:6">
      <c r="B3254">
        <v>3415</v>
      </c>
      <c r="C3254">
        <v>1</v>
      </c>
      <c r="D3254">
        <v>0.33112599999999998</v>
      </c>
      <c r="E3254">
        <v>0.92437100000000005</v>
      </c>
      <c r="F3254">
        <v>0.56619600000000003</v>
      </c>
    </row>
    <row r="3255" spans="2:6">
      <c r="B3255">
        <v>3416</v>
      </c>
      <c r="C3255">
        <v>1</v>
      </c>
      <c r="D3255">
        <v>0.244639</v>
      </c>
      <c r="E3255">
        <v>0.91746899999999998</v>
      </c>
      <c r="F3255">
        <v>0.49831799999999998</v>
      </c>
    </row>
    <row r="3256" spans="2:6">
      <c r="B3256">
        <v>3417</v>
      </c>
      <c r="C3256">
        <v>1</v>
      </c>
      <c r="D3256">
        <v>0.22861300000000001</v>
      </c>
      <c r="E3256">
        <v>0.94196299999999999</v>
      </c>
      <c r="F3256">
        <v>0.56348100000000001</v>
      </c>
    </row>
    <row r="3257" spans="2:6">
      <c r="B3257">
        <v>3419</v>
      </c>
      <c r="C3257">
        <v>1</v>
      </c>
      <c r="D3257">
        <v>0.394959</v>
      </c>
      <c r="E3257">
        <v>0.93454400000000004</v>
      </c>
      <c r="F3257">
        <v>0.62338300000000002</v>
      </c>
    </row>
    <row r="3258" spans="2:6">
      <c r="B3258">
        <v>3420</v>
      </c>
      <c r="C3258">
        <v>1</v>
      </c>
      <c r="D3258">
        <v>0.48004400000000003</v>
      </c>
      <c r="E3258">
        <v>0.94168300000000005</v>
      </c>
      <c r="F3258">
        <v>0.56298599999999999</v>
      </c>
    </row>
    <row r="3259" spans="2:6">
      <c r="B3259">
        <v>3421</v>
      </c>
      <c r="C3259">
        <v>1</v>
      </c>
      <c r="D3259">
        <v>0.395953</v>
      </c>
      <c r="E3259">
        <v>0.93401199999999995</v>
      </c>
      <c r="F3259">
        <v>0.49876199999999998</v>
      </c>
    </row>
    <row r="3260" spans="2:6">
      <c r="B3260">
        <v>3423</v>
      </c>
      <c r="C3260">
        <v>1</v>
      </c>
      <c r="D3260">
        <v>0.64540399999999998</v>
      </c>
      <c r="E3260">
        <v>0.93430500000000005</v>
      </c>
      <c r="F3260">
        <v>0.62504599999999999</v>
      </c>
    </row>
    <row r="3261" spans="2:6">
      <c r="B3261">
        <v>3424</v>
      </c>
      <c r="C3261">
        <v>1</v>
      </c>
      <c r="D3261">
        <v>0.64538399999999996</v>
      </c>
      <c r="E3261">
        <v>0.933917</v>
      </c>
      <c r="F3261">
        <v>0.499585</v>
      </c>
    </row>
    <row r="3262" spans="2:6">
      <c r="B3262">
        <v>3425</v>
      </c>
      <c r="C3262">
        <v>1</v>
      </c>
      <c r="D3262">
        <v>0.54602399999999995</v>
      </c>
      <c r="E3262">
        <v>0.95077</v>
      </c>
      <c r="F3262">
        <v>0.625637</v>
      </c>
    </row>
    <row r="3263" spans="2:6">
      <c r="B3263">
        <v>3426</v>
      </c>
      <c r="C3263">
        <v>1</v>
      </c>
      <c r="D3263">
        <v>0.54592399999999996</v>
      </c>
      <c r="E3263">
        <v>0.95028800000000002</v>
      </c>
      <c r="F3263">
        <v>0.50032600000000005</v>
      </c>
    </row>
    <row r="3264" spans="2:6">
      <c r="B3264">
        <v>3427</v>
      </c>
      <c r="C3264">
        <v>1</v>
      </c>
      <c r="D3264">
        <v>0.49421500000000002</v>
      </c>
      <c r="E3264">
        <v>0.91755799999999998</v>
      </c>
      <c r="F3264">
        <v>0.62392599999999998</v>
      </c>
    </row>
    <row r="3265" spans="2:6">
      <c r="B3265">
        <v>3428</v>
      </c>
      <c r="C3265">
        <v>1</v>
      </c>
      <c r="D3265">
        <v>0.582507</v>
      </c>
      <c r="E3265">
        <v>0.92418100000000003</v>
      </c>
      <c r="F3265">
        <v>0.56572100000000003</v>
      </c>
    </row>
    <row r="3266" spans="2:6">
      <c r="B3266">
        <v>3429</v>
      </c>
      <c r="C3266">
        <v>1</v>
      </c>
      <c r="D3266">
        <v>0.49656600000000001</v>
      </c>
      <c r="E3266">
        <v>0.917188</v>
      </c>
      <c r="F3266">
        <v>0.49960599999999999</v>
      </c>
    </row>
    <row r="3267" spans="2:6">
      <c r="B3267">
        <v>3430</v>
      </c>
      <c r="C3267">
        <v>1</v>
      </c>
      <c r="D3267">
        <v>0.797987</v>
      </c>
      <c r="E3267">
        <v>0.95066700000000004</v>
      </c>
      <c r="F3267">
        <v>0.62604099999999996</v>
      </c>
    </row>
    <row r="3268" spans="2:6">
      <c r="B3268">
        <v>3431</v>
      </c>
      <c r="C3268">
        <v>1</v>
      </c>
      <c r="D3268">
        <v>0.79544599999999999</v>
      </c>
      <c r="E3268">
        <v>0.95075600000000005</v>
      </c>
      <c r="F3268">
        <v>0.50123600000000001</v>
      </c>
    </row>
    <row r="3269" spans="2:6">
      <c r="B3269">
        <v>3432</v>
      </c>
      <c r="C3269">
        <v>1</v>
      </c>
      <c r="D3269">
        <v>0.74468000000000001</v>
      </c>
      <c r="E3269">
        <v>0.91767399999999999</v>
      </c>
      <c r="F3269">
        <v>0.62515600000000004</v>
      </c>
    </row>
    <row r="3270" spans="2:6">
      <c r="B3270">
        <v>3433</v>
      </c>
      <c r="C3270">
        <v>1</v>
      </c>
      <c r="D3270">
        <v>0.83230999999999999</v>
      </c>
      <c r="E3270">
        <v>0.92406699999999997</v>
      </c>
      <c r="F3270">
        <v>0.56575799999999998</v>
      </c>
    </row>
    <row r="3271" spans="2:6">
      <c r="B3271">
        <v>3434</v>
      </c>
      <c r="C3271">
        <v>1</v>
      </c>
      <c r="D3271">
        <v>0.74570700000000001</v>
      </c>
      <c r="E3271">
        <v>0.91738699999999995</v>
      </c>
      <c r="F3271">
        <v>0.50026599999999999</v>
      </c>
    </row>
    <row r="3272" spans="2:6">
      <c r="B3272">
        <v>3435</v>
      </c>
      <c r="C3272">
        <v>1</v>
      </c>
      <c r="D3272">
        <v>0.73172599999999999</v>
      </c>
      <c r="E3272">
        <v>0.941195</v>
      </c>
      <c r="F3272">
        <v>0.56387900000000002</v>
      </c>
    </row>
    <row r="3273" spans="2:6">
      <c r="B3273">
        <v>3436</v>
      </c>
      <c r="C3273">
        <v>1</v>
      </c>
      <c r="D3273">
        <v>0.67754700000000001</v>
      </c>
      <c r="E3273">
        <v>0.90808800000000001</v>
      </c>
      <c r="F3273">
        <v>0.56356499999999998</v>
      </c>
    </row>
    <row r="3274" spans="2:6">
      <c r="B3274">
        <v>3437</v>
      </c>
      <c r="C3274">
        <v>1</v>
      </c>
      <c r="D3274">
        <v>0.93233200000000005</v>
      </c>
      <c r="E3274">
        <v>0.90766199999999997</v>
      </c>
      <c r="F3274">
        <v>0.56502799999999997</v>
      </c>
    </row>
    <row r="3275" spans="2:6">
      <c r="B3275">
        <v>3438</v>
      </c>
      <c r="C3275">
        <v>1</v>
      </c>
      <c r="D3275">
        <v>0.89566000000000001</v>
      </c>
      <c r="E3275">
        <v>0.934392</v>
      </c>
      <c r="F3275">
        <v>0.50028300000000003</v>
      </c>
    </row>
    <row r="3276" spans="2:6">
      <c r="B3276">
        <v>3439</v>
      </c>
      <c r="C3276">
        <v>1</v>
      </c>
      <c r="D3276">
        <v>0.98381799999999997</v>
      </c>
      <c r="E3276">
        <v>0.94161799999999996</v>
      </c>
      <c r="F3276">
        <v>0.56327700000000003</v>
      </c>
    </row>
    <row r="3277" spans="2:6">
      <c r="B3277">
        <v>3440</v>
      </c>
      <c r="C3277">
        <v>1</v>
      </c>
      <c r="D3277">
        <v>0.89545399999999997</v>
      </c>
      <c r="E3277">
        <v>0.93448799999999999</v>
      </c>
      <c r="F3277">
        <v>0.62538700000000003</v>
      </c>
    </row>
    <row r="3278" spans="2:6">
      <c r="B3278">
        <v>3441</v>
      </c>
      <c r="C3278">
        <v>1</v>
      </c>
      <c r="D3278">
        <v>0.99382499999999996</v>
      </c>
      <c r="E3278">
        <v>1.0001100000000001</v>
      </c>
      <c r="F3278">
        <v>0.49989699999999998</v>
      </c>
    </row>
    <row r="3279" spans="2:6">
      <c r="B3279">
        <v>3442</v>
      </c>
      <c r="C3279">
        <v>1</v>
      </c>
      <c r="D3279">
        <v>9.3386300000000005E-2</v>
      </c>
      <c r="E3279">
        <v>0.98508099999999998</v>
      </c>
      <c r="F3279">
        <v>0.62491600000000003</v>
      </c>
    </row>
    <row r="3280" spans="2:6">
      <c r="B3280">
        <v>3444</v>
      </c>
      <c r="C3280">
        <v>1</v>
      </c>
      <c r="D3280">
        <v>-5.9169799999999996E-3</v>
      </c>
      <c r="E3280">
        <v>1.0001800000000001</v>
      </c>
      <c r="F3280">
        <v>0.62533099999999997</v>
      </c>
    </row>
    <row r="3281" spans="2:6">
      <c r="B3281">
        <v>3445</v>
      </c>
      <c r="C3281">
        <v>1</v>
      </c>
      <c r="D3281">
        <v>0.132608</v>
      </c>
      <c r="E3281">
        <v>0.95873900000000001</v>
      </c>
      <c r="F3281">
        <v>0.56361000000000006</v>
      </c>
    </row>
    <row r="3282" spans="2:6">
      <c r="B3282">
        <v>3446</v>
      </c>
      <c r="C3282">
        <v>1</v>
      </c>
      <c r="D3282">
        <v>3.2569800000000003E-2</v>
      </c>
      <c r="E3282">
        <v>0.97526100000000004</v>
      </c>
      <c r="F3282">
        <v>0.56295200000000001</v>
      </c>
    </row>
    <row r="3283" spans="2:6">
      <c r="B3283">
        <v>3447</v>
      </c>
      <c r="C3283">
        <v>1</v>
      </c>
      <c r="D3283">
        <v>0.243842</v>
      </c>
      <c r="E3283">
        <v>1.0001</v>
      </c>
      <c r="F3283">
        <v>0.62507199999999996</v>
      </c>
    </row>
    <row r="3284" spans="2:6">
      <c r="B3284">
        <v>3448</v>
      </c>
      <c r="C3284">
        <v>1</v>
      </c>
      <c r="D3284">
        <v>0.24369099999999999</v>
      </c>
      <c r="E3284">
        <v>0.99978299999999998</v>
      </c>
      <c r="F3284">
        <v>0.50008300000000006</v>
      </c>
    </row>
    <row r="3285" spans="2:6">
      <c r="B3285">
        <v>3449</v>
      </c>
      <c r="C3285">
        <v>1</v>
      </c>
      <c r="D3285">
        <v>0.19418099999999999</v>
      </c>
      <c r="E3285">
        <v>0.96778799999999998</v>
      </c>
      <c r="F3285">
        <v>0.62533399999999995</v>
      </c>
    </row>
    <row r="3286" spans="2:6">
      <c r="B3286">
        <v>3450</v>
      </c>
      <c r="C3286">
        <v>1</v>
      </c>
      <c r="D3286">
        <v>0.283142</v>
      </c>
      <c r="E3286">
        <v>0.97475000000000001</v>
      </c>
      <c r="F3286">
        <v>0.56348299999999996</v>
      </c>
    </row>
    <row r="3287" spans="2:6">
      <c r="B3287">
        <v>3451</v>
      </c>
      <c r="C3287">
        <v>1</v>
      </c>
      <c r="D3287">
        <v>0.19419</v>
      </c>
      <c r="E3287">
        <v>0.96770199999999995</v>
      </c>
      <c r="F3287">
        <v>0.50127100000000002</v>
      </c>
    </row>
    <row r="3288" spans="2:6">
      <c r="B3288">
        <v>3452</v>
      </c>
      <c r="C3288">
        <v>1</v>
      </c>
      <c r="D3288">
        <v>0.17931800000000001</v>
      </c>
      <c r="E3288">
        <v>0.99687099999999995</v>
      </c>
      <c r="F3288">
        <v>0.56274900000000005</v>
      </c>
    </row>
    <row r="3289" spans="2:6">
      <c r="B3289">
        <v>3454</v>
      </c>
      <c r="C3289">
        <v>1</v>
      </c>
      <c r="D3289">
        <v>0.44381399999999999</v>
      </c>
      <c r="E3289">
        <v>0.96763100000000002</v>
      </c>
      <c r="F3289">
        <v>0.50065499999999996</v>
      </c>
    </row>
    <row r="3290" spans="2:6">
      <c r="B3290">
        <v>3455</v>
      </c>
      <c r="C3290">
        <v>1</v>
      </c>
      <c r="D3290">
        <v>0.34373599999999999</v>
      </c>
      <c r="E3290">
        <v>0.985676</v>
      </c>
      <c r="F3290">
        <v>0.62548700000000002</v>
      </c>
    </row>
    <row r="3291" spans="2:6">
      <c r="B3291">
        <v>3456</v>
      </c>
      <c r="C3291">
        <v>1</v>
      </c>
      <c r="D3291">
        <v>0.429784</v>
      </c>
      <c r="E3291">
        <v>0.99736400000000003</v>
      </c>
      <c r="F3291">
        <v>0.56201999999999996</v>
      </c>
    </row>
    <row r="3292" spans="2:6">
      <c r="B3292">
        <v>3457</v>
      </c>
      <c r="C3292">
        <v>1</v>
      </c>
      <c r="D3292">
        <v>0.34342</v>
      </c>
      <c r="E3292">
        <v>0.98455400000000004</v>
      </c>
      <c r="F3292">
        <v>0.50014899999999995</v>
      </c>
    </row>
    <row r="3293" spans="2:6">
      <c r="B3293">
        <v>3458</v>
      </c>
      <c r="C3293">
        <v>1</v>
      </c>
      <c r="D3293">
        <v>0.383492</v>
      </c>
      <c r="E3293">
        <v>0.95864300000000002</v>
      </c>
      <c r="F3293">
        <v>0.56335800000000003</v>
      </c>
    </row>
    <row r="3294" spans="2:6">
      <c r="B3294">
        <v>3459</v>
      </c>
      <c r="C3294">
        <v>1</v>
      </c>
      <c r="D3294">
        <v>0.59345899999999996</v>
      </c>
      <c r="E3294">
        <v>0.98483399999999999</v>
      </c>
      <c r="F3294">
        <v>0.62580400000000003</v>
      </c>
    </row>
    <row r="3295" spans="2:6">
      <c r="B3295">
        <v>3460</v>
      </c>
      <c r="C3295">
        <v>1</v>
      </c>
      <c r="D3295">
        <v>0.59319100000000002</v>
      </c>
      <c r="E3295">
        <v>0.98420300000000005</v>
      </c>
      <c r="F3295">
        <v>0.50032799999999999</v>
      </c>
    </row>
    <row r="3296" spans="2:6">
      <c r="B3296">
        <v>3461</v>
      </c>
      <c r="C3296">
        <v>1</v>
      </c>
      <c r="D3296">
        <v>0.49406</v>
      </c>
      <c r="E3296">
        <v>1.0001899999999999</v>
      </c>
      <c r="F3296">
        <v>0.62469300000000005</v>
      </c>
    </row>
    <row r="3297" spans="2:6">
      <c r="B3297">
        <v>3462</v>
      </c>
      <c r="C3297">
        <v>1</v>
      </c>
      <c r="D3297">
        <v>0.49372500000000002</v>
      </c>
      <c r="E3297">
        <v>0.99991799999999997</v>
      </c>
      <c r="F3297">
        <v>0.499475</v>
      </c>
    </row>
    <row r="3298" spans="2:6">
      <c r="B3298">
        <v>3464</v>
      </c>
      <c r="C3298">
        <v>1</v>
      </c>
      <c r="D3298">
        <v>0.53453899999999999</v>
      </c>
      <c r="E3298">
        <v>0.97452099999999997</v>
      </c>
      <c r="F3298">
        <v>0.56303199999999998</v>
      </c>
    </row>
    <row r="3299" spans="2:6">
      <c r="B3299">
        <v>3465</v>
      </c>
      <c r="C3299">
        <v>1</v>
      </c>
      <c r="D3299">
        <v>0.69453799999999999</v>
      </c>
      <c r="E3299">
        <v>0.96781200000000001</v>
      </c>
      <c r="F3299">
        <v>0.62581399999999998</v>
      </c>
    </row>
    <row r="3300" spans="2:6">
      <c r="B3300">
        <v>3466</v>
      </c>
      <c r="C3300">
        <v>1</v>
      </c>
      <c r="D3300">
        <v>0.78466499999999995</v>
      </c>
      <c r="E3300">
        <v>0.97492100000000004</v>
      </c>
      <c r="F3300">
        <v>0.56338699999999997</v>
      </c>
    </row>
    <row r="3301" spans="2:6">
      <c r="B3301">
        <v>3467</v>
      </c>
      <c r="C3301">
        <v>1</v>
      </c>
      <c r="D3301">
        <v>0.69426299999999996</v>
      </c>
      <c r="E3301">
        <v>0.96762599999999999</v>
      </c>
      <c r="F3301">
        <v>0.50079499999999999</v>
      </c>
    </row>
    <row r="3302" spans="2:6">
      <c r="B3302">
        <v>3468</v>
      </c>
      <c r="C3302">
        <v>1</v>
      </c>
      <c r="D3302">
        <v>0.67908400000000002</v>
      </c>
      <c r="E3302">
        <v>0.99673900000000004</v>
      </c>
      <c r="F3302">
        <v>0.56251300000000004</v>
      </c>
    </row>
    <row r="3303" spans="2:6">
      <c r="B3303">
        <v>3469</v>
      </c>
      <c r="C3303">
        <v>1</v>
      </c>
      <c r="D3303">
        <v>0.74314499999999994</v>
      </c>
      <c r="E3303">
        <v>0.99999000000000005</v>
      </c>
      <c r="F3303">
        <v>0.50013700000000005</v>
      </c>
    </row>
    <row r="3304" spans="2:6">
      <c r="B3304">
        <v>3470</v>
      </c>
      <c r="C3304">
        <v>1</v>
      </c>
      <c r="D3304">
        <v>0.74370199999999997</v>
      </c>
      <c r="E3304">
        <v>1.00007</v>
      </c>
      <c r="F3304">
        <v>0.62504199999999999</v>
      </c>
    </row>
    <row r="3305" spans="2:6">
      <c r="B3305">
        <v>3471</v>
      </c>
      <c r="C3305">
        <v>1</v>
      </c>
      <c r="D3305">
        <v>0.84353500000000003</v>
      </c>
      <c r="E3305">
        <v>0.98541000000000001</v>
      </c>
      <c r="F3305">
        <v>0.50084700000000004</v>
      </c>
    </row>
    <row r="3306" spans="2:6">
      <c r="B3306">
        <v>3472</v>
      </c>
      <c r="C3306">
        <v>1</v>
      </c>
      <c r="D3306">
        <v>0.88410900000000003</v>
      </c>
      <c r="E3306">
        <v>0.958422</v>
      </c>
      <c r="F3306">
        <v>0.56353600000000004</v>
      </c>
    </row>
    <row r="3307" spans="2:6">
      <c r="B3307">
        <v>3473</v>
      </c>
      <c r="C3307">
        <v>1</v>
      </c>
      <c r="D3307">
        <v>0.930616</v>
      </c>
      <c r="E3307">
        <v>0.99732500000000002</v>
      </c>
      <c r="F3307">
        <v>0.56278700000000004</v>
      </c>
    </row>
    <row r="3308" spans="2:6">
      <c r="B3308">
        <v>3474</v>
      </c>
      <c r="C3308">
        <v>1</v>
      </c>
      <c r="D3308">
        <v>0.84395500000000001</v>
      </c>
      <c r="E3308">
        <v>0.98557399999999995</v>
      </c>
      <c r="F3308">
        <v>0.62536899999999995</v>
      </c>
    </row>
    <row r="3309" spans="2:6">
      <c r="B3309">
        <v>3475</v>
      </c>
      <c r="C3309">
        <v>1</v>
      </c>
      <c r="D3309">
        <v>0.94363699999999995</v>
      </c>
      <c r="E3309">
        <v>0.96786799999999995</v>
      </c>
      <c r="F3309">
        <v>0.50074300000000005</v>
      </c>
    </row>
    <row r="3310" spans="2:6">
      <c r="B3310">
        <v>3476</v>
      </c>
      <c r="C3310">
        <v>1</v>
      </c>
      <c r="D3310">
        <v>0.94393300000000002</v>
      </c>
      <c r="E3310">
        <v>0.96793899999999999</v>
      </c>
      <c r="F3310">
        <v>0.62567099999999998</v>
      </c>
    </row>
    <row r="3311" spans="2:6">
      <c r="B3311">
        <v>3477</v>
      </c>
      <c r="C3311">
        <v>1</v>
      </c>
      <c r="D3311">
        <v>0.147645</v>
      </c>
      <c r="E3311">
        <v>0.76644199999999996</v>
      </c>
      <c r="F3311">
        <v>0.74437200000000003</v>
      </c>
    </row>
    <row r="3312" spans="2:6">
      <c r="B3312">
        <v>3478</v>
      </c>
      <c r="C3312">
        <v>1</v>
      </c>
      <c r="D3312">
        <v>0.124871</v>
      </c>
      <c r="E3312">
        <v>0.79101600000000005</v>
      </c>
      <c r="F3312">
        <v>0.81940800000000003</v>
      </c>
    </row>
    <row r="3313" spans="2:6">
      <c r="B3313">
        <v>3479</v>
      </c>
      <c r="C3313">
        <v>1</v>
      </c>
      <c r="D3313">
        <v>4.7918099999999998E-2</v>
      </c>
      <c r="E3313">
        <v>0.78325999999999996</v>
      </c>
      <c r="F3313">
        <v>0.74275999999999998</v>
      </c>
    </row>
    <row r="3314" spans="2:6">
      <c r="B3314">
        <v>3480</v>
      </c>
      <c r="C3314">
        <v>1</v>
      </c>
      <c r="D3314">
        <v>0.12565899999999999</v>
      </c>
      <c r="E3314">
        <v>0.79068099999999997</v>
      </c>
      <c r="F3314">
        <v>0.69477900000000004</v>
      </c>
    </row>
    <row r="3315" spans="2:6">
      <c r="B3315">
        <v>3481</v>
      </c>
      <c r="C3315">
        <v>1</v>
      </c>
      <c r="D3315">
        <v>7.6240299999999997E-2</v>
      </c>
      <c r="E3315">
        <v>0.75750200000000001</v>
      </c>
      <c r="F3315">
        <v>0.81852000000000003</v>
      </c>
    </row>
    <row r="3316" spans="2:6">
      <c r="B3316">
        <v>3484</v>
      </c>
      <c r="C3316">
        <v>1</v>
      </c>
      <c r="D3316">
        <v>0.196349</v>
      </c>
      <c r="E3316">
        <v>0.80008199999999996</v>
      </c>
      <c r="F3316">
        <v>0.74326000000000003</v>
      </c>
    </row>
    <row r="3317" spans="2:6">
      <c r="B3317">
        <v>3485</v>
      </c>
      <c r="C3317">
        <v>1</v>
      </c>
      <c r="D3317">
        <v>0.32451000000000002</v>
      </c>
      <c r="E3317">
        <v>0.75750300000000004</v>
      </c>
      <c r="F3317">
        <v>0.81861399999999995</v>
      </c>
    </row>
    <row r="3318" spans="2:6">
      <c r="B3318">
        <v>3486</v>
      </c>
      <c r="C3318">
        <v>1</v>
      </c>
      <c r="D3318">
        <v>0.32441999999999999</v>
      </c>
      <c r="E3318">
        <v>0.75753199999999998</v>
      </c>
      <c r="F3318">
        <v>0.68891100000000005</v>
      </c>
    </row>
    <row r="3319" spans="2:6">
      <c r="B3319">
        <v>3487</v>
      </c>
      <c r="C3319">
        <v>1</v>
      </c>
      <c r="D3319">
        <v>0.22434100000000001</v>
      </c>
      <c r="E3319">
        <v>0.77413200000000004</v>
      </c>
      <c r="F3319">
        <v>0.82014100000000001</v>
      </c>
    </row>
    <row r="3320" spans="2:6">
      <c r="B3320">
        <v>3488</v>
      </c>
      <c r="C3320">
        <v>1</v>
      </c>
      <c r="D3320">
        <v>0.225936</v>
      </c>
      <c r="E3320">
        <v>0.77398699999999998</v>
      </c>
      <c r="F3320">
        <v>0.69425800000000004</v>
      </c>
    </row>
    <row r="3321" spans="2:6">
      <c r="B3321">
        <v>3489</v>
      </c>
      <c r="C3321">
        <v>1</v>
      </c>
      <c r="D3321">
        <v>0.47261199999999998</v>
      </c>
      <c r="E3321">
        <v>0.77403999999999995</v>
      </c>
      <c r="F3321">
        <v>0.81764000000000003</v>
      </c>
    </row>
    <row r="3322" spans="2:6">
      <c r="B3322">
        <v>3490</v>
      </c>
      <c r="C3322">
        <v>1</v>
      </c>
      <c r="D3322">
        <v>0.44712600000000002</v>
      </c>
      <c r="E3322">
        <v>0.79979699999999998</v>
      </c>
      <c r="F3322">
        <v>0.74535200000000001</v>
      </c>
    </row>
    <row r="3323" spans="2:6">
      <c r="B3323">
        <v>3491</v>
      </c>
      <c r="C3323">
        <v>1</v>
      </c>
      <c r="D3323">
        <v>0.39870699999999998</v>
      </c>
      <c r="E3323">
        <v>0.766517</v>
      </c>
      <c r="F3323">
        <v>0.742205</v>
      </c>
    </row>
    <row r="3324" spans="2:6">
      <c r="B3324">
        <v>3492</v>
      </c>
      <c r="C3324">
        <v>1</v>
      </c>
      <c r="D3324">
        <v>0.47370600000000002</v>
      </c>
      <c r="E3324">
        <v>0.77393999999999996</v>
      </c>
      <c r="F3324">
        <v>0.69340299999999999</v>
      </c>
    </row>
    <row r="3325" spans="2:6">
      <c r="B3325">
        <v>3493</v>
      </c>
      <c r="C3325">
        <v>1</v>
      </c>
      <c r="D3325">
        <v>0.37421100000000002</v>
      </c>
      <c r="E3325">
        <v>0.79125800000000002</v>
      </c>
      <c r="F3325">
        <v>0.81503999999999999</v>
      </c>
    </row>
    <row r="3326" spans="2:6">
      <c r="B3326">
        <v>3494</v>
      </c>
      <c r="C3326">
        <v>1</v>
      </c>
      <c r="D3326">
        <v>0.37445400000000001</v>
      </c>
      <c r="E3326">
        <v>0.79066099999999995</v>
      </c>
      <c r="F3326">
        <v>0.694218</v>
      </c>
    </row>
    <row r="3327" spans="2:6">
      <c r="B3327">
        <v>3495</v>
      </c>
      <c r="C3327">
        <v>1</v>
      </c>
      <c r="D3327">
        <v>0.64988699999999999</v>
      </c>
      <c r="E3327">
        <v>0.766517</v>
      </c>
      <c r="F3327">
        <v>0.74201499999999998</v>
      </c>
    </row>
    <row r="3328" spans="2:6">
      <c r="B3328">
        <v>3496</v>
      </c>
      <c r="C3328">
        <v>1</v>
      </c>
      <c r="D3328">
        <v>0.62363100000000005</v>
      </c>
      <c r="E3328">
        <v>0.79073800000000005</v>
      </c>
      <c r="F3328">
        <v>0.81762100000000004</v>
      </c>
    </row>
    <row r="3329" spans="2:6">
      <c r="B3329">
        <v>3497</v>
      </c>
      <c r="C3329">
        <v>1</v>
      </c>
      <c r="D3329">
        <v>0.54827199999999998</v>
      </c>
      <c r="E3329">
        <v>0.78332800000000002</v>
      </c>
      <c r="F3329">
        <v>0.74164399999999997</v>
      </c>
    </row>
    <row r="3330" spans="2:6">
      <c r="B3330">
        <v>3498</v>
      </c>
      <c r="C3330">
        <v>1</v>
      </c>
      <c r="D3330">
        <v>0.62430699999999995</v>
      </c>
      <c r="E3330">
        <v>0.79045699999999997</v>
      </c>
      <c r="F3330">
        <v>0.69496500000000005</v>
      </c>
    </row>
    <row r="3331" spans="2:6">
      <c r="B3331">
        <v>3499</v>
      </c>
      <c r="C3331">
        <v>1</v>
      </c>
      <c r="D3331">
        <v>0.57367199999999996</v>
      </c>
      <c r="E3331">
        <v>0.75726300000000002</v>
      </c>
      <c r="F3331">
        <v>0.81916500000000003</v>
      </c>
    </row>
    <row r="3332" spans="2:6">
      <c r="B3332">
        <v>3500</v>
      </c>
      <c r="C3332">
        <v>1</v>
      </c>
      <c r="D3332">
        <v>0.57394500000000004</v>
      </c>
      <c r="E3332">
        <v>0.757189</v>
      </c>
      <c r="F3332">
        <v>0.69443100000000002</v>
      </c>
    </row>
    <row r="3333" spans="2:6">
      <c r="B3333">
        <v>3501</v>
      </c>
      <c r="C3333">
        <v>1</v>
      </c>
      <c r="D3333">
        <v>0.799875</v>
      </c>
      <c r="E3333">
        <v>0.78324199999999999</v>
      </c>
      <c r="F3333">
        <v>0.74425600000000003</v>
      </c>
    </row>
    <row r="3334" spans="2:6">
      <c r="B3334">
        <v>3502</v>
      </c>
      <c r="C3334">
        <v>1</v>
      </c>
      <c r="D3334">
        <v>0.69981599999999999</v>
      </c>
      <c r="E3334">
        <v>0.79998800000000003</v>
      </c>
      <c r="F3334">
        <v>0.74302900000000005</v>
      </c>
    </row>
    <row r="3335" spans="2:6">
      <c r="B3335">
        <v>3503</v>
      </c>
      <c r="C3335">
        <v>1</v>
      </c>
      <c r="D3335">
        <v>0.82693000000000005</v>
      </c>
      <c r="E3335">
        <v>0.75723700000000005</v>
      </c>
      <c r="F3335">
        <v>0.81638900000000003</v>
      </c>
    </row>
    <row r="3336" spans="2:6">
      <c r="B3336">
        <v>3504</v>
      </c>
      <c r="C3336">
        <v>1</v>
      </c>
      <c r="D3336">
        <v>0.82542899999999997</v>
      </c>
      <c r="E3336">
        <v>0.75744800000000001</v>
      </c>
      <c r="F3336">
        <v>0.688523</v>
      </c>
    </row>
    <row r="3337" spans="2:6">
      <c r="B3337">
        <v>3506</v>
      </c>
      <c r="C3337">
        <v>1</v>
      </c>
      <c r="D3337">
        <v>0.72563599999999995</v>
      </c>
      <c r="E3337">
        <v>0.77368400000000004</v>
      </c>
      <c r="F3337">
        <v>0.69377299999999997</v>
      </c>
    </row>
    <row r="3338" spans="2:6">
      <c r="B3338">
        <v>3507</v>
      </c>
      <c r="C3338">
        <v>1</v>
      </c>
      <c r="D3338">
        <v>0.948708</v>
      </c>
      <c r="E3338">
        <v>0.80011600000000005</v>
      </c>
      <c r="F3338">
        <v>0.742977</v>
      </c>
    </row>
    <row r="3339" spans="2:6">
      <c r="B3339">
        <v>3508</v>
      </c>
      <c r="C3339">
        <v>1</v>
      </c>
      <c r="D3339">
        <v>0.97661600000000004</v>
      </c>
      <c r="E3339">
        <v>0.77421700000000004</v>
      </c>
      <c r="F3339">
        <v>0.81845699999999999</v>
      </c>
    </row>
    <row r="3340" spans="2:6">
      <c r="B3340">
        <v>3509</v>
      </c>
      <c r="C3340">
        <v>1</v>
      </c>
      <c r="D3340">
        <v>0.89929400000000004</v>
      </c>
      <c r="E3340">
        <v>0.76646000000000003</v>
      </c>
      <c r="F3340">
        <v>0.74366600000000005</v>
      </c>
    </row>
    <row r="3341" spans="2:6">
      <c r="B3341">
        <v>3510</v>
      </c>
      <c r="C3341">
        <v>1</v>
      </c>
      <c r="D3341">
        <v>0.97692699999999999</v>
      </c>
      <c r="E3341">
        <v>0.77396500000000001</v>
      </c>
      <c r="F3341">
        <v>0.69422399999999995</v>
      </c>
    </row>
    <row r="3342" spans="2:6">
      <c r="B3342">
        <v>3511</v>
      </c>
      <c r="C3342">
        <v>1</v>
      </c>
      <c r="D3342">
        <v>0.87598600000000004</v>
      </c>
      <c r="E3342">
        <v>0.79070300000000004</v>
      </c>
      <c r="F3342">
        <v>0.82009100000000001</v>
      </c>
    </row>
    <row r="3343" spans="2:6">
      <c r="B3343">
        <v>3512</v>
      </c>
      <c r="C3343">
        <v>1</v>
      </c>
      <c r="D3343">
        <v>0.87513200000000002</v>
      </c>
      <c r="E3343">
        <v>0.79059199999999996</v>
      </c>
      <c r="F3343">
        <v>0.69569000000000003</v>
      </c>
    </row>
    <row r="3344" spans="2:6">
      <c r="B3344">
        <v>3513</v>
      </c>
      <c r="C3344">
        <v>1</v>
      </c>
      <c r="D3344">
        <v>0.14475499999999999</v>
      </c>
      <c r="E3344">
        <v>0.85052000000000005</v>
      </c>
      <c r="F3344">
        <v>0.74498900000000001</v>
      </c>
    </row>
    <row r="3345" spans="2:6">
      <c r="B3345">
        <v>3514</v>
      </c>
      <c r="C3345">
        <v>1</v>
      </c>
      <c r="D3345">
        <v>9.6324199999999999E-2</v>
      </c>
      <c r="E3345">
        <v>0.81687699999999996</v>
      </c>
      <c r="F3345">
        <v>0.74368199999999995</v>
      </c>
    </row>
    <row r="3346" spans="2:6">
      <c r="B3346">
        <v>3515</v>
      </c>
      <c r="C3346">
        <v>1</v>
      </c>
      <c r="D3346">
        <v>7.5411500000000006E-2</v>
      </c>
      <c r="E3346">
        <v>0.84104100000000004</v>
      </c>
      <c r="F3346">
        <v>0.81884900000000005</v>
      </c>
    </row>
    <row r="3347" spans="2:6">
      <c r="B3347">
        <v>3516</v>
      </c>
      <c r="C3347">
        <v>1</v>
      </c>
      <c r="D3347">
        <v>-2.7636000000000002E-3</v>
      </c>
      <c r="E3347">
        <v>0.83368699999999996</v>
      </c>
      <c r="F3347">
        <v>0.74614899999999995</v>
      </c>
    </row>
    <row r="3348" spans="2:6">
      <c r="B3348">
        <v>3517</v>
      </c>
      <c r="C3348">
        <v>1</v>
      </c>
      <c r="D3348">
        <v>7.6007900000000003E-2</v>
      </c>
      <c r="E3348">
        <v>0.84085399999999999</v>
      </c>
      <c r="F3348">
        <v>0.69381099999999996</v>
      </c>
    </row>
    <row r="3349" spans="2:6">
      <c r="B3349">
        <v>3518</v>
      </c>
      <c r="C3349">
        <v>1</v>
      </c>
      <c r="D3349">
        <v>2.55833E-2</v>
      </c>
      <c r="E3349">
        <v>0.80771899999999996</v>
      </c>
      <c r="F3349">
        <v>0.81794999999999995</v>
      </c>
    </row>
    <row r="3350" spans="2:6">
      <c r="B3350">
        <v>3519</v>
      </c>
      <c r="C3350">
        <v>1</v>
      </c>
      <c r="D3350">
        <v>2.5184600000000001E-2</v>
      </c>
      <c r="E3350">
        <v>0.80757100000000004</v>
      </c>
      <c r="F3350">
        <v>0.69353100000000001</v>
      </c>
    </row>
    <row r="3351" spans="2:6">
      <c r="B3351">
        <v>3520</v>
      </c>
      <c r="C3351">
        <v>1</v>
      </c>
      <c r="D3351">
        <v>0.32591599999999998</v>
      </c>
      <c r="E3351">
        <v>0.84094500000000005</v>
      </c>
      <c r="F3351">
        <v>0.69459300000000002</v>
      </c>
    </row>
    <row r="3352" spans="2:6">
      <c r="B3352">
        <v>3521</v>
      </c>
      <c r="C3352">
        <v>1</v>
      </c>
      <c r="D3352">
        <v>0.324988</v>
      </c>
      <c r="E3352">
        <v>0.84092999999999996</v>
      </c>
      <c r="F3352">
        <v>0.819577</v>
      </c>
    </row>
    <row r="3353" spans="2:6">
      <c r="B3353">
        <v>3522</v>
      </c>
      <c r="C3353">
        <v>1</v>
      </c>
      <c r="D3353">
        <v>0.246027</v>
      </c>
      <c r="E3353">
        <v>0.83380900000000002</v>
      </c>
      <c r="F3353">
        <v>0.74388799999999999</v>
      </c>
    </row>
    <row r="3354" spans="2:6">
      <c r="B3354">
        <v>3523</v>
      </c>
      <c r="C3354">
        <v>1</v>
      </c>
      <c r="D3354">
        <v>0.27458700000000003</v>
      </c>
      <c r="E3354">
        <v>0.80757800000000002</v>
      </c>
      <c r="F3354">
        <v>0.81961499999999998</v>
      </c>
    </row>
    <row r="3355" spans="2:6">
      <c r="B3355">
        <v>3524</v>
      </c>
      <c r="C3355">
        <v>1</v>
      </c>
      <c r="D3355">
        <v>0.27599699999999999</v>
      </c>
      <c r="E3355">
        <v>0.80747599999999997</v>
      </c>
      <c r="F3355">
        <v>0.69332400000000005</v>
      </c>
    </row>
    <row r="3356" spans="2:6">
      <c r="B3356">
        <v>3525</v>
      </c>
      <c r="C3356">
        <v>1</v>
      </c>
      <c r="D3356">
        <v>0.17494199999999999</v>
      </c>
      <c r="E3356">
        <v>0.82443</v>
      </c>
      <c r="F3356">
        <v>0.81906100000000004</v>
      </c>
    </row>
    <row r="3357" spans="2:6">
      <c r="B3357">
        <v>3526</v>
      </c>
      <c r="C3357">
        <v>1</v>
      </c>
      <c r="D3357">
        <v>0.176427</v>
      </c>
      <c r="E3357">
        <v>0.82432399999999995</v>
      </c>
      <c r="F3357">
        <v>0.69462599999999997</v>
      </c>
    </row>
    <row r="3358" spans="2:6">
      <c r="B3358">
        <v>3527</v>
      </c>
      <c r="C3358">
        <v>1</v>
      </c>
      <c r="D3358">
        <v>0.39593899999999999</v>
      </c>
      <c r="E3358">
        <v>0.85050499999999996</v>
      </c>
      <c r="F3358">
        <v>0.74559299999999995</v>
      </c>
    </row>
    <row r="3359" spans="2:6">
      <c r="B3359">
        <v>3528</v>
      </c>
      <c r="C3359">
        <v>1</v>
      </c>
      <c r="D3359">
        <v>0.423315</v>
      </c>
      <c r="E3359">
        <v>0.824237</v>
      </c>
      <c r="F3359">
        <v>0.81810099999999997</v>
      </c>
    </row>
    <row r="3360" spans="2:6">
      <c r="B3360">
        <v>3529</v>
      </c>
      <c r="C3360">
        <v>1</v>
      </c>
      <c r="D3360">
        <v>0.346885</v>
      </c>
      <c r="E3360">
        <v>0.81688899999999998</v>
      </c>
      <c r="F3360">
        <v>0.74356900000000004</v>
      </c>
    </row>
    <row r="3361" spans="2:6">
      <c r="B3361">
        <v>3530</v>
      </c>
      <c r="C3361">
        <v>1</v>
      </c>
      <c r="D3361">
        <v>0.425174</v>
      </c>
      <c r="E3361">
        <v>0.82438699999999998</v>
      </c>
      <c r="F3361">
        <v>0.69367100000000004</v>
      </c>
    </row>
    <row r="3362" spans="2:6">
      <c r="B3362">
        <v>3531</v>
      </c>
      <c r="C3362">
        <v>1</v>
      </c>
      <c r="D3362">
        <v>0.59769499999999998</v>
      </c>
      <c r="E3362">
        <v>0.81677299999999997</v>
      </c>
      <c r="F3362">
        <v>0.74185100000000004</v>
      </c>
    </row>
    <row r="3363" spans="2:6">
      <c r="B3363">
        <v>3532</v>
      </c>
      <c r="C3363">
        <v>1</v>
      </c>
      <c r="D3363">
        <v>0.57481700000000002</v>
      </c>
      <c r="E3363">
        <v>0.84108300000000003</v>
      </c>
      <c r="F3363">
        <v>0.69354899999999997</v>
      </c>
    </row>
    <row r="3364" spans="2:6">
      <c r="B3364">
        <v>3533</v>
      </c>
      <c r="C3364">
        <v>1</v>
      </c>
      <c r="D3364">
        <v>0.64693599999999996</v>
      </c>
      <c r="E3364">
        <v>0.85030899999999998</v>
      </c>
      <c r="F3364">
        <v>0.74356800000000001</v>
      </c>
    </row>
    <row r="3365" spans="2:6">
      <c r="B3365">
        <v>3534</v>
      </c>
      <c r="C3365">
        <v>1</v>
      </c>
      <c r="D3365">
        <v>0.57408300000000001</v>
      </c>
      <c r="E3365">
        <v>0.84090600000000004</v>
      </c>
      <c r="F3365">
        <v>0.81936699999999996</v>
      </c>
    </row>
    <row r="3366" spans="2:6">
      <c r="B3366">
        <v>3535</v>
      </c>
      <c r="C3366">
        <v>1</v>
      </c>
      <c r="D3366">
        <v>0.49603999999999998</v>
      </c>
      <c r="E3366">
        <v>0.83354200000000001</v>
      </c>
      <c r="F3366">
        <v>0.74287300000000001</v>
      </c>
    </row>
    <row r="3367" spans="2:6">
      <c r="B3367">
        <v>3536</v>
      </c>
      <c r="C3367">
        <v>1</v>
      </c>
      <c r="D3367">
        <v>0.52251899999999996</v>
      </c>
      <c r="E3367">
        <v>0.80743699999999996</v>
      </c>
      <c r="F3367">
        <v>0.819129</v>
      </c>
    </row>
    <row r="3368" spans="2:6">
      <c r="B3368">
        <v>3537</v>
      </c>
      <c r="C3368">
        <v>1</v>
      </c>
      <c r="D3368">
        <v>0.52444000000000002</v>
      </c>
      <c r="E3368">
        <v>0.80752100000000004</v>
      </c>
      <c r="F3368">
        <v>0.69464800000000004</v>
      </c>
    </row>
    <row r="3369" spans="2:6">
      <c r="B3369">
        <v>3539</v>
      </c>
      <c r="C3369">
        <v>1</v>
      </c>
      <c r="D3369">
        <v>0.82470100000000002</v>
      </c>
      <c r="E3369">
        <v>0.84081899999999998</v>
      </c>
      <c r="F3369">
        <v>0.818106</v>
      </c>
    </row>
    <row r="3370" spans="2:6">
      <c r="B3370">
        <v>3540</v>
      </c>
      <c r="C3370">
        <v>1</v>
      </c>
      <c r="D3370">
        <v>0.74857399999999996</v>
      </c>
      <c r="E3370">
        <v>0.83345000000000002</v>
      </c>
      <c r="F3370">
        <v>0.74644900000000003</v>
      </c>
    </row>
    <row r="3371" spans="2:6">
      <c r="B3371">
        <v>3541</v>
      </c>
      <c r="C3371">
        <v>1</v>
      </c>
      <c r="D3371">
        <v>0.82491300000000001</v>
      </c>
      <c r="E3371">
        <v>0.84043699999999999</v>
      </c>
      <c r="F3371">
        <v>0.69490300000000005</v>
      </c>
    </row>
    <row r="3372" spans="2:6">
      <c r="B3372">
        <v>3542</v>
      </c>
      <c r="C3372">
        <v>1</v>
      </c>
      <c r="D3372">
        <v>0.77495999999999998</v>
      </c>
      <c r="E3372">
        <v>0.80721900000000002</v>
      </c>
      <c r="F3372">
        <v>0.81961499999999998</v>
      </c>
    </row>
    <row r="3373" spans="2:6">
      <c r="B3373">
        <v>3543</v>
      </c>
      <c r="C3373">
        <v>1</v>
      </c>
      <c r="D3373">
        <v>0.67335</v>
      </c>
      <c r="E3373">
        <v>0.82396199999999997</v>
      </c>
      <c r="F3373">
        <v>0.82033</v>
      </c>
    </row>
    <row r="3374" spans="2:6">
      <c r="B3374">
        <v>3544</v>
      </c>
      <c r="C3374">
        <v>1</v>
      </c>
      <c r="D3374">
        <v>0.67384900000000003</v>
      </c>
      <c r="E3374">
        <v>0.82404100000000002</v>
      </c>
      <c r="F3374">
        <v>0.69558500000000001</v>
      </c>
    </row>
    <row r="3375" spans="2:6">
      <c r="B3375">
        <v>3545</v>
      </c>
      <c r="C3375">
        <v>1</v>
      </c>
      <c r="D3375">
        <v>0.84889899999999996</v>
      </c>
      <c r="E3375">
        <v>0.81680900000000001</v>
      </c>
      <c r="F3375">
        <v>0.74336400000000002</v>
      </c>
    </row>
    <row r="3376" spans="2:6">
      <c r="B3376">
        <v>3547</v>
      </c>
      <c r="C3376">
        <v>1</v>
      </c>
      <c r="D3376">
        <v>0.92566899999999996</v>
      </c>
      <c r="E3376">
        <v>0.82426600000000005</v>
      </c>
      <c r="F3376">
        <v>0.81911199999999995</v>
      </c>
    </row>
    <row r="3377" spans="2:6">
      <c r="B3377">
        <v>3548</v>
      </c>
      <c r="C3377">
        <v>1</v>
      </c>
      <c r="D3377">
        <v>0.92471599999999998</v>
      </c>
      <c r="E3377">
        <v>0.82423299999999999</v>
      </c>
      <c r="F3377">
        <v>0.69262199999999996</v>
      </c>
    </row>
    <row r="3378" spans="2:6">
      <c r="B3378">
        <v>3549</v>
      </c>
      <c r="C3378">
        <v>1</v>
      </c>
      <c r="D3378">
        <v>9.3830399999999994E-2</v>
      </c>
      <c r="E3378">
        <v>0.90091600000000005</v>
      </c>
      <c r="F3378">
        <v>0.74751299999999998</v>
      </c>
    </row>
    <row r="3379" spans="2:6">
      <c r="B3379">
        <v>3550</v>
      </c>
      <c r="C3379">
        <v>1</v>
      </c>
      <c r="D3379">
        <v>0.12861</v>
      </c>
      <c r="E3379">
        <v>0.87432600000000005</v>
      </c>
      <c r="F3379">
        <v>0.81857100000000005</v>
      </c>
    </row>
    <row r="3380" spans="2:6">
      <c r="B3380">
        <v>3551</v>
      </c>
      <c r="C3380">
        <v>1</v>
      </c>
      <c r="D3380">
        <v>4.5455599999999999E-2</v>
      </c>
      <c r="E3380">
        <v>0.86717</v>
      </c>
      <c r="F3380">
        <v>0.74698299999999995</v>
      </c>
    </row>
    <row r="3381" spans="2:6">
      <c r="B3381">
        <v>3552</v>
      </c>
      <c r="C3381">
        <v>1</v>
      </c>
      <c r="D3381">
        <v>0.12793399999999999</v>
      </c>
      <c r="E3381">
        <v>0.87419599999999997</v>
      </c>
      <c r="F3381">
        <v>0.69267900000000004</v>
      </c>
    </row>
    <row r="3382" spans="2:6">
      <c r="B3382">
        <v>3553</v>
      </c>
      <c r="C3382">
        <v>1</v>
      </c>
      <c r="D3382">
        <v>2.91585E-2</v>
      </c>
      <c r="E3382">
        <v>0.89063400000000004</v>
      </c>
      <c r="F3382">
        <v>0.81765600000000005</v>
      </c>
    </row>
    <row r="3383" spans="2:6">
      <c r="B3383">
        <v>3554</v>
      </c>
      <c r="C3383">
        <v>1</v>
      </c>
      <c r="D3383">
        <v>2.9515400000000001E-2</v>
      </c>
      <c r="E3383">
        <v>0.89071599999999995</v>
      </c>
      <c r="F3383">
        <v>0.69232800000000005</v>
      </c>
    </row>
    <row r="3384" spans="2:6">
      <c r="B3384">
        <v>3555</v>
      </c>
      <c r="C3384">
        <v>1</v>
      </c>
      <c r="D3384">
        <v>0.29502499999999998</v>
      </c>
      <c r="E3384">
        <v>0.86730700000000005</v>
      </c>
      <c r="F3384">
        <v>0.74571200000000004</v>
      </c>
    </row>
    <row r="3385" spans="2:6">
      <c r="B3385">
        <v>3556</v>
      </c>
      <c r="C3385">
        <v>1</v>
      </c>
      <c r="D3385">
        <v>0.27722799999999997</v>
      </c>
      <c r="E3385">
        <v>0.891038</v>
      </c>
      <c r="F3385">
        <v>0.81683799999999995</v>
      </c>
    </row>
    <row r="3386" spans="2:6">
      <c r="B3386">
        <v>3557</v>
      </c>
      <c r="C3386">
        <v>1</v>
      </c>
      <c r="D3386">
        <v>0.19389899999999999</v>
      </c>
      <c r="E3386">
        <v>0.88411200000000001</v>
      </c>
      <c r="F3386">
        <v>0.74649699999999997</v>
      </c>
    </row>
    <row r="3387" spans="2:6">
      <c r="B3387">
        <v>3558</v>
      </c>
      <c r="C3387">
        <v>1</v>
      </c>
      <c r="D3387">
        <v>0.27860600000000002</v>
      </c>
      <c r="E3387">
        <v>0.890961</v>
      </c>
      <c r="F3387">
        <v>0.69155599999999995</v>
      </c>
    </row>
    <row r="3388" spans="2:6">
      <c r="B3388">
        <v>3559</v>
      </c>
      <c r="C3388">
        <v>1</v>
      </c>
      <c r="D3388">
        <v>0.226607</v>
      </c>
      <c r="E3388">
        <v>0.85772400000000004</v>
      </c>
      <c r="F3388">
        <v>0.81821299999999997</v>
      </c>
    </row>
    <row r="3389" spans="2:6">
      <c r="B3389">
        <v>3561</v>
      </c>
      <c r="C3389">
        <v>1</v>
      </c>
      <c r="D3389">
        <v>0.34421299999999999</v>
      </c>
      <c r="E3389">
        <v>0.900864</v>
      </c>
      <c r="F3389">
        <v>0.74672499999999997</v>
      </c>
    </row>
    <row r="3390" spans="2:6">
      <c r="B3390">
        <v>3562</v>
      </c>
      <c r="C3390">
        <v>1</v>
      </c>
      <c r="D3390">
        <v>0.44483400000000001</v>
      </c>
      <c r="E3390">
        <v>0.88377399999999995</v>
      </c>
      <c r="F3390">
        <v>0.74737600000000004</v>
      </c>
    </row>
    <row r="3391" spans="2:6">
      <c r="B3391">
        <v>3564</v>
      </c>
      <c r="C3391">
        <v>1</v>
      </c>
      <c r="D3391">
        <v>0.47572799999999998</v>
      </c>
      <c r="E3391">
        <v>0.85764899999999999</v>
      </c>
      <c r="F3391">
        <v>0.69378499999999999</v>
      </c>
    </row>
    <row r="3392" spans="2:6">
      <c r="B3392">
        <v>3566</v>
      </c>
      <c r="C3392">
        <v>1</v>
      </c>
      <c r="D3392">
        <v>0.37713000000000002</v>
      </c>
      <c r="E3392">
        <v>0.87438300000000002</v>
      </c>
      <c r="F3392">
        <v>0.69275500000000001</v>
      </c>
    </row>
    <row r="3393" spans="2:6">
      <c r="B3393">
        <v>3567</v>
      </c>
      <c r="C3393">
        <v>1</v>
      </c>
      <c r="D3393">
        <v>0.59387299999999998</v>
      </c>
      <c r="E3393">
        <v>0.90088699999999999</v>
      </c>
      <c r="F3393">
        <v>0.74732600000000005</v>
      </c>
    </row>
    <row r="3394" spans="2:6">
      <c r="B3394">
        <v>3568</v>
      </c>
      <c r="C3394">
        <v>1</v>
      </c>
      <c r="D3394">
        <v>0.62435399999999996</v>
      </c>
      <c r="E3394">
        <v>0.87437500000000001</v>
      </c>
      <c r="F3394">
        <v>0.81481499999999996</v>
      </c>
    </row>
    <row r="3395" spans="2:6">
      <c r="B3395">
        <v>3569</v>
      </c>
      <c r="C3395">
        <v>1</v>
      </c>
      <c r="D3395">
        <v>0.54565799999999998</v>
      </c>
      <c r="E3395">
        <v>0.86692100000000005</v>
      </c>
      <c r="F3395">
        <v>0.74648999999999999</v>
      </c>
    </row>
    <row r="3396" spans="2:6">
      <c r="B3396">
        <v>3570</v>
      </c>
      <c r="C3396">
        <v>1</v>
      </c>
      <c r="D3396">
        <v>0.62575400000000003</v>
      </c>
      <c r="E3396">
        <v>0.87421899999999997</v>
      </c>
      <c r="F3396">
        <v>0.69179500000000005</v>
      </c>
    </row>
    <row r="3397" spans="2:6">
      <c r="B3397">
        <v>3571</v>
      </c>
      <c r="C3397">
        <v>1</v>
      </c>
      <c r="D3397">
        <v>0.52810000000000001</v>
      </c>
      <c r="E3397">
        <v>0.89065899999999998</v>
      </c>
      <c r="F3397">
        <v>0.81786199999999998</v>
      </c>
    </row>
    <row r="3398" spans="2:6">
      <c r="B3398">
        <v>3572</v>
      </c>
      <c r="C3398">
        <v>1</v>
      </c>
      <c r="D3398">
        <v>0.52875000000000005</v>
      </c>
      <c r="E3398">
        <v>0.89085999999999999</v>
      </c>
      <c r="F3398">
        <v>0.69228199999999995</v>
      </c>
    </row>
    <row r="3399" spans="2:6">
      <c r="B3399">
        <v>3573</v>
      </c>
      <c r="C3399">
        <v>1</v>
      </c>
      <c r="D3399">
        <v>0.72499899999999995</v>
      </c>
      <c r="E3399">
        <v>0.85749799999999998</v>
      </c>
      <c r="F3399">
        <v>0.69518599999999997</v>
      </c>
    </row>
    <row r="3400" spans="2:6">
      <c r="B3400">
        <v>3574</v>
      </c>
      <c r="C3400">
        <v>1</v>
      </c>
      <c r="D3400">
        <v>0.79575200000000001</v>
      </c>
      <c r="E3400">
        <v>0.86707900000000004</v>
      </c>
      <c r="F3400">
        <v>0.74666999999999994</v>
      </c>
    </row>
    <row r="3401" spans="2:6">
      <c r="B3401">
        <v>3575</v>
      </c>
      <c r="C3401">
        <v>1</v>
      </c>
      <c r="D3401">
        <v>0.77881500000000004</v>
      </c>
      <c r="E3401">
        <v>0.89048700000000003</v>
      </c>
      <c r="F3401">
        <v>0.81823299999999999</v>
      </c>
    </row>
    <row r="3402" spans="2:6">
      <c r="B3402">
        <v>3576</v>
      </c>
      <c r="C3402">
        <v>1</v>
      </c>
      <c r="D3402">
        <v>0.69459300000000002</v>
      </c>
      <c r="E3402">
        <v>0.88400199999999995</v>
      </c>
      <c r="F3402">
        <v>0.74733400000000005</v>
      </c>
    </row>
    <row r="3403" spans="2:6">
      <c r="B3403">
        <v>3577</v>
      </c>
      <c r="C3403">
        <v>1</v>
      </c>
      <c r="D3403">
        <v>0.77916099999999999</v>
      </c>
      <c r="E3403">
        <v>0.89068700000000001</v>
      </c>
      <c r="F3403">
        <v>0.69199100000000002</v>
      </c>
    </row>
    <row r="3404" spans="2:6">
      <c r="B3404">
        <v>3578</v>
      </c>
      <c r="C3404">
        <v>1</v>
      </c>
      <c r="D3404">
        <v>0.72377800000000003</v>
      </c>
      <c r="E3404">
        <v>0.85734900000000003</v>
      </c>
      <c r="F3404">
        <v>0.82092100000000001</v>
      </c>
    </row>
    <row r="3405" spans="2:6">
      <c r="B3405">
        <v>3579</v>
      </c>
      <c r="C3405">
        <v>1</v>
      </c>
      <c r="D3405">
        <v>0.94448500000000002</v>
      </c>
      <c r="E3405">
        <v>0.88394899999999998</v>
      </c>
      <c r="F3405">
        <v>0.74731499999999995</v>
      </c>
    </row>
    <row r="3406" spans="2:6">
      <c r="B3406">
        <v>3580</v>
      </c>
      <c r="C3406">
        <v>1</v>
      </c>
      <c r="D3406">
        <v>0.84448199999999995</v>
      </c>
      <c r="E3406">
        <v>0.90101799999999999</v>
      </c>
      <c r="F3406">
        <v>0.74846100000000004</v>
      </c>
    </row>
    <row r="3407" spans="2:6">
      <c r="B3407">
        <v>3581</v>
      </c>
      <c r="C3407">
        <v>1</v>
      </c>
      <c r="D3407">
        <v>0.97489700000000001</v>
      </c>
      <c r="E3407">
        <v>0.85777499999999995</v>
      </c>
      <c r="F3407">
        <v>0.81493899999999997</v>
      </c>
    </row>
    <row r="3408" spans="2:6">
      <c r="B3408">
        <v>3582</v>
      </c>
      <c r="C3408">
        <v>1</v>
      </c>
      <c r="D3408">
        <v>0.97716700000000001</v>
      </c>
      <c r="E3408">
        <v>0.85714900000000005</v>
      </c>
      <c r="F3408">
        <v>0.694021</v>
      </c>
    </row>
    <row r="3409" spans="2:6">
      <c r="B3409">
        <v>3583</v>
      </c>
      <c r="C3409">
        <v>1</v>
      </c>
      <c r="D3409">
        <v>0.87809999999999999</v>
      </c>
      <c r="E3409">
        <v>0.87406499999999998</v>
      </c>
      <c r="F3409">
        <v>0.81858500000000001</v>
      </c>
    </row>
    <row r="3410" spans="2:6">
      <c r="B3410">
        <v>3584</v>
      </c>
      <c r="C3410">
        <v>1</v>
      </c>
      <c r="D3410">
        <v>0.87819899999999995</v>
      </c>
      <c r="E3410">
        <v>0.87395100000000003</v>
      </c>
      <c r="F3410">
        <v>0.69432199999999999</v>
      </c>
    </row>
    <row r="3411" spans="2:6">
      <c r="B3411">
        <v>3585</v>
      </c>
      <c r="C3411">
        <v>1</v>
      </c>
      <c r="D3411">
        <v>0.14495</v>
      </c>
      <c r="E3411">
        <v>0.93462100000000004</v>
      </c>
      <c r="F3411">
        <v>0.749031</v>
      </c>
    </row>
    <row r="3412" spans="2:6">
      <c r="B3412">
        <v>3586</v>
      </c>
      <c r="C3412">
        <v>1</v>
      </c>
      <c r="D3412">
        <v>4.6323700000000002E-2</v>
      </c>
      <c r="E3412">
        <v>0.95093499999999997</v>
      </c>
      <c r="F3412">
        <v>0.75020799999999999</v>
      </c>
    </row>
    <row r="3413" spans="2:6">
      <c r="B3413">
        <v>3587</v>
      </c>
      <c r="C3413">
        <v>1</v>
      </c>
      <c r="D3413">
        <v>8.1530599999999995E-2</v>
      </c>
      <c r="E3413">
        <v>0.92438600000000004</v>
      </c>
      <c r="F3413">
        <v>0.81581099999999995</v>
      </c>
    </row>
    <row r="3414" spans="2:6">
      <c r="B3414">
        <v>3588</v>
      </c>
      <c r="C3414">
        <v>1</v>
      </c>
      <c r="D3414">
        <v>-5.9476099999999999E-3</v>
      </c>
      <c r="E3414">
        <v>0.917763</v>
      </c>
      <c r="F3414">
        <v>0.75008200000000003</v>
      </c>
    </row>
    <row r="3415" spans="2:6">
      <c r="B3415">
        <v>3589</v>
      </c>
      <c r="C3415">
        <v>1</v>
      </c>
      <c r="D3415">
        <v>8.2120299999999993E-2</v>
      </c>
      <c r="E3415">
        <v>0.92427899999999996</v>
      </c>
      <c r="F3415">
        <v>0.69103099999999995</v>
      </c>
    </row>
    <row r="3416" spans="2:6">
      <c r="B3416">
        <v>3590</v>
      </c>
      <c r="C3416">
        <v>1</v>
      </c>
      <c r="D3416">
        <v>0.24401700000000001</v>
      </c>
      <c r="E3416">
        <v>0.91793800000000003</v>
      </c>
      <c r="F3416">
        <v>0.74881900000000001</v>
      </c>
    </row>
    <row r="3417" spans="2:6">
      <c r="B3417">
        <v>3591</v>
      </c>
      <c r="C3417">
        <v>1</v>
      </c>
      <c r="D3417">
        <v>0.29619000000000001</v>
      </c>
      <c r="E3417">
        <v>0.95125700000000002</v>
      </c>
      <c r="F3417">
        <v>0.75007199999999996</v>
      </c>
    </row>
    <row r="3418" spans="2:6">
      <c r="B3418">
        <v>3592</v>
      </c>
      <c r="C3418">
        <v>1</v>
      </c>
      <c r="D3418">
        <v>0.33153199999999999</v>
      </c>
      <c r="E3418">
        <v>0.92416500000000001</v>
      </c>
      <c r="F3418">
        <v>0.81583899999999998</v>
      </c>
    </row>
    <row r="3419" spans="2:6">
      <c r="B3419">
        <v>3593</v>
      </c>
      <c r="C3419">
        <v>1</v>
      </c>
      <c r="D3419">
        <v>0.33034000000000002</v>
      </c>
      <c r="E3419">
        <v>0.92435599999999996</v>
      </c>
      <c r="F3419">
        <v>0.69085099999999999</v>
      </c>
    </row>
    <row r="3420" spans="2:6">
      <c r="B3420">
        <v>3594</v>
      </c>
      <c r="C3420">
        <v>1</v>
      </c>
      <c r="D3420">
        <v>0.23200200000000001</v>
      </c>
      <c r="E3420">
        <v>0.941187</v>
      </c>
      <c r="F3420">
        <v>0.81397600000000003</v>
      </c>
    </row>
    <row r="3421" spans="2:6">
      <c r="B3421">
        <v>3595</v>
      </c>
      <c r="C3421">
        <v>1</v>
      </c>
      <c r="D3421">
        <v>0.23142499999999999</v>
      </c>
      <c r="E3421">
        <v>0.94182699999999997</v>
      </c>
      <c r="F3421">
        <v>0.68850699999999998</v>
      </c>
    </row>
    <row r="3422" spans="2:6">
      <c r="B3422">
        <v>3596</v>
      </c>
      <c r="C3422">
        <v>1</v>
      </c>
      <c r="D3422">
        <v>0.177372</v>
      </c>
      <c r="E3422">
        <v>0.90821700000000005</v>
      </c>
      <c r="F3422">
        <v>0.81423400000000001</v>
      </c>
    </row>
    <row r="3423" spans="2:6">
      <c r="B3423">
        <v>3597</v>
      </c>
      <c r="C3423">
        <v>1</v>
      </c>
      <c r="D3423">
        <v>0.17991399999999999</v>
      </c>
      <c r="E3423">
        <v>0.90796900000000003</v>
      </c>
      <c r="F3423">
        <v>0.69079999999999997</v>
      </c>
    </row>
    <row r="3424" spans="2:6">
      <c r="B3424">
        <v>3598</v>
      </c>
      <c r="C3424">
        <v>1</v>
      </c>
      <c r="D3424">
        <v>0.482456</v>
      </c>
      <c r="E3424">
        <v>0.94133299999999998</v>
      </c>
      <c r="F3424">
        <v>0.81432000000000004</v>
      </c>
    </row>
    <row r="3425" spans="2:6">
      <c r="B3425">
        <v>3599</v>
      </c>
      <c r="C3425">
        <v>1</v>
      </c>
      <c r="D3425">
        <v>0.39477200000000001</v>
      </c>
      <c r="E3425">
        <v>0.93471899999999997</v>
      </c>
      <c r="F3425">
        <v>0.74843700000000002</v>
      </c>
    </row>
    <row r="3426" spans="2:6">
      <c r="B3426">
        <v>3600</v>
      </c>
      <c r="C3426">
        <v>1</v>
      </c>
      <c r="D3426">
        <v>0.48346499999999998</v>
      </c>
      <c r="E3426">
        <v>0.94124300000000005</v>
      </c>
      <c r="F3426">
        <v>0.687971</v>
      </c>
    </row>
    <row r="3427" spans="2:6">
      <c r="B3427">
        <v>3601</v>
      </c>
      <c r="C3427">
        <v>1</v>
      </c>
      <c r="D3427">
        <v>0.43032199999999998</v>
      </c>
      <c r="E3427">
        <v>0.90753300000000003</v>
      </c>
      <c r="F3427">
        <v>0.81572800000000001</v>
      </c>
    </row>
    <row r="3428" spans="2:6">
      <c r="B3428">
        <v>3602</v>
      </c>
      <c r="C3428">
        <v>1</v>
      </c>
      <c r="D3428">
        <v>0.430006</v>
      </c>
      <c r="E3428">
        <v>0.90764800000000001</v>
      </c>
      <c r="F3428">
        <v>0.69101699999999999</v>
      </c>
    </row>
    <row r="3429" spans="2:6">
      <c r="B3429">
        <v>3603</v>
      </c>
      <c r="C3429">
        <v>1</v>
      </c>
      <c r="D3429">
        <v>0.54665200000000003</v>
      </c>
      <c r="E3429">
        <v>0.95110799999999995</v>
      </c>
      <c r="F3429">
        <v>0.75024800000000003</v>
      </c>
    </row>
    <row r="3430" spans="2:6">
      <c r="B3430">
        <v>3604</v>
      </c>
      <c r="C3430">
        <v>1</v>
      </c>
      <c r="D3430">
        <v>0.58159000000000005</v>
      </c>
      <c r="E3430">
        <v>0.92403000000000002</v>
      </c>
      <c r="F3430">
        <v>0.81542700000000001</v>
      </c>
    </row>
    <row r="3431" spans="2:6">
      <c r="B3431">
        <v>3605</v>
      </c>
      <c r="C3431">
        <v>1</v>
      </c>
      <c r="D3431">
        <v>0.64738700000000005</v>
      </c>
      <c r="E3431">
        <v>0.93439000000000005</v>
      </c>
      <c r="F3431">
        <v>0.74965199999999999</v>
      </c>
    </row>
    <row r="3432" spans="2:6">
      <c r="B3432">
        <v>3606</v>
      </c>
      <c r="C3432">
        <v>1</v>
      </c>
      <c r="D3432">
        <v>0.494147</v>
      </c>
      <c r="E3432">
        <v>0.91758600000000001</v>
      </c>
      <c r="F3432">
        <v>0.74855300000000002</v>
      </c>
    </row>
    <row r="3433" spans="2:6">
      <c r="B3433">
        <v>3607</v>
      </c>
      <c r="C3433">
        <v>1</v>
      </c>
      <c r="D3433">
        <v>0.58060299999999998</v>
      </c>
      <c r="E3433">
        <v>0.92427300000000001</v>
      </c>
      <c r="F3433">
        <v>0.69035199999999997</v>
      </c>
    </row>
    <row r="3434" spans="2:6">
      <c r="B3434">
        <v>3608</v>
      </c>
      <c r="C3434">
        <v>1</v>
      </c>
      <c r="D3434">
        <v>0.79616900000000002</v>
      </c>
      <c r="E3434">
        <v>0.95099699999999998</v>
      </c>
      <c r="F3434">
        <v>0.75022</v>
      </c>
    </row>
    <row r="3435" spans="2:6">
      <c r="B3435">
        <v>3609</v>
      </c>
      <c r="C3435">
        <v>1</v>
      </c>
      <c r="D3435">
        <v>0.83172199999999996</v>
      </c>
      <c r="E3435">
        <v>0.92429499999999998</v>
      </c>
      <c r="F3435">
        <v>0.81489599999999995</v>
      </c>
    </row>
    <row r="3436" spans="2:6">
      <c r="B3436">
        <v>3610</v>
      </c>
      <c r="C3436">
        <v>1</v>
      </c>
      <c r="D3436">
        <v>0.74488100000000002</v>
      </c>
      <c r="E3436">
        <v>0.91757200000000005</v>
      </c>
      <c r="F3436">
        <v>0.74963900000000006</v>
      </c>
    </row>
    <row r="3437" spans="2:6">
      <c r="B3437">
        <v>3611</v>
      </c>
      <c r="C3437">
        <v>1</v>
      </c>
      <c r="D3437">
        <v>0.82972100000000004</v>
      </c>
      <c r="E3437">
        <v>0.924319</v>
      </c>
      <c r="F3437">
        <v>0.68974299999999999</v>
      </c>
    </row>
    <row r="3438" spans="2:6">
      <c r="B3438">
        <v>3612</v>
      </c>
      <c r="C3438">
        <v>1</v>
      </c>
      <c r="D3438">
        <v>0.73202</v>
      </c>
      <c r="E3438">
        <v>0.94142099999999995</v>
      </c>
      <c r="F3438">
        <v>0.81356399999999995</v>
      </c>
    </row>
    <row r="3439" spans="2:6">
      <c r="B3439">
        <v>3613</v>
      </c>
      <c r="C3439">
        <v>1</v>
      </c>
      <c r="D3439">
        <v>0.73344100000000001</v>
      </c>
      <c r="E3439">
        <v>0.94147199999999998</v>
      </c>
      <c r="F3439">
        <v>0.68871599999999999</v>
      </c>
    </row>
    <row r="3440" spans="2:6">
      <c r="B3440">
        <v>3615</v>
      </c>
      <c r="C3440">
        <v>1</v>
      </c>
      <c r="D3440">
        <v>0.68148500000000001</v>
      </c>
      <c r="E3440">
        <v>0.90727899999999995</v>
      </c>
      <c r="F3440">
        <v>0.690419</v>
      </c>
    </row>
    <row r="3441" spans="2:6">
      <c r="B3441">
        <v>3616</v>
      </c>
      <c r="C3441">
        <v>1</v>
      </c>
      <c r="D3441">
        <v>0.92957199999999995</v>
      </c>
      <c r="E3441">
        <v>0.90783599999999998</v>
      </c>
      <c r="F3441">
        <v>0.81535400000000002</v>
      </c>
    </row>
    <row r="3442" spans="2:6">
      <c r="B3442">
        <v>3617</v>
      </c>
      <c r="C3442">
        <v>1</v>
      </c>
      <c r="D3442">
        <v>0.93133299999999997</v>
      </c>
      <c r="E3442">
        <v>0.90778000000000003</v>
      </c>
      <c r="F3442">
        <v>0.69109200000000004</v>
      </c>
    </row>
    <row r="3443" spans="2:6">
      <c r="B3443">
        <v>3619</v>
      </c>
      <c r="C3443">
        <v>1</v>
      </c>
      <c r="D3443">
        <v>0.89779799999999998</v>
      </c>
      <c r="E3443">
        <v>0.93441399999999997</v>
      </c>
      <c r="F3443">
        <v>0.75015399999999999</v>
      </c>
    </row>
    <row r="3444" spans="2:6">
      <c r="B3444">
        <v>3620</v>
      </c>
      <c r="C3444">
        <v>1</v>
      </c>
      <c r="D3444">
        <v>0.98284199999999999</v>
      </c>
      <c r="E3444">
        <v>0.94139099999999998</v>
      </c>
      <c r="F3444">
        <v>0.81331299999999995</v>
      </c>
    </row>
    <row r="3445" spans="2:6">
      <c r="B3445">
        <v>3621</v>
      </c>
      <c r="C3445">
        <v>1</v>
      </c>
      <c r="D3445">
        <v>9.3282500000000004E-2</v>
      </c>
      <c r="E3445">
        <v>0.98530700000000004</v>
      </c>
      <c r="F3445">
        <v>0.750556</v>
      </c>
    </row>
    <row r="3446" spans="2:6">
      <c r="B3446">
        <v>3622</v>
      </c>
      <c r="C3446">
        <v>1</v>
      </c>
      <c r="D3446">
        <v>-5.9416599999999997E-3</v>
      </c>
      <c r="E3446">
        <v>1.0002800000000001</v>
      </c>
      <c r="F3446">
        <v>0.74974300000000005</v>
      </c>
    </row>
    <row r="3447" spans="2:6">
      <c r="B3447">
        <v>3623</v>
      </c>
      <c r="C3447">
        <v>1</v>
      </c>
      <c r="D3447">
        <v>0.13389999999999999</v>
      </c>
      <c r="E3447">
        <v>0.95898399999999995</v>
      </c>
      <c r="F3447">
        <v>0.81335900000000005</v>
      </c>
    </row>
    <row r="3448" spans="2:6">
      <c r="B3448">
        <v>3624</v>
      </c>
      <c r="C3448">
        <v>1</v>
      </c>
      <c r="D3448">
        <v>0.13289899999999999</v>
      </c>
      <c r="E3448">
        <v>0.95911299999999999</v>
      </c>
      <c r="F3448">
        <v>0.68833</v>
      </c>
    </row>
    <row r="3449" spans="2:6">
      <c r="B3449">
        <v>3625</v>
      </c>
      <c r="C3449">
        <v>1</v>
      </c>
      <c r="D3449">
        <v>3.4529799999999999E-2</v>
      </c>
      <c r="E3449">
        <v>0.97506300000000001</v>
      </c>
      <c r="F3449">
        <v>0.81330999999999998</v>
      </c>
    </row>
    <row r="3450" spans="2:6">
      <c r="B3450">
        <v>3626</v>
      </c>
      <c r="C3450">
        <v>1</v>
      </c>
      <c r="D3450">
        <v>3.42096E-2</v>
      </c>
      <c r="E3450">
        <v>0.97524699999999998</v>
      </c>
      <c r="F3450">
        <v>0.688025</v>
      </c>
    </row>
    <row r="3451" spans="2:6">
      <c r="B3451">
        <v>3627</v>
      </c>
      <c r="C3451">
        <v>1</v>
      </c>
      <c r="D3451">
        <v>0.24385699999999999</v>
      </c>
      <c r="E3451">
        <v>1.00023</v>
      </c>
      <c r="F3451">
        <v>0.74941899999999995</v>
      </c>
    </row>
    <row r="3452" spans="2:6">
      <c r="B3452">
        <v>3628</v>
      </c>
      <c r="C3452">
        <v>1</v>
      </c>
      <c r="D3452">
        <v>0.285362</v>
      </c>
      <c r="E3452">
        <v>0.97492100000000004</v>
      </c>
      <c r="F3452">
        <v>0.81299299999999997</v>
      </c>
    </row>
    <row r="3453" spans="2:6">
      <c r="B3453">
        <v>3629</v>
      </c>
      <c r="C3453">
        <v>1</v>
      </c>
      <c r="D3453">
        <v>0.19428699999999999</v>
      </c>
      <c r="E3453">
        <v>0.968059</v>
      </c>
      <c r="F3453">
        <v>0.75072899999999998</v>
      </c>
    </row>
    <row r="3454" spans="2:6">
      <c r="B3454">
        <v>3630</v>
      </c>
      <c r="C3454">
        <v>1</v>
      </c>
      <c r="D3454">
        <v>0.28465299999999999</v>
      </c>
      <c r="E3454">
        <v>0.97498700000000005</v>
      </c>
      <c r="F3454">
        <v>0.68777500000000003</v>
      </c>
    </row>
    <row r="3455" spans="2:6">
      <c r="B3455">
        <v>3631</v>
      </c>
      <c r="C3455">
        <v>1</v>
      </c>
      <c r="D3455">
        <v>0.179978</v>
      </c>
      <c r="E3455">
        <v>0.997888</v>
      </c>
      <c r="F3455">
        <v>0.81198899999999996</v>
      </c>
    </row>
    <row r="3456" spans="2:6">
      <c r="B3456">
        <v>3632</v>
      </c>
      <c r="C3456">
        <v>1</v>
      </c>
      <c r="D3456">
        <v>0.179419</v>
      </c>
      <c r="E3456">
        <v>0.99654600000000004</v>
      </c>
      <c r="F3456">
        <v>0.68752800000000003</v>
      </c>
    </row>
    <row r="3457" spans="2:6">
      <c r="B3457">
        <v>3633</v>
      </c>
      <c r="C3457">
        <v>1</v>
      </c>
      <c r="D3457">
        <v>0.44412099999999999</v>
      </c>
      <c r="E3457">
        <v>0.96821699999999999</v>
      </c>
      <c r="F3457">
        <v>0.75022599999999995</v>
      </c>
    </row>
    <row r="3458" spans="2:6">
      <c r="B3458">
        <v>3634</v>
      </c>
      <c r="C3458">
        <v>1</v>
      </c>
      <c r="D3458">
        <v>0.43108000000000002</v>
      </c>
      <c r="E3458">
        <v>0.99787700000000001</v>
      </c>
      <c r="F3458">
        <v>0.81246200000000002</v>
      </c>
    </row>
    <row r="3459" spans="2:6">
      <c r="B3459">
        <v>3635</v>
      </c>
      <c r="C3459">
        <v>1</v>
      </c>
      <c r="D3459">
        <v>0.34477999999999998</v>
      </c>
      <c r="E3459">
        <v>0.98573999999999995</v>
      </c>
      <c r="F3459">
        <v>0.75029199999999996</v>
      </c>
    </row>
    <row r="3460" spans="2:6">
      <c r="B3460">
        <v>3636</v>
      </c>
      <c r="C3460">
        <v>1</v>
      </c>
      <c r="D3460">
        <v>0.430423</v>
      </c>
      <c r="E3460">
        <v>0.99728499999999998</v>
      </c>
      <c r="F3460">
        <v>0.68701699999999999</v>
      </c>
    </row>
    <row r="3461" spans="2:6">
      <c r="B3461">
        <v>3637</v>
      </c>
      <c r="C3461">
        <v>1</v>
      </c>
      <c r="D3461">
        <v>0.38214399999999998</v>
      </c>
      <c r="E3461">
        <v>0.95879999999999999</v>
      </c>
      <c r="F3461">
        <v>0.81338299999999997</v>
      </c>
    </row>
    <row r="3462" spans="2:6">
      <c r="B3462">
        <v>3638</v>
      </c>
      <c r="C3462">
        <v>1</v>
      </c>
      <c r="D3462">
        <v>0.38439400000000001</v>
      </c>
      <c r="E3462">
        <v>0.95861600000000002</v>
      </c>
      <c r="F3462">
        <v>0.68869499999999995</v>
      </c>
    </row>
    <row r="3463" spans="2:6">
      <c r="B3463">
        <v>3639</v>
      </c>
      <c r="C3463">
        <v>1</v>
      </c>
      <c r="D3463">
        <v>0.59536999999999995</v>
      </c>
      <c r="E3463">
        <v>0.98577899999999996</v>
      </c>
      <c r="F3463">
        <v>0.75112800000000002</v>
      </c>
    </row>
    <row r="3464" spans="2:6">
      <c r="B3464">
        <v>3640</v>
      </c>
      <c r="C3464">
        <v>1</v>
      </c>
      <c r="D3464">
        <v>0.49445600000000001</v>
      </c>
      <c r="E3464">
        <v>1.00031</v>
      </c>
      <c r="F3464">
        <v>0.74961100000000003</v>
      </c>
    </row>
    <row r="3465" spans="2:6">
      <c r="B3465">
        <v>3641</v>
      </c>
      <c r="C3465">
        <v>1</v>
      </c>
      <c r="D3465">
        <v>0.63361500000000004</v>
      </c>
      <c r="E3465">
        <v>0.95898700000000003</v>
      </c>
      <c r="F3465">
        <v>0.81354300000000002</v>
      </c>
    </row>
    <row r="3466" spans="2:6">
      <c r="B3466">
        <v>3642</v>
      </c>
      <c r="C3466">
        <v>1</v>
      </c>
      <c r="D3466">
        <v>0.634544</v>
      </c>
      <c r="E3466">
        <v>0.95875500000000002</v>
      </c>
      <c r="F3466">
        <v>0.68885200000000002</v>
      </c>
    </row>
    <row r="3467" spans="2:6">
      <c r="B3467">
        <v>3643</v>
      </c>
      <c r="C3467">
        <v>1</v>
      </c>
      <c r="D3467">
        <v>0.53309399999999996</v>
      </c>
      <c r="E3467">
        <v>0.97499000000000002</v>
      </c>
      <c r="F3467">
        <v>0.81301699999999999</v>
      </c>
    </row>
    <row r="3468" spans="2:6">
      <c r="B3468">
        <v>3644</v>
      </c>
      <c r="C3468">
        <v>1</v>
      </c>
      <c r="D3468">
        <v>0.53442800000000001</v>
      </c>
      <c r="E3468">
        <v>0.97493700000000005</v>
      </c>
      <c r="F3468">
        <v>0.68841600000000003</v>
      </c>
    </row>
    <row r="3469" spans="2:6">
      <c r="B3469">
        <v>3645</v>
      </c>
      <c r="C3469">
        <v>1</v>
      </c>
      <c r="D3469">
        <v>0.78432599999999997</v>
      </c>
      <c r="E3469">
        <v>0.974962</v>
      </c>
      <c r="F3469">
        <v>0.81268600000000002</v>
      </c>
    </row>
    <row r="3470" spans="2:6">
      <c r="B3470">
        <v>3646</v>
      </c>
      <c r="C3470">
        <v>1</v>
      </c>
      <c r="D3470">
        <v>0.69410300000000003</v>
      </c>
      <c r="E3470">
        <v>0.96817600000000004</v>
      </c>
      <c r="F3470">
        <v>0.75085500000000005</v>
      </c>
    </row>
    <row r="3471" spans="2:6">
      <c r="B3471">
        <v>3647</v>
      </c>
      <c r="C3471">
        <v>1</v>
      </c>
      <c r="D3471">
        <v>0.78234800000000004</v>
      </c>
      <c r="E3471">
        <v>0.97514199999999995</v>
      </c>
      <c r="F3471">
        <v>0.68801800000000002</v>
      </c>
    </row>
    <row r="3472" spans="2:6">
      <c r="B3472">
        <v>3648</v>
      </c>
      <c r="C3472">
        <v>1</v>
      </c>
      <c r="D3472">
        <v>0.68093499999999996</v>
      </c>
      <c r="E3472">
        <v>0.99850899999999998</v>
      </c>
      <c r="F3472">
        <v>0.81212300000000004</v>
      </c>
    </row>
    <row r="3473" spans="2:6">
      <c r="B3473">
        <v>3649</v>
      </c>
      <c r="C3473">
        <v>1</v>
      </c>
      <c r="D3473">
        <v>0.68005499999999997</v>
      </c>
      <c r="E3473">
        <v>0.99673299999999998</v>
      </c>
      <c r="F3473">
        <v>0.68719799999999998</v>
      </c>
    </row>
    <row r="3474" spans="2:6">
      <c r="B3474">
        <v>3650</v>
      </c>
      <c r="C3474">
        <v>1</v>
      </c>
      <c r="D3474">
        <v>0.74521800000000005</v>
      </c>
      <c r="E3474">
        <v>1.0001599999999999</v>
      </c>
      <c r="F3474">
        <v>0.74924199999999996</v>
      </c>
    </row>
    <row r="3475" spans="2:6">
      <c r="B3475">
        <v>3651</v>
      </c>
      <c r="C3475">
        <v>1</v>
      </c>
      <c r="D3475">
        <v>0.88387400000000005</v>
      </c>
      <c r="E3475">
        <v>0.95871799999999996</v>
      </c>
      <c r="F3475">
        <v>0.81332800000000005</v>
      </c>
    </row>
    <row r="3476" spans="2:6">
      <c r="B3476">
        <v>3652</v>
      </c>
      <c r="C3476">
        <v>1</v>
      </c>
      <c r="D3476">
        <v>0.88372700000000004</v>
      </c>
      <c r="E3476">
        <v>0.95896800000000004</v>
      </c>
      <c r="F3476">
        <v>0.68852500000000005</v>
      </c>
    </row>
    <row r="3477" spans="2:6">
      <c r="B3477">
        <v>3653</v>
      </c>
      <c r="C3477">
        <v>1</v>
      </c>
      <c r="D3477">
        <v>0.93030100000000004</v>
      </c>
      <c r="E3477">
        <v>0.99651100000000004</v>
      </c>
      <c r="F3477">
        <v>0.68768600000000002</v>
      </c>
    </row>
    <row r="3478" spans="2:6">
      <c r="B3478">
        <v>3654</v>
      </c>
      <c r="C3478">
        <v>1</v>
      </c>
      <c r="D3478">
        <v>0.84364700000000004</v>
      </c>
      <c r="E3478">
        <v>0.98583900000000002</v>
      </c>
      <c r="F3478">
        <v>0.75056900000000004</v>
      </c>
    </row>
    <row r="3479" spans="2:6">
      <c r="B3479">
        <v>3655</v>
      </c>
      <c r="C3479">
        <v>1</v>
      </c>
      <c r="D3479">
        <v>0.93017799999999995</v>
      </c>
      <c r="E3479">
        <v>0.99755700000000003</v>
      </c>
      <c r="F3479">
        <v>0.81232499999999996</v>
      </c>
    </row>
    <row r="3480" spans="2:6">
      <c r="B3480">
        <v>3656</v>
      </c>
      <c r="C3480">
        <v>1</v>
      </c>
      <c r="D3480">
        <v>0.943963</v>
      </c>
      <c r="E3480">
        <v>0.96802299999999997</v>
      </c>
      <c r="F3480">
        <v>0.750776</v>
      </c>
    </row>
    <row r="3481" spans="2:6">
      <c r="B3481">
        <v>3657</v>
      </c>
      <c r="C3481">
        <v>1</v>
      </c>
      <c r="D3481">
        <v>4.8697799999999999E-2</v>
      </c>
      <c r="E3481">
        <v>0.78346099999999996</v>
      </c>
      <c r="F3481">
        <v>0.87079200000000001</v>
      </c>
    </row>
    <row r="3482" spans="2:6">
      <c r="B3482">
        <v>3658</v>
      </c>
      <c r="C3482">
        <v>1</v>
      </c>
      <c r="D3482">
        <v>0.148308</v>
      </c>
      <c r="E3482">
        <v>0.76697099999999996</v>
      </c>
      <c r="F3482">
        <v>0.867398</v>
      </c>
    </row>
    <row r="3483" spans="2:6">
      <c r="B3483">
        <v>3659</v>
      </c>
      <c r="C3483">
        <v>1</v>
      </c>
      <c r="D3483">
        <v>0.12533900000000001</v>
      </c>
      <c r="E3483">
        <v>0.79139599999999999</v>
      </c>
      <c r="F3483">
        <v>0.942658</v>
      </c>
    </row>
    <row r="3484" spans="2:6">
      <c r="B3484">
        <v>3660</v>
      </c>
      <c r="C3484">
        <v>1</v>
      </c>
      <c r="D3484">
        <v>7.6125399999999996E-2</v>
      </c>
      <c r="E3484">
        <v>0.75783800000000001</v>
      </c>
      <c r="F3484">
        <v>0.944353</v>
      </c>
    </row>
    <row r="3485" spans="2:6">
      <c r="B3485">
        <v>3661</v>
      </c>
      <c r="C3485">
        <v>1</v>
      </c>
      <c r="D3485">
        <v>0.29909000000000002</v>
      </c>
      <c r="E3485">
        <v>0.78374699999999997</v>
      </c>
      <c r="F3485">
        <v>0.86643800000000004</v>
      </c>
    </row>
    <row r="3486" spans="2:6">
      <c r="B3486">
        <v>3662</v>
      </c>
      <c r="C3486">
        <v>1</v>
      </c>
      <c r="D3486">
        <v>0.198517</v>
      </c>
      <c r="E3486">
        <v>0.80050399999999999</v>
      </c>
      <c r="F3486">
        <v>0.86795199999999995</v>
      </c>
    </row>
    <row r="3487" spans="2:6">
      <c r="B3487">
        <v>3663</v>
      </c>
      <c r="C3487">
        <v>1</v>
      </c>
      <c r="D3487">
        <v>0.32428299999999999</v>
      </c>
      <c r="E3487">
        <v>0.75764799999999999</v>
      </c>
      <c r="F3487">
        <v>0.94444799999999995</v>
      </c>
    </row>
    <row r="3488" spans="2:6">
      <c r="B3488">
        <v>3664</v>
      </c>
      <c r="C3488">
        <v>1</v>
      </c>
      <c r="D3488">
        <v>0.22472900000000001</v>
      </c>
      <c r="E3488">
        <v>0.77470799999999995</v>
      </c>
      <c r="F3488">
        <v>0.94195899999999999</v>
      </c>
    </row>
    <row r="3489" spans="2:46">
      <c r="B3489">
        <v>3665</v>
      </c>
      <c r="C3489">
        <v>1</v>
      </c>
      <c r="D3489">
        <v>0.45040999999999998</v>
      </c>
      <c r="E3489">
        <v>0.800458</v>
      </c>
      <c r="F3489">
        <v>0.86917199999999994</v>
      </c>
    </row>
    <row r="3490" spans="2:46">
      <c r="B3490">
        <v>3666</v>
      </c>
      <c r="C3490">
        <v>1</v>
      </c>
      <c r="D3490">
        <v>0.47446199999999999</v>
      </c>
      <c r="E3490">
        <v>0.77403100000000002</v>
      </c>
      <c r="F3490">
        <v>0.94409699999999996</v>
      </c>
    </row>
    <row r="3491" spans="2:46">
      <c r="B3491">
        <v>3667</v>
      </c>
      <c r="C3491">
        <v>1</v>
      </c>
      <c r="D3491">
        <v>0.400704</v>
      </c>
      <c r="E3491">
        <v>0.76723799999999998</v>
      </c>
      <c r="F3491">
        <v>0.86654299999999995</v>
      </c>
    </row>
    <row r="3492" spans="2:46">
      <c r="B3492">
        <v>3668</v>
      </c>
      <c r="C3492">
        <v>1</v>
      </c>
      <c r="D3492">
        <v>0.37449100000000002</v>
      </c>
      <c r="E3492">
        <v>0.79087600000000002</v>
      </c>
      <c r="F3492">
        <v>0.942909</v>
      </c>
    </row>
    <row r="3493" spans="2:46">
      <c r="B3493">
        <v>3669</v>
      </c>
      <c r="C3493">
        <v>1</v>
      </c>
      <c r="D3493">
        <v>0.65070099999999997</v>
      </c>
      <c r="E3493">
        <v>0.76690700000000001</v>
      </c>
      <c r="F3493">
        <v>0.86882300000000001</v>
      </c>
    </row>
    <row r="3494" spans="2:46">
      <c r="B3494">
        <v>3670</v>
      </c>
      <c r="C3494">
        <v>1</v>
      </c>
      <c r="D3494">
        <v>0.62485999999999997</v>
      </c>
      <c r="E3494">
        <v>0.79083800000000004</v>
      </c>
      <c r="F3494">
        <v>0.94298700000000002</v>
      </c>
    </row>
    <row r="3495" spans="2:46">
      <c r="B3495">
        <v>3671</v>
      </c>
      <c r="C3495">
        <v>1</v>
      </c>
      <c r="D3495">
        <v>0.55077699999999996</v>
      </c>
      <c r="E3495">
        <v>0.78343700000000005</v>
      </c>
      <c r="F3495">
        <v>0.86893100000000001</v>
      </c>
    </row>
    <row r="3496" spans="2:46">
      <c r="B3496">
        <v>3672</v>
      </c>
      <c r="C3496">
        <v>1</v>
      </c>
      <c r="D3496">
        <v>0.57530800000000004</v>
      </c>
      <c r="E3496">
        <v>0.75754500000000002</v>
      </c>
      <c r="F3496">
        <v>0.94395499999999999</v>
      </c>
    </row>
    <row r="3497" spans="2:46">
      <c r="B3497">
        <v>3673</v>
      </c>
      <c r="C3497">
        <v>1</v>
      </c>
      <c r="D3497">
        <v>0.79951099999999997</v>
      </c>
      <c r="E3497">
        <v>0.78351000000000004</v>
      </c>
      <c r="F3497">
        <v>0.86935499999999999</v>
      </c>
    </row>
    <row r="3498" spans="2:46">
      <c r="B3498">
        <v>3674</v>
      </c>
      <c r="C3498">
        <v>1</v>
      </c>
      <c r="D3498">
        <v>0.70075900000000002</v>
      </c>
      <c r="E3498">
        <v>0.80034099999999997</v>
      </c>
      <c r="F3498">
        <v>0.86779700000000004</v>
      </c>
    </row>
    <row r="3499" spans="2:46">
      <c r="B3499">
        <v>3675</v>
      </c>
      <c r="C3499">
        <v>1</v>
      </c>
      <c r="D3499">
        <v>0.82738999999999996</v>
      </c>
      <c r="E3499">
        <v>0.75756299999999999</v>
      </c>
      <c r="F3499">
        <v>0.94383099999999998</v>
      </c>
    </row>
    <row r="3500" spans="2:46">
      <c r="B3500">
        <v>3676</v>
      </c>
      <c r="C3500">
        <v>1</v>
      </c>
      <c r="D3500">
        <v>0.72569899999999998</v>
      </c>
      <c r="E3500">
        <v>0.77436499999999997</v>
      </c>
      <c r="F3500">
        <v>0.94200099999999998</v>
      </c>
    </row>
    <row r="3501" spans="2:46">
      <c r="B3501">
        <v>3677</v>
      </c>
      <c r="C3501">
        <v>1</v>
      </c>
      <c r="D3501">
        <v>0.94904900000000003</v>
      </c>
      <c r="E3501">
        <v>0.80027800000000004</v>
      </c>
      <c r="F3501">
        <v>0.86711099999999997</v>
      </c>
    </row>
    <row r="3502" spans="2:46">
      <c r="B3502">
        <v>3678</v>
      </c>
      <c r="C3502">
        <v>1</v>
      </c>
      <c r="D3502">
        <v>0.97653299999999998</v>
      </c>
      <c r="E3502">
        <v>0.774532</v>
      </c>
      <c r="F3502">
        <v>0.94275600000000004</v>
      </c>
    </row>
    <row r="3503" spans="2:46">
      <c r="B3503">
        <v>3679</v>
      </c>
      <c r="C3503">
        <v>1</v>
      </c>
      <c r="D3503">
        <v>0.898034</v>
      </c>
      <c r="E3503">
        <v>0.76672799999999997</v>
      </c>
      <c r="F3503">
        <v>0.86779099999999998</v>
      </c>
      <c r="AB3503">
        <v>-40</v>
      </c>
      <c r="AC3503">
        <v>-35</v>
      </c>
      <c r="AD3503">
        <v>-30</v>
      </c>
      <c r="AE3503">
        <v>-25</v>
      </c>
      <c r="AF3503">
        <v>-20</v>
      </c>
      <c r="AG3503">
        <v>-15</v>
      </c>
      <c r="AH3503">
        <v>-10</v>
      </c>
      <c r="AI3503">
        <v>-5</v>
      </c>
      <c r="AJ3503">
        <v>0</v>
      </c>
      <c r="AK3503">
        <v>5</v>
      </c>
      <c r="AL3503">
        <v>10</v>
      </c>
      <c r="AM3503">
        <v>15</v>
      </c>
      <c r="AN3503">
        <v>20</v>
      </c>
      <c r="AO3503">
        <v>25</v>
      </c>
      <c r="AP3503">
        <v>30</v>
      </c>
      <c r="AQ3503">
        <v>35</v>
      </c>
      <c r="AR3503">
        <v>40</v>
      </c>
      <c r="AS3503">
        <v>45</v>
      </c>
      <c r="AT3503">
        <v>50</v>
      </c>
    </row>
    <row r="3504" spans="2:46">
      <c r="B3504">
        <v>3681</v>
      </c>
      <c r="C3504">
        <v>1</v>
      </c>
      <c r="D3504">
        <v>0.14596000000000001</v>
      </c>
      <c r="E3504">
        <v>0.85072700000000001</v>
      </c>
      <c r="F3504">
        <v>0.871637</v>
      </c>
      <c r="AB3504">
        <f>IF($E3504&lt;-40,1,0)</f>
        <v>0</v>
      </c>
      <c r="AC3504">
        <f>IF($E3504&lt;-35,1,0)</f>
        <v>0</v>
      </c>
      <c r="AD3504">
        <f>IF($E3504&lt;-30,1,0)</f>
        <v>0</v>
      </c>
      <c r="AE3504">
        <f>IF($E3504&lt;-25,1,0)</f>
        <v>0</v>
      </c>
      <c r="AF3504">
        <f>IF($E3504&lt;-20,1,0)</f>
        <v>0</v>
      </c>
      <c r="AG3504">
        <f>IF($E3504&lt;-15,1,0)</f>
        <v>0</v>
      </c>
      <c r="AH3504">
        <f>IF($E3504&lt;-10,1,0)</f>
        <v>0</v>
      </c>
      <c r="AI3504">
        <f>IF($E3504&lt;-5,1,0)</f>
        <v>0</v>
      </c>
      <c r="AJ3504">
        <f>IF($E3504&lt;0,1,0)</f>
        <v>0</v>
      </c>
      <c r="AK3504">
        <f>IF($E3504&lt;5,1,0)</f>
        <v>1</v>
      </c>
      <c r="AL3504">
        <f>IF($E3504&lt;10,1,0)</f>
        <v>1</v>
      </c>
      <c r="AM3504">
        <f>IF($E3504&lt;15,1,0)</f>
        <v>1</v>
      </c>
      <c r="AN3504">
        <f>IF($E3504&lt;20,1,0)</f>
        <v>1</v>
      </c>
      <c r="AO3504">
        <f>IF($E3504&lt;25,1,0)</f>
        <v>1</v>
      </c>
      <c r="AP3504">
        <f>IF($E3504&lt;30,1,0)</f>
        <v>1</v>
      </c>
      <c r="AQ3504">
        <f>IF($E3504&lt;35,1,0)</f>
        <v>1</v>
      </c>
      <c r="AR3504">
        <f>IF($E3504&lt;40,1,0)</f>
        <v>1</v>
      </c>
      <c r="AS3504">
        <f>IF($E3504&lt;45,1,0)</f>
        <v>1</v>
      </c>
      <c r="AT3504">
        <f>IF($E3504&lt;50,1,0)</f>
        <v>1</v>
      </c>
    </row>
    <row r="3505" spans="2:46">
      <c r="B3505">
        <v>3682</v>
      </c>
      <c r="C3505">
        <v>1</v>
      </c>
      <c r="D3505">
        <v>9.7525200000000006E-2</v>
      </c>
      <c r="E3505">
        <v>0.81713899999999995</v>
      </c>
      <c r="F3505">
        <v>0.86847399999999997</v>
      </c>
      <c r="AB3505">
        <f t="shared" ref="AB3505:AB3568" si="0">IF($E3505&lt;-40,1,0)</f>
        <v>0</v>
      </c>
      <c r="AC3505">
        <f t="shared" ref="AC3505:AC3568" si="1">IF($E3505&lt;-35,1,0)</f>
        <v>0</v>
      </c>
      <c r="AD3505">
        <f t="shared" ref="AD3505:AD3568" si="2">IF($E3505&lt;-30,1,0)</f>
        <v>0</v>
      </c>
      <c r="AE3505">
        <f t="shared" ref="AE3505:AE3568" si="3">IF($E3505&lt;-25,1,0)</f>
        <v>0</v>
      </c>
      <c r="AF3505">
        <f t="shared" ref="AF3505:AF3568" si="4">IF($E3505&lt;-20,1,0)</f>
        <v>0</v>
      </c>
      <c r="AG3505">
        <f t="shared" ref="AG3505:AG3568" si="5">IF($E3505&lt;-15,1,0)</f>
        <v>0</v>
      </c>
      <c r="AH3505">
        <f t="shared" ref="AH3505:AH3568" si="6">IF($E3505&lt;-10,1,0)</f>
        <v>0</v>
      </c>
      <c r="AI3505">
        <f t="shared" ref="AI3505:AI3568" si="7">IF($E3505&lt;-5,1,0)</f>
        <v>0</v>
      </c>
      <c r="AJ3505">
        <f t="shared" ref="AJ3505:AJ3568" si="8">IF($E3505&lt;0,1,0)</f>
        <v>0</v>
      </c>
      <c r="AK3505">
        <f t="shared" ref="AK3505:AK3568" si="9">IF($E3505&lt;5,1,0)</f>
        <v>1</v>
      </c>
      <c r="AL3505">
        <f t="shared" ref="AL3505:AL3568" si="10">IF($E3505&lt;10,1,0)</f>
        <v>1</v>
      </c>
      <c r="AM3505">
        <f t="shared" ref="AM3505:AM3568" si="11">IF($E3505&lt;15,1,0)</f>
        <v>1</v>
      </c>
      <c r="AN3505">
        <f t="shared" ref="AN3505:AN3568" si="12">IF($E3505&lt;20,1,0)</f>
        <v>1</v>
      </c>
      <c r="AO3505">
        <f t="shared" ref="AO3505:AO3568" si="13">IF($E3505&lt;25,1,0)</f>
        <v>1</v>
      </c>
      <c r="AP3505">
        <f t="shared" ref="AP3505:AP3568" si="14">IF($E3505&lt;30,1,0)</f>
        <v>1</v>
      </c>
      <c r="AQ3505">
        <f t="shared" ref="AQ3505:AQ3568" si="15">IF($E3505&lt;35,1,0)</f>
        <v>1</v>
      </c>
      <c r="AR3505">
        <f t="shared" ref="AR3505:AR3568" si="16">IF($E3505&lt;40,1,0)</f>
        <v>1</v>
      </c>
      <c r="AS3505">
        <f t="shared" ref="AS3505:AS3568" si="17">IF($E3505&lt;45,1,0)</f>
        <v>1</v>
      </c>
      <c r="AT3505">
        <f t="shared" ref="AT3505:AT3568" si="18">IF($E3505&lt;50,1,0)</f>
        <v>1</v>
      </c>
    </row>
    <row r="3506" spans="2:46">
      <c r="B3506">
        <v>3683</v>
      </c>
      <c r="C3506">
        <v>1</v>
      </c>
      <c r="D3506">
        <v>7.6180700000000004E-2</v>
      </c>
      <c r="E3506">
        <v>0.84132099999999999</v>
      </c>
      <c r="F3506">
        <v>0.94205000000000005</v>
      </c>
      <c r="AB3506">
        <f t="shared" si="0"/>
        <v>0</v>
      </c>
      <c r="AC3506">
        <f t="shared" si="1"/>
        <v>0</v>
      </c>
      <c r="AD3506">
        <f t="shared" si="2"/>
        <v>0</v>
      </c>
      <c r="AE3506">
        <f t="shared" si="3"/>
        <v>0</v>
      </c>
      <c r="AF3506">
        <f t="shared" si="4"/>
        <v>0</v>
      </c>
      <c r="AG3506">
        <f t="shared" si="5"/>
        <v>0</v>
      </c>
      <c r="AH3506">
        <f t="shared" si="6"/>
        <v>0</v>
      </c>
      <c r="AI3506">
        <f t="shared" si="7"/>
        <v>0</v>
      </c>
      <c r="AJ3506">
        <f t="shared" si="8"/>
        <v>0</v>
      </c>
      <c r="AK3506">
        <f t="shared" si="9"/>
        <v>1</v>
      </c>
      <c r="AL3506">
        <f t="shared" si="10"/>
        <v>1</v>
      </c>
      <c r="AM3506">
        <f t="shared" si="11"/>
        <v>1</v>
      </c>
      <c r="AN3506">
        <f t="shared" si="12"/>
        <v>1</v>
      </c>
      <c r="AO3506">
        <f t="shared" si="13"/>
        <v>1</v>
      </c>
      <c r="AP3506">
        <f t="shared" si="14"/>
        <v>1</v>
      </c>
      <c r="AQ3506">
        <f t="shared" si="15"/>
        <v>1</v>
      </c>
      <c r="AR3506">
        <f t="shared" si="16"/>
        <v>1</v>
      </c>
      <c r="AS3506">
        <f t="shared" si="17"/>
        <v>1</v>
      </c>
      <c r="AT3506">
        <f t="shared" si="18"/>
        <v>1</v>
      </c>
    </row>
    <row r="3507" spans="2:46">
      <c r="B3507">
        <v>3684</v>
      </c>
      <c r="C3507">
        <v>1</v>
      </c>
      <c r="D3507">
        <v>-1.73555E-3</v>
      </c>
      <c r="E3507">
        <v>0.83360699999999999</v>
      </c>
      <c r="F3507">
        <v>0.871228</v>
      </c>
      <c r="AB3507">
        <f t="shared" si="0"/>
        <v>0</v>
      </c>
      <c r="AC3507">
        <f t="shared" si="1"/>
        <v>0</v>
      </c>
      <c r="AD3507">
        <f t="shared" si="2"/>
        <v>0</v>
      </c>
      <c r="AE3507">
        <f t="shared" si="3"/>
        <v>0</v>
      </c>
      <c r="AF3507">
        <f t="shared" si="4"/>
        <v>0</v>
      </c>
      <c r="AG3507">
        <f t="shared" si="5"/>
        <v>0</v>
      </c>
      <c r="AH3507">
        <f t="shared" si="6"/>
        <v>0</v>
      </c>
      <c r="AI3507">
        <f t="shared" si="7"/>
        <v>0</v>
      </c>
      <c r="AJ3507">
        <f t="shared" si="8"/>
        <v>0</v>
      </c>
      <c r="AK3507">
        <f t="shared" si="9"/>
        <v>1</v>
      </c>
      <c r="AL3507">
        <f t="shared" si="10"/>
        <v>1</v>
      </c>
      <c r="AM3507">
        <f t="shared" si="11"/>
        <v>1</v>
      </c>
      <c r="AN3507">
        <f t="shared" si="12"/>
        <v>1</v>
      </c>
      <c r="AO3507">
        <f t="shared" si="13"/>
        <v>1</v>
      </c>
      <c r="AP3507">
        <f t="shared" si="14"/>
        <v>1</v>
      </c>
      <c r="AQ3507">
        <f t="shared" si="15"/>
        <v>1</v>
      </c>
      <c r="AR3507">
        <f t="shared" si="16"/>
        <v>1</v>
      </c>
      <c r="AS3507">
        <f t="shared" si="17"/>
        <v>1</v>
      </c>
      <c r="AT3507">
        <f t="shared" si="18"/>
        <v>1</v>
      </c>
    </row>
    <row r="3508" spans="2:46">
      <c r="B3508">
        <v>3685</v>
      </c>
      <c r="C3508">
        <v>1</v>
      </c>
      <c r="D3508">
        <v>2.6499399999999999E-2</v>
      </c>
      <c r="E3508">
        <v>0.80781099999999995</v>
      </c>
      <c r="F3508">
        <v>0.94293000000000005</v>
      </c>
      <c r="AB3508">
        <f t="shared" si="0"/>
        <v>0</v>
      </c>
      <c r="AC3508">
        <f t="shared" si="1"/>
        <v>0</v>
      </c>
      <c r="AD3508">
        <f t="shared" si="2"/>
        <v>0</v>
      </c>
      <c r="AE3508">
        <f t="shared" si="3"/>
        <v>0</v>
      </c>
      <c r="AF3508">
        <f t="shared" si="4"/>
        <v>0</v>
      </c>
      <c r="AG3508">
        <f t="shared" si="5"/>
        <v>0</v>
      </c>
      <c r="AH3508">
        <f t="shared" si="6"/>
        <v>0</v>
      </c>
      <c r="AI3508">
        <f t="shared" si="7"/>
        <v>0</v>
      </c>
      <c r="AJ3508">
        <f t="shared" si="8"/>
        <v>0</v>
      </c>
      <c r="AK3508">
        <f t="shared" si="9"/>
        <v>1</v>
      </c>
      <c r="AL3508">
        <f t="shared" si="10"/>
        <v>1</v>
      </c>
      <c r="AM3508">
        <f t="shared" si="11"/>
        <v>1</v>
      </c>
      <c r="AN3508">
        <f t="shared" si="12"/>
        <v>1</v>
      </c>
      <c r="AO3508">
        <f t="shared" si="13"/>
        <v>1</v>
      </c>
      <c r="AP3508">
        <f t="shared" si="14"/>
        <v>1</v>
      </c>
      <c r="AQ3508">
        <f t="shared" si="15"/>
        <v>1</v>
      </c>
      <c r="AR3508">
        <f t="shared" si="16"/>
        <v>1</v>
      </c>
      <c r="AS3508">
        <f t="shared" si="17"/>
        <v>1</v>
      </c>
      <c r="AT3508">
        <f t="shared" si="18"/>
        <v>1</v>
      </c>
    </row>
    <row r="3509" spans="2:46">
      <c r="B3509">
        <v>3686</v>
      </c>
      <c r="C3509">
        <v>1</v>
      </c>
      <c r="D3509">
        <v>0.32492399999999999</v>
      </c>
      <c r="E3509">
        <v>0.84136200000000005</v>
      </c>
      <c r="F3509">
        <v>0.944797</v>
      </c>
      <c r="AB3509">
        <f t="shared" si="0"/>
        <v>0</v>
      </c>
      <c r="AC3509">
        <f t="shared" si="1"/>
        <v>0</v>
      </c>
      <c r="AD3509">
        <f t="shared" si="2"/>
        <v>0</v>
      </c>
      <c r="AE3509">
        <f t="shared" si="3"/>
        <v>0</v>
      </c>
      <c r="AF3509">
        <f t="shared" si="4"/>
        <v>0</v>
      </c>
      <c r="AG3509">
        <f t="shared" si="5"/>
        <v>0</v>
      </c>
      <c r="AH3509">
        <f t="shared" si="6"/>
        <v>0</v>
      </c>
      <c r="AI3509">
        <f t="shared" si="7"/>
        <v>0</v>
      </c>
      <c r="AJ3509">
        <f t="shared" si="8"/>
        <v>0</v>
      </c>
      <c r="AK3509">
        <f t="shared" si="9"/>
        <v>1</v>
      </c>
      <c r="AL3509">
        <f t="shared" si="10"/>
        <v>1</v>
      </c>
      <c r="AM3509">
        <f t="shared" si="11"/>
        <v>1</v>
      </c>
      <c r="AN3509">
        <f t="shared" si="12"/>
        <v>1</v>
      </c>
      <c r="AO3509">
        <f t="shared" si="13"/>
        <v>1</v>
      </c>
      <c r="AP3509">
        <f t="shared" si="14"/>
        <v>1</v>
      </c>
      <c r="AQ3509">
        <f t="shared" si="15"/>
        <v>1</v>
      </c>
      <c r="AR3509">
        <f t="shared" si="16"/>
        <v>1</v>
      </c>
      <c r="AS3509">
        <f t="shared" si="17"/>
        <v>1</v>
      </c>
      <c r="AT3509">
        <f t="shared" si="18"/>
        <v>1</v>
      </c>
    </row>
    <row r="3510" spans="2:46">
      <c r="B3510">
        <v>3687</v>
      </c>
      <c r="C3510">
        <v>1</v>
      </c>
      <c r="D3510">
        <v>0.24748700000000001</v>
      </c>
      <c r="E3510">
        <v>0.83408099999999996</v>
      </c>
      <c r="F3510">
        <v>0.86885100000000004</v>
      </c>
      <c r="AB3510">
        <f t="shared" si="0"/>
        <v>0</v>
      </c>
      <c r="AC3510">
        <f t="shared" si="1"/>
        <v>0</v>
      </c>
      <c r="AD3510">
        <f t="shared" si="2"/>
        <v>0</v>
      </c>
      <c r="AE3510">
        <f t="shared" si="3"/>
        <v>0</v>
      </c>
      <c r="AF3510">
        <f t="shared" si="4"/>
        <v>0</v>
      </c>
      <c r="AG3510">
        <f t="shared" si="5"/>
        <v>0</v>
      </c>
      <c r="AH3510">
        <f t="shared" si="6"/>
        <v>0</v>
      </c>
      <c r="AI3510">
        <f t="shared" si="7"/>
        <v>0</v>
      </c>
      <c r="AJ3510">
        <f t="shared" si="8"/>
        <v>0</v>
      </c>
      <c r="AK3510">
        <f t="shared" si="9"/>
        <v>1</v>
      </c>
      <c r="AL3510">
        <f t="shared" si="10"/>
        <v>1</v>
      </c>
      <c r="AM3510">
        <f t="shared" si="11"/>
        <v>1</v>
      </c>
      <c r="AN3510">
        <f t="shared" si="12"/>
        <v>1</v>
      </c>
      <c r="AO3510">
        <f t="shared" si="13"/>
        <v>1</v>
      </c>
      <c r="AP3510">
        <f t="shared" si="14"/>
        <v>1</v>
      </c>
      <c r="AQ3510">
        <f t="shared" si="15"/>
        <v>1</v>
      </c>
      <c r="AR3510">
        <f t="shared" si="16"/>
        <v>1</v>
      </c>
      <c r="AS3510">
        <f t="shared" si="17"/>
        <v>1</v>
      </c>
      <c r="AT3510">
        <f t="shared" si="18"/>
        <v>1</v>
      </c>
    </row>
    <row r="3511" spans="2:46">
      <c r="B3511">
        <v>3688</v>
      </c>
      <c r="C3511">
        <v>1</v>
      </c>
      <c r="D3511">
        <v>0.27442</v>
      </c>
      <c r="E3511">
        <v>0.80792900000000001</v>
      </c>
      <c r="F3511">
        <v>0.94472999999999996</v>
      </c>
      <c r="AB3511">
        <f t="shared" si="0"/>
        <v>0</v>
      </c>
      <c r="AC3511">
        <f t="shared" si="1"/>
        <v>0</v>
      </c>
      <c r="AD3511">
        <f t="shared" si="2"/>
        <v>0</v>
      </c>
      <c r="AE3511">
        <f t="shared" si="3"/>
        <v>0</v>
      </c>
      <c r="AF3511">
        <f t="shared" si="4"/>
        <v>0</v>
      </c>
      <c r="AG3511">
        <f t="shared" si="5"/>
        <v>0</v>
      </c>
      <c r="AH3511">
        <f t="shared" si="6"/>
        <v>0</v>
      </c>
      <c r="AI3511">
        <f t="shared" si="7"/>
        <v>0</v>
      </c>
      <c r="AJ3511">
        <f t="shared" si="8"/>
        <v>0</v>
      </c>
      <c r="AK3511">
        <f t="shared" si="9"/>
        <v>1</v>
      </c>
      <c r="AL3511">
        <f t="shared" si="10"/>
        <v>1</v>
      </c>
      <c r="AM3511">
        <f t="shared" si="11"/>
        <v>1</v>
      </c>
      <c r="AN3511">
        <f t="shared" si="12"/>
        <v>1</v>
      </c>
      <c r="AO3511">
        <f t="shared" si="13"/>
        <v>1</v>
      </c>
      <c r="AP3511">
        <f t="shared" si="14"/>
        <v>1</v>
      </c>
      <c r="AQ3511">
        <f t="shared" si="15"/>
        <v>1</v>
      </c>
      <c r="AR3511">
        <f t="shared" si="16"/>
        <v>1</v>
      </c>
      <c r="AS3511">
        <f t="shared" si="17"/>
        <v>1</v>
      </c>
      <c r="AT3511">
        <f t="shared" si="18"/>
        <v>1</v>
      </c>
    </row>
    <row r="3512" spans="2:46">
      <c r="B3512">
        <v>3689</v>
      </c>
      <c r="C3512">
        <v>1</v>
      </c>
      <c r="D3512">
        <v>0.174842</v>
      </c>
      <c r="E3512">
        <v>0.82474499999999995</v>
      </c>
      <c r="F3512">
        <v>0.94454199999999999</v>
      </c>
      <c r="AB3512">
        <f t="shared" si="0"/>
        <v>0</v>
      </c>
      <c r="AC3512">
        <f t="shared" si="1"/>
        <v>0</v>
      </c>
      <c r="AD3512">
        <f t="shared" si="2"/>
        <v>0</v>
      </c>
      <c r="AE3512">
        <f t="shared" si="3"/>
        <v>0</v>
      </c>
      <c r="AF3512">
        <f t="shared" si="4"/>
        <v>0</v>
      </c>
      <c r="AG3512">
        <f t="shared" si="5"/>
        <v>0</v>
      </c>
      <c r="AH3512">
        <f t="shared" si="6"/>
        <v>0</v>
      </c>
      <c r="AI3512">
        <f t="shared" si="7"/>
        <v>0</v>
      </c>
      <c r="AJ3512">
        <f t="shared" si="8"/>
        <v>0</v>
      </c>
      <c r="AK3512">
        <f t="shared" si="9"/>
        <v>1</v>
      </c>
      <c r="AL3512">
        <f t="shared" si="10"/>
        <v>1</v>
      </c>
      <c r="AM3512">
        <f t="shared" si="11"/>
        <v>1</v>
      </c>
      <c r="AN3512">
        <f t="shared" si="12"/>
        <v>1</v>
      </c>
      <c r="AO3512">
        <f t="shared" si="13"/>
        <v>1</v>
      </c>
      <c r="AP3512">
        <f t="shared" si="14"/>
        <v>1</v>
      </c>
      <c r="AQ3512">
        <f t="shared" si="15"/>
        <v>1</v>
      </c>
      <c r="AR3512">
        <f t="shared" si="16"/>
        <v>1</v>
      </c>
      <c r="AS3512">
        <f t="shared" si="17"/>
        <v>1</v>
      </c>
      <c r="AT3512">
        <f t="shared" si="18"/>
        <v>1</v>
      </c>
    </row>
    <row r="3513" spans="2:46">
      <c r="B3513">
        <v>3690</v>
      </c>
      <c r="C3513">
        <v>1</v>
      </c>
      <c r="D3513">
        <v>0.39835500000000001</v>
      </c>
      <c r="E3513">
        <v>0.85036699999999998</v>
      </c>
      <c r="F3513">
        <v>0.87333000000000005</v>
      </c>
      <c r="AB3513">
        <f t="shared" si="0"/>
        <v>0</v>
      </c>
      <c r="AC3513">
        <f t="shared" si="1"/>
        <v>0</v>
      </c>
      <c r="AD3513">
        <f t="shared" si="2"/>
        <v>0</v>
      </c>
      <c r="AE3513">
        <f t="shared" si="3"/>
        <v>0</v>
      </c>
      <c r="AF3513">
        <f t="shared" si="4"/>
        <v>0</v>
      </c>
      <c r="AG3513">
        <f t="shared" si="5"/>
        <v>0</v>
      </c>
      <c r="AH3513">
        <f t="shared" si="6"/>
        <v>0</v>
      </c>
      <c r="AI3513">
        <f t="shared" si="7"/>
        <v>0</v>
      </c>
      <c r="AJ3513">
        <f t="shared" si="8"/>
        <v>0</v>
      </c>
      <c r="AK3513">
        <f t="shared" si="9"/>
        <v>1</v>
      </c>
      <c r="AL3513">
        <f t="shared" si="10"/>
        <v>1</v>
      </c>
      <c r="AM3513">
        <f t="shared" si="11"/>
        <v>1</v>
      </c>
      <c r="AN3513">
        <f t="shared" si="12"/>
        <v>1</v>
      </c>
      <c r="AO3513">
        <f t="shared" si="13"/>
        <v>1</v>
      </c>
      <c r="AP3513">
        <f t="shared" si="14"/>
        <v>1</v>
      </c>
      <c r="AQ3513">
        <f t="shared" si="15"/>
        <v>1</v>
      </c>
      <c r="AR3513">
        <f t="shared" si="16"/>
        <v>1</v>
      </c>
      <c r="AS3513">
        <f t="shared" si="17"/>
        <v>1</v>
      </c>
      <c r="AT3513">
        <f t="shared" si="18"/>
        <v>1</v>
      </c>
    </row>
    <row r="3514" spans="2:46">
      <c r="B3514">
        <v>3691</v>
      </c>
      <c r="C3514">
        <v>1</v>
      </c>
      <c r="D3514">
        <v>0.42424000000000001</v>
      </c>
      <c r="E3514">
        <v>0.82428800000000002</v>
      </c>
      <c r="F3514">
        <v>0.94479500000000005</v>
      </c>
      <c r="AB3514">
        <f t="shared" si="0"/>
        <v>0</v>
      </c>
      <c r="AC3514">
        <f t="shared" si="1"/>
        <v>0</v>
      </c>
      <c r="AD3514">
        <f t="shared" si="2"/>
        <v>0</v>
      </c>
      <c r="AE3514">
        <f t="shared" si="3"/>
        <v>0</v>
      </c>
      <c r="AF3514">
        <f t="shared" si="4"/>
        <v>0</v>
      </c>
      <c r="AG3514">
        <f t="shared" si="5"/>
        <v>0</v>
      </c>
      <c r="AH3514">
        <f t="shared" si="6"/>
        <v>0</v>
      </c>
      <c r="AI3514">
        <f t="shared" si="7"/>
        <v>0</v>
      </c>
      <c r="AJ3514">
        <f t="shared" si="8"/>
        <v>0</v>
      </c>
      <c r="AK3514">
        <f t="shared" si="9"/>
        <v>1</v>
      </c>
      <c r="AL3514">
        <f t="shared" si="10"/>
        <v>1</v>
      </c>
      <c r="AM3514">
        <f t="shared" si="11"/>
        <v>1</v>
      </c>
      <c r="AN3514">
        <f t="shared" si="12"/>
        <v>1</v>
      </c>
      <c r="AO3514">
        <f t="shared" si="13"/>
        <v>1</v>
      </c>
      <c r="AP3514">
        <f t="shared" si="14"/>
        <v>1</v>
      </c>
      <c r="AQ3514">
        <f t="shared" si="15"/>
        <v>1</v>
      </c>
      <c r="AR3514">
        <f t="shared" si="16"/>
        <v>1</v>
      </c>
      <c r="AS3514">
        <f t="shared" si="17"/>
        <v>1</v>
      </c>
      <c r="AT3514">
        <f t="shared" si="18"/>
        <v>1</v>
      </c>
    </row>
    <row r="3515" spans="2:46">
      <c r="B3515">
        <v>3692</v>
      </c>
      <c r="C3515">
        <v>1</v>
      </c>
      <c r="D3515">
        <v>0.34940700000000002</v>
      </c>
      <c r="E3515">
        <v>0.817496</v>
      </c>
      <c r="F3515">
        <v>0.86855800000000005</v>
      </c>
      <c r="AB3515">
        <f t="shared" si="0"/>
        <v>0</v>
      </c>
      <c r="AC3515">
        <f t="shared" si="1"/>
        <v>0</v>
      </c>
      <c r="AD3515">
        <f t="shared" si="2"/>
        <v>0</v>
      </c>
      <c r="AE3515">
        <f t="shared" si="3"/>
        <v>0</v>
      </c>
      <c r="AF3515">
        <f t="shared" si="4"/>
        <v>0</v>
      </c>
      <c r="AG3515">
        <f t="shared" si="5"/>
        <v>0</v>
      </c>
      <c r="AH3515">
        <f t="shared" si="6"/>
        <v>0</v>
      </c>
      <c r="AI3515">
        <f t="shared" si="7"/>
        <v>0</v>
      </c>
      <c r="AJ3515">
        <f t="shared" si="8"/>
        <v>0</v>
      </c>
      <c r="AK3515">
        <f t="shared" si="9"/>
        <v>1</v>
      </c>
      <c r="AL3515">
        <f t="shared" si="10"/>
        <v>1</v>
      </c>
      <c r="AM3515">
        <f t="shared" si="11"/>
        <v>1</v>
      </c>
      <c r="AN3515">
        <f t="shared" si="12"/>
        <v>1</v>
      </c>
      <c r="AO3515">
        <f t="shared" si="13"/>
        <v>1</v>
      </c>
      <c r="AP3515">
        <f t="shared" si="14"/>
        <v>1</v>
      </c>
      <c r="AQ3515">
        <f t="shared" si="15"/>
        <v>1</v>
      </c>
      <c r="AR3515">
        <f t="shared" si="16"/>
        <v>1</v>
      </c>
      <c r="AS3515">
        <f t="shared" si="17"/>
        <v>1</v>
      </c>
      <c r="AT3515">
        <f t="shared" si="18"/>
        <v>1</v>
      </c>
    </row>
    <row r="3516" spans="2:46">
      <c r="B3516">
        <v>3693</v>
      </c>
      <c r="C3516">
        <v>1</v>
      </c>
      <c r="D3516">
        <v>0.64879399999999998</v>
      </c>
      <c r="E3516">
        <v>0.85054099999999999</v>
      </c>
      <c r="F3516">
        <v>0.86851400000000001</v>
      </c>
      <c r="AB3516">
        <f t="shared" si="0"/>
        <v>0</v>
      </c>
      <c r="AC3516">
        <f t="shared" si="1"/>
        <v>0</v>
      </c>
      <c r="AD3516">
        <f t="shared" si="2"/>
        <v>0</v>
      </c>
      <c r="AE3516">
        <f t="shared" si="3"/>
        <v>0</v>
      </c>
      <c r="AF3516">
        <f t="shared" si="4"/>
        <v>0</v>
      </c>
      <c r="AG3516">
        <f t="shared" si="5"/>
        <v>0</v>
      </c>
      <c r="AH3516">
        <f t="shared" si="6"/>
        <v>0</v>
      </c>
      <c r="AI3516">
        <f t="shared" si="7"/>
        <v>0</v>
      </c>
      <c r="AJ3516">
        <f t="shared" si="8"/>
        <v>0</v>
      </c>
      <c r="AK3516">
        <f t="shared" si="9"/>
        <v>1</v>
      </c>
      <c r="AL3516">
        <f t="shared" si="10"/>
        <v>1</v>
      </c>
      <c r="AM3516">
        <f t="shared" si="11"/>
        <v>1</v>
      </c>
      <c r="AN3516">
        <f t="shared" si="12"/>
        <v>1</v>
      </c>
      <c r="AO3516">
        <f t="shared" si="13"/>
        <v>1</v>
      </c>
      <c r="AP3516">
        <f t="shared" si="14"/>
        <v>1</v>
      </c>
      <c r="AQ3516">
        <f t="shared" si="15"/>
        <v>1</v>
      </c>
      <c r="AR3516">
        <f t="shared" si="16"/>
        <v>1</v>
      </c>
      <c r="AS3516">
        <f t="shared" si="17"/>
        <v>1</v>
      </c>
      <c r="AT3516">
        <f t="shared" si="18"/>
        <v>1</v>
      </c>
    </row>
    <row r="3517" spans="2:46">
      <c r="B3517">
        <v>3694</v>
      </c>
      <c r="C3517">
        <v>1</v>
      </c>
      <c r="D3517">
        <v>0.59947399999999995</v>
      </c>
      <c r="E3517">
        <v>0.81714900000000001</v>
      </c>
      <c r="F3517">
        <v>0.86692000000000002</v>
      </c>
      <c r="AB3517">
        <f t="shared" si="0"/>
        <v>0</v>
      </c>
      <c r="AC3517">
        <f t="shared" si="1"/>
        <v>0</v>
      </c>
      <c r="AD3517">
        <f t="shared" si="2"/>
        <v>0</v>
      </c>
      <c r="AE3517">
        <f t="shared" si="3"/>
        <v>0</v>
      </c>
      <c r="AF3517">
        <f t="shared" si="4"/>
        <v>0</v>
      </c>
      <c r="AG3517">
        <f t="shared" si="5"/>
        <v>0</v>
      </c>
      <c r="AH3517">
        <f t="shared" si="6"/>
        <v>0</v>
      </c>
      <c r="AI3517">
        <f t="shared" si="7"/>
        <v>0</v>
      </c>
      <c r="AJ3517">
        <f t="shared" si="8"/>
        <v>0</v>
      </c>
      <c r="AK3517">
        <f t="shared" si="9"/>
        <v>1</v>
      </c>
      <c r="AL3517">
        <f t="shared" si="10"/>
        <v>1</v>
      </c>
      <c r="AM3517">
        <f t="shared" si="11"/>
        <v>1</v>
      </c>
      <c r="AN3517">
        <f t="shared" si="12"/>
        <v>1</v>
      </c>
      <c r="AO3517">
        <f t="shared" si="13"/>
        <v>1</v>
      </c>
      <c r="AP3517">
        <f t="shared" si="14"/>
        <v>1</v>
      </c>
      <c r="AQ3517">
        <f t="shared" si="15"/>
        <v>1</v>
      </c>
      <c r="AR3517">
        <f t="shared" si="16"/>
        <v>1</v>
      </c>
      <c r="AS3517">
        <f t="shared" si="17"/>
        <v>1</v>
      </c>
      <c r="AT3517">
        <f t="shared" si="18"/>
        <v>1</v>
      </c>
    </row>
    <row r="3518" spans="2:46">
      <c r="B3518">
        <v>3696</v>
      </c>
      <c r="C3518">
        <v>1</v>
      </c>
      <c r="D3518">
        <v>0.49820700000000001</v>
      </c>
      <c r="E3518">
        <v>0.83366099999999999</v>
      </c>
      <c r="F3518">
        <v>0.87073299999999998</v>
      </c>
      <c r="AB3518">
        <f t="shared" si="0"/>
        <v>0</v>
      </c>
      <c r="AC3518">
        <f t="shared" si="1"/>
        <v>0</v>
      </c>
      <c r="AD3518">
        <f t="shared" si="2"/>
        <v>0</v>
      </c>
      <c r="AE3518">
        <f t="shared" si="3"/>
        <v>0</v>
      </c>
      <c r="AF3518">
        <f t="shared" si="4"/>
        <v>0</v>
      </c>
      <c r="AG3518">
        <f t="shared" si="5"/>
        <v>0</v>
      </c>
      <c r="AH3518">
        <f t="shared" si="6"/>
        <v>0</v>
      </c>
      <c r="AI3518">
        <f t="shared" si="7"/>
        <v>0</v>
      </c>
      <c r="AJ3518">
        <f t="shared" si="8"/>
        <v>0</v>
      </c>
      <c r="AK3518">
        <f t="shared" si="9"/>
        <v>1</v>
      </c>
      <c r="AL3518">
        <f t="shared" si="10"/>
        <v>1</v>
      </c>
      <c r="AM3518">
        <f t="shared" si="11"/>
        <v>1</v>
      </c>
      <c r="AN3518">
        <f t="shared" si="12"/>
        <v>1</v>
      </c>
      <c r="AO3518">
        <f t="shared" si="13"/>
        <v>1</v>
      </c>
      <c r="AP3518">
        <f t="shared" si="14"/>
        <v>1</v>
      </c>
      <c r="AQ3518">
        <f t="shared" si="15"/>
        <v>1</v>
      </c>
      <c r="AR3518">
        <f t="shared" si="16"/>
        <v>1</v>
      </c>
      <c r="AS3518">
        <f t="shared" si="17"/>
        <v>1</v>
      </c>
      <c r="AT3518">
        <f t="shared" si="18"/>
        <v>1</v>
      </c>
    </row>
    <row r="3519" spans="2:46">
      <c r="B3519">
        <v>3697</v>
      </c>
      <c r="C3519">
        <v>1</v>
      </c>
      <c r="D3519">
        <v>0.52411799999999997</v>
      </c>
      <c r="E3519">
        <v>0.80746499999999999</v>
      </c>
      <c r="F3519">
        <v>0.94501500000000005</v>
      </c>
      <c r="AB3519">
        <f t="shared" si="0"/>
        <v>0</v>
      </c>
      <c r="AC3519">
        <f t="shared" si="1"/>
        <v>0</v>
      </c>
      <c r="AD3519">
        <f t="shared" si="2"/>
        <v>0</v>
      </c>
      <c r="AE3519">
        <f t="shared" si="3"/>
        <v>0</v>
      </c>
      <c r="AF3519">
        <f t="shared" si="4"/>
        <v>0</v>
      </c>
      <c r="AG3519">
        <f t="shared" si="5"/>
        <v>0</v>
      </c>
      <c r="AH3519">
        <f t="shared" si="6"/>
        <v>0</v>
      </c>
      <c r="AI3519">
        <f t="shared" si="7"/>
        <v>0</v>
      </c>
      <c r="AJ3519">
        <f t="shared" si="8"/>
        <v>0</v>
      </c>
      <c r="AK3519">
        <f t="shared" si="9"/>
        <v>1</v>
      </c>
      <c r="AL3519">
        <f t="shared" si="10"/>
        <v>1</v>
      </c>
      <c r="AM3519">
        <f t="shared" si="11"/>
        <v>1</v>
      </c>
      <c r="AN3519">
        <f t="shared" si="12"/>
        <v>1</v>
      </c>
      <c r="AO3519">
        <f t="shared" si="13"/>
        <v>1</v>
      </c>
      <c r="AP3519">
        <f t="shared" si="14"/>
        <v>1</v>
      </c>
      <c r="AQ3519">
        <f t="shared" si="15"/>
        <v>1</v>
      </c>
      <c r="AR3519">
        <f t="shared" si="16"/>
        <v>1</v>
      </c>
      <c r="AS3519">
        <f t="shared" si="17"/>
        <v>1</v>
      </c>
      <c r="AT3519">
        <f t="shared" si="18"/>
        <v>1</v>
      </c>
    </row>
    <row r="3520" spans="2:46">
      <c r="B3520">
        <v>3698</v>
      </c>
      <c r="C3520">
        <v>1</v>
      </c>
      <c r="D3520">
        <v>0.82699100000000003</v>
      </c>
      <c r="E3520">
        <v>0.84070699999999998</v>
      </c>
      <c r="F3520">
        <v>0.94364999999999999</v>
      </c>
      <c r="AB3520">
        <f t="shared" si="0"/>
        <v>0</v>
      </c>
      <c r="AC3520">
        <f t="shared" si="1"/>
        <v>0</v>
      </c>
      <c r="AD3520">
        <f t="shared" si="2"/>
        <v>0</v>
      </c>
      <c r="AE3520">
        <f t="shared" si="3"/>
        <v>0</v>
      </c>
      <c r="AF3520">
        <f t="shared" si="4"/>
        <v>0</v>
      </c>
      <c r="AG3520">
        <f t="shared" si="5"/>
        <v>0</v>
      </c>
      <c r="AH3520">
        <f t="shared" si="6"/>
        <v>0</v>
      </c>
      <c r="AI3520">
        <f t="shared" si="7"/>
        <v>0</v>
      </c>
      <c r="AJ3520">
        <f t="shared" si="8"/>
        <v>0</v>
      </c>
      <c r="AK3520">
        <f t="shared" si="9"/>
        <v>1</v>
      </c>
      <c r="AL3520">
        <f t="shared" si="10"/>
        <v>1</v>
      </c>
      <c r="AM3520">
        <f t="shared" si="11"/>
        <v>1</v>
      </c>
      <c r="AN3520">
        <f t="shared" si="12"/>
        <v>1</v>
      </c>
      <c r="AO3520">
        <f t="shared" si="13"/>
        <v>1</v>
      </c>
      <c r="AP3520">
        <f t="shared" si="14"/>
        <v>1</v>
      </c>
      <c r="AQ3520">
        <f t="shared" si="15"/>
        <v>1</v>
      </c>
      <c r="AR3520">
        <f t="shared" si="16"/>
        <v>1</v>
      </c>
      <c r="AS3520">
        <f t="shared" si="17"/>
        <v>1</v>
      </c>
      <c r="AT3520">
        <f t="shared" si="18"/>
        <v>1</v>
      </c>
    </row>
    <row r="3521" spans="2:46">
      <c r="B3521">
        <v>3699</v>
      </c>
      <c r="C3521">
        <v>1</v>
      </c>
      <c r="D3521">
        <v>0.74940499999999999</v>
      </c>
      <c r="E3521">
        <v>0.83353600000000005</v>
      </c>
      <c r="F3521">
        <v>0.871193</v>
      </c>
      <c r="AB3521">
        <f t="shared" si="0"/>
        <v>0</v>
      </c>
      <c r="AC3521">
        <f t="shared" si="1"/>
        <v>0</v>
      </c>
      <c r="AD3521">
        <f t="shared" si="2"/>
        <v>0</v>
      </c>
      <c r="AE3521">
        <f t="shared" si="3"/>
        <v>0</v>
      </c>
      <c r="AF3521">
        <f t="shared" si="4"/>
        <v>0</v>
      </c>
      <c r="AG3521">
        <f t="shared" si="5"/>
        <v>0</v>
      </c>
      <c r="AH3521">
        <f t="shared" si="6"/>
        <v>0</v>
      </c>
      <c r="AI3521">
        <f t="shared" si="7"/>
        <v>0</v>
      </c>
      <c r="AJ3521">
        <f t="shared" si="8"/>
        <v>0</v>
      </c>
      <c r="AK3521">
        <f t="shared" si="9"/>
        <v>1</v>
      </c>
      <c r="AL3521">
        <f t="shared" si="10"/>
        <v>1</v>
      </c>
      <c r="AM3521">
        <f t="shared" si="11"/>
        <v>1</v>
      </c>
      <c r="AN3521">
        <f t="shared" si="12"/>
        <v>1</v>
      </c>
      <c r="AO3521">
        <f t="shared" si="13"/>
        <v>1</v>
      </c>
      <c r="AP3521">
        <f t="shared" si="14"/>
        <v>1</v>
      </c>
      <c r="AQ3521">
        <f t="shared" si="15"/>
        <v>1</v>
      </c>
      <c r="AR3521">
        <f t="shared" si="16"/>
        <v>1</v>
      </c>
      <c r="AS3521">
        <f t="shared" si="17"/>
        <v>1</v>
      </c>
      <c r="AT3521">
        <f t="shared" si="18"/>
        <v>1</v>
      </c>
    </row>
    <row r="3522" spans="2:46">
      <c r="B3522">
        <v>3700</v>
      </c>
      <c r="C3522">
        <v>1</v>
      </c>
      <c r="D3522">
        <v>0.77544000000000002</v>
      </c>
      <c r="E3522">
        <v>0.80749700000000002</v>
      </c>
      <c r="F3522">
        <v>0.94297299999999995</v>
      </c>
      <c r="AB3522">
        <f t="shared" si="0"/>
        <v>0</v>
      </c>
      <c r="AC3522">
        <f t="shared" si="1"/>
        <v>0</v>
      </c>
      <c r="AD3522">
        <f t="shared" si="2"/>
        <v>0</v>
      </c>
      <c r="AE3522">
        <f t="shared" si="3"/>
        <v>0</v>
      </c>
      <c r="AF3522">
        <f t="shared" si="4"/>
        <v>0</v>
      </c>
      <c r="AG3522">
        <f t="shared" si="5"/>
        <v>0</v>
      </c>
      <c r="AH3522">
        <f t="shared" si="6"/>
        <v>0</v>
      </c>
      <c r="AI3522">
        <f t="shared" si="7"/>
        <v>0</v>
      </c>
      <c r="AJ3522">
        <f t="shared" si="8"/>
        <v>0</v>
      </c>
      <c r="AK3522">
        <f t="shared" si="9"/>
        <v>1</v>
      </c>
      <c r="AL3522">
        <f t="shared" si="10"/>
        <v>1</v>
      </c>
      <c r="AM3522">
        <f t="shared" si="11"/>
        <v>1</v>
      </c>
      <c r="AN3522">
        <f t="shared" si="12"/>
        <v>1</v>
      </c>
      <c r="AO3522">
        <f t="shared" si="13"/>
        <v>1</v>
      </c>
      <c r="AP3522">
        <f t="shared" si="14"/>
        <v>1</v>
      </c>
      <c r="AQ3522">
        <f t="shared" si="15"/>
        <v>1</v>
      </c>
      <c r="AR3522">
        <f t="shared" si="16"/>
        <v>1</v>
      </c>
      <c r="AS3522">
        <f t="shared" si="17"/>
        <v>1</v>
      </c>
      <c r="AT3522">
        <f t="shared" si="18"/>
        <v>1</v>
      </c>
    </row>
    <row r="3523" spans="2:46">
      <c r="B3523">
        <v>3701</v>
      </c>
      <c r="C3523">
        <v>1</v>
      </c>
      <c r="D3523">
        <v>0.67489100000000002</v>
      </c>
      <c r="E3523">
        <v>0.82405099999999998</v>
      </c>
      <c r="F3523">
        <v>0.94420199999999999</v>
      </c>
      <c r="AB3523">
        <f t="shared" si="0"/>
        <v>0</v>
      </c>
      <c r="AC3523">
        <f t="shared" si="1"/>
        <v>0</v>
      </c>
      <c r="AD3523">
        <f t="shared" si="2"/>
        <v>0</v>
      </c>
      <c r="AE3523">
        <f t="shared" si="3"/>
        <v>0</v>
      </c>
      <c r="AF3523">
        <f t="shared" si="4"/>
        <v>0</v>
      </c>
      <c r="AG3523">
        <f t="shared" si="5"/>
        <v>0</v>
      </c>
      <c r="AH3523">
        <f t="shared" si="6"/>
        <v>0</v>
      </c>
      <c r="AI3523">
        <f t="shared" si="7"/>
        <v>0</v>
      </c>
      <c r="AJ3523">
        <f t="shared" si="8"/>
        <v>0</v>
      </c>
      <c r="AK3523">
        <f t="shared" si="9"/>
        <v>1</v>
      </c>
      <c r="AL3523">
        <f t="shared" si="10"/>
        <v>1</v>
      </c>
      <c r="AM3523">
        <f t="shared" si="11"/>
        <v>1</v>
      </c>
      <c r="AN3523">
        <f t="shared" si="12"/>
        <v>1</v>
      </c>
      <c r="AO3523">
        <f t="shared" si="13"/>
        <v>1</v>
      </c>
      <c r="AP3523">
        <f t="shared" si="14"/>
        <v>1</v>
      </c>
      <c r="AQ3523">
        <f t="shared" si="15"/>
        <v>1</v>
      </c>
      <c r="AR3523">
        <f t="shared" si="16"/>
        <v>1</v>
      </c>
      <c r="AS3523">
        <f t="shared" si="17"/>
        <v>1</v>
      </c>
      <c r="AT3523">
        <f t="shared" si="18"/>
        <v>1</v>
      </c>
    </row>
    <row r="3524" spans="2:46">
      <c r="B3524">
        <v>3702</v>
      </c>
      <c r="C3524">
        <v>1</v>
      </c>
      <c r="D3524">
        <v>0.89753700000000003</v>
      </c>
      <c r="E3524">
        <v>0.85025799999999996</v>
      </c>
      <c r="F3524">
        <v>0.86959900000000001</v>
      </c>
      <c r="AB3524">
        <f t="shared" si="0"/>
        <v>0</v>
      </c>
      <c r="AC3524">
        <f t="shared" si="1"/>
        <v>0</v>
      </c>
      <c r="AD3524">
        <f t="shared" si="2"/>
        <v>0</v>
      </c>
      <c r="AE3524">
        <f t="shared" si="3"/>
        <v>0</v>
      </c>
      <c r="AF3524">
        <f t="shared" si="4"/>
        <v>0</v>
      </c>
      <c r="AG3524">
        <f t="shared" si="5"/>
        <v>0</v>
      </c>
      <c r="AH3524">
        <f t="shared" si="6"/>
        <v>0</v>
      </c>
      <c r="AI3524">
        <f t="shared" si="7"/>
        <v>0</v>
      </c>
      <c r="AJ3524">
        <f t="shared" si="8"/>
        <v>0</v>
      </c>
      <c r="AK3524">
        <f t="shared" si="9"/>
        <v>1</v>
      </c>
      <c r="AL3524">
        <f t="shared" si="10"/>
        <v>1</v>
      </c>
      <c r="AM3524">
        <f t="shared" si="11"/>
        <v>1</v>
      </c>
      <c r="AN3524">
        <f t="shared" si="12"/>
        <v>1</v>
      </c>
      <c r="AO3524">
        <f t="shared" si="13"/>
        <v>1</v>
      </c>
      <c r="AP3524">
        <f t="shared" si="14"/>
        <v>1</v>
      </c>
      <c r="AQ3524">
        <f t="shared" si="15"/>
        <v>1</v>
      </c>
      <c r="AR3524">
        <f t="shared" si="16"/>
        <v>1</v>
      </c>
      <c r="AS3524">
        <f t="shared" si="17"/>
        <v>1</v>
      </c>
      <c r="AT3524">
        <f t="shared" si="18"/>
        <v>1</v>
      </c>
    </row>
    <row r="3525" spans="2:46">
      <c r="B3525">
        <v>3703</v>
      </c>
      <c r="C3525">
        <v>1</v>
      </c>
      <c r="D3525">
        <v>0.92682399999999998</v>
      </c>
      <c r="E3525">
        <v>0.82423000000000002</v>
      </c>
      <c r="F3525">
        <v>0.94386000000000003</v>
      </c>
      <c r="AB3525">
        <f t="shared" si="0"/>
        <v>0</v>
      </c>
      <c r="AC3525">
        <f t="shared" si="1"/>
        <v>0</v>
      </c>
      <c r="AD3525">
        <f t="shared" si="2"/>
        <v>0</v>
      </c>
      <c r="AE3525">
        <f t="shared" si="3"/>
        <v>0</v>
      </c>
      <c r="AF3525">
        <f t="shared" si="4"/>
        <v>0</v>
      </c>
      <c r="AG3525">
        <f t="shared" si="5"/>
        <v>0</v>
      </c>
      <c r="AH3525">
        <f t="shared" si="6"/>
        <v>0</v>
      </c>
      <c r="AI3525">
        <f t="shared" si="7"/>
        <v>0</v>
      </c>
      <c r="AJ3525">
        <f t="shared" si="8"/>
        <v>0</v>
      </c>
      <c r="AK3525">
        <f t="shared" si="9"/>
        <v>1</v>
      </c>
      <c r="AL3525">
        <f t="shared" si="10"/>
        <v>1</v>
      </c>
      <c r="AM3525">
        <f t="shared" si="11"/>
        <v>1</v>
      </c>
      <c r="AN3525">
        <f t="shared" si="12"/>
        <v>1</v>
      </c>
      <c r="AO3525">
        <f t="shared" si="13"/>
        <v>1</v>
      </c>
      <c r="AP3525">
        <f t="shared" si="14"/>
        <v>1</v>
      </c>
      <c r="AQ3525">
        <f t="shared" si="15"/>
        <v>1</v>
      </c>
      <c r="AR3525">
        <f t="shared" si="16"/>
        <v>1</v>
      </c>
      <c r="AS3525">
        <f t="shared" si="17"/>
        <v>1</v>
      </c>
      <c r="AT3525">
        <f t="shared" si="18"/>
        <v>1</v>
      </c>
    </row>
    <row r="3526" spans="2:46">
      <c r="B3526">
        <v>3704</v>
      </c>
      <c r="C3526">
        <v>1</v>
      </c>
      <c r="D3526">
        <v>0.84879199999999999</v>
      </c>
      <c r="E3526">
        <v>0.81693400000000005</v>
      </c>
      <c r="F3526">
        <v>0.86793799999999999</v>
      </c>
      <c r="AB3526">
        <f t="shared" si="0"/>
        <v>0</v>
      </c>
      <c r="AC3526">
        <f t="shared" si="1"/>
        <v>0</v>
      </c>
      <c r="AD3526">
        <f t="shared" si="2"/>
        <v>0</v>
      </c>
      <c r="AE3526">
        <f t="shared" si="3"/>
        <v>0</v>
      </c>
      <c r="AF3526">
        <f t="shared" si="4"/>
        <v>0</v>
      </c>
      <c r="AG3526">
        <f t="shared" si="5"/>
        <v>0</v>
      </c>
      <c r="AH3526">
        <f t="shared" si="6"/>
        <v>0</v>
      </c>
      <c r="AI3526">
        <f t="shared" si="7"/>
        <v>0</v>
      </c>
      <c r="AJ3526">
        <f t="shared" si="8"/>
        <v>0</v>
      </c>
      <c r="AK3526">
        <f t="shared" si="9"/>
        <v>1</v>
      </c>
      <c r="AL3526">
        <f t="shared" si="10"/>
        <v>1</v>
      </c>
      <c r="AM3526">
        <f t="shared" si="11"/>
        <v>1</v>
      </c>
      <c r="AN3526">
        <f t="shared" si="12"/>
        <v>1</v>
      </c>
      <c r="AO3526">
        <f t="shared" si="13"/>
        <v>1</v>
      </c>
      <c r="AP3526">
        <f t="shared" si="14"/>
        <v>1</v>
      </c>
      <c r="AQ3526">
        <f t="shared" si="15"/>
        <v>1</v>
      </c>
      <c r="AR3526">
        <f t="shared" si="16"/>
        <v>1</v>
      </c>
      <c r="AS3526">
        <f t="shared" si="17"/>
        <v>1</v>
      </c>
      <c r="AT3526">
        <f t="shared" si="18"/>
        <v>1</v>
      </c>
    </row>
    <row r="3527" spans="2:46">
      <c r="B3527">
        <v>3705</v>
      </c>
      <c r="C3527">
        <v>1</v>
      </c>
      <c r="D3527">
        <v>9.4343899999999994E-2</v>
      </c>
      <c r="E3527">
        <v>0.90109899999999998</v>
      </c>
      <c r="F3527">
        <v>0.87310500000000002</v>
      </c>
      <c r="AB3527">
        <f t="shared" si="0"/>
        <v>0</v>
      </c>
      <c r="AC3527">
        <f t="shared" si="1"/>
        <v>0</v>
      </c>
      <c r="AD3527">
        <f t="shared" si="2"/>
        <v>0</v>
      </c>
      <c r="AE3527">
        <f t="shared" si="3"/>
        <v>0</v>
      </c>
      <c r="AF3527">
        <f t="shared" si="4"/>
        <v>0</v>
      </c>
      <c r="AG3527">
        <f t="shared" si="5"/>
        <v>0</v>
      </c>
      <c r="AH3527">
        <f t="shared" si="6"/>
        <v>0</v>
      </c>
      <c r="AI3527">
        <f t="shared" si="7"/>
        <v>0</v>
      </c>
      <c r="AJ3527">
        <f t="shared" si="8"/>
        <v>0</v>
      </c>
      <c r="AK3527">
        <f t="shared" si="9"/>
        <v>1</v>
      </c>
      <c r="AL3527">
        <f t="shared" si="10"/>
        <v>1</v>
      </c>
      <c r="AM3527">
        <f t="shared" si="11"/>
        <v>1</v>
      </c>
      <c r="AN3527">
        <f t="shared" si="12"/>
        <v>1</v>
      </c>
      <c r="AO3527">
        <f t="shared" si="13"/>
        <v>1</v>
      </c>
      <c r="AP3527">
        <f t="shared" si="14"/>
        <v>1</v>
      </c>
      <c r="AQ3527">
        <f t="shared" si="15"/>
        <v>1</v>
      </c>
      <c r="AR3527">
        <f t="shared" si="16"/>
        <v>1</v>
      </c>
      <c r="AS3527">
        <f t="shared" si="17"/>
        <v>1</v>
      </c>
      <c r="AT3527">
        <f t="shared" si="18"/>
        <v>1</v>
      </c>
    </row>
    <row r="3528" spans="2:46">
      <c r="B3528">
        <v>3706</v>
      </c>
      <c r="C3528">
        <v>1</v>
      </c>
      <c r="D3528">
        <v>0.12550900000000001</v>
      </c>
      <c r="E3528">
        <v>0.87463999999999997</v>
      </c>
      <c r="F3528">
        <v>0.94082699999999997</v>
      </c>
      <c r="AB3528">
        <f t="shared" si="0"/>
        <v>0</v>
      </c>
      <c r="AC3528">
        <f t="shared" si="1"/>
        <v>0</v>
      </c>
      <c r="AD3528">
        <f t="shared" si="2"/>
        <v>0</v>
      </c>
      <c r="AE3528">
        <f t="shared" si="3"/>
        <v>0</v>
      </c>
      <c r="AF3528">
        <f t="shared" si="4"/>
        <v>0</v>
      </c>
      <c r="AG3528">
        <f t="shared" si="5"/>
        <v>0</v>
      </c>
      <c r="AH3528">
        <f t="shared" si="6"/>
        <v>0</v>
      </c>
      <c r="AI3528">
        <f t="shared" si="7"/>
        <v>0</v>
      </c>
      <c r="AJ3528">
        <f t="shared" si="8"/>
        <v>0</v>
      </c>
      <c r="AK3528">
        <f t="shared" si="9"/>
        <v>1</v>
      </c>
      <c r="AL3528">
        <f t="shared" si="10"/>
        <v>1</v>
      </c>
      <c r="AM3528">
        <f t="shared" si="11"/>
        <v>1</v>
      </c>
      <c r="AN3528">
        <f t="shared" si="12"/>
        <v>1</v>
      </c>
      <c r="AO3528">
        <f t="shared" si="13"/>
        <v>1</v>
      </c>
      <c r="AP3528">
        <f t="shared" si="14"/>
        <v>1</v>
      </c>
      <c r="AQ3528">
        <f t="shared" si="15"/>
        <v>1</v>
      </c>
      <c r="AR3528">
        <f t="shared" si="16"/>
        <v>1</v>
      </c>
      <c r="AS3528">
        <f t="shared" si="17"/>
        <v>1</v>
      </c>
      <c r="AT3528">
        <f t="shared" si="18"/>
        <v>1</v>
      </c>
    </row>
    <row r="3529" spans="2:46">
      <c r="B3529">
        <v>3707</v>
      </c>
      <c r="C3529">
        <v>1</v>
      </c>
      <c r="D3529">
        <v>4.5592100000000003E-2</v>
      </c>
      <c r="E3529">
        <v>0.86736000000000002</v>
      </c>
      <c r="F3529">
        <v>0.87068500000000004</v>
      </c>
      <c r="AB3529">
        <f t="shared" si="0"/>
        <v>0</v>
      </c>
      <c r="AC3529">
        <f t="shared" si="1"/>
        <v>0</v>
      </c>
      <c r="AD3529">
        <f t="shared" si="2"/>
        <v>0</v>
      </c>
      <c r="AE3529">
        <f t="shared" si="3"/>
        <v>0</v>
      </c>
      <c r="AF3529">
        <f t="shared" si="4"/>
        <v>0</v>
      </c>
      <c r="AG3529">
        <f t="shared" si="5"/>
        <v>0</v>
      </c>
      <c r="AH3529">
        <f t="shared" si="6"/>
        <v>0</v>
      </c>
      <c r="AI3529">
        <f t="shared" si="7"/>
        <v>0</v>
      </c>
      <c r="AJ3529">
        <f t="shared" si="8"/>
        <v>0</v>
      </c>
      <c r="AK3529">
        <f t="shared" si="9"/>
        <v>1</v>
      </c>
      <c r="AL3529">
        <f t="shared" si="10"/>
        <v>1</v>
      </c>
      <c r="AM3529">
        <f t="shared" si="11"/>
        <v>1</v>
      </c>
      <c r="AN3529">
        <f t="shared" si="12"/>
        <v>1</v>
      </c>
      <c r="AO3529">
        <f t="shared" si="13"/>
        <v>1</v>
      </c>
      <c r="AP3529">
        <f t="shared" si="14"/>
        <v>1</v>
      </c>
      <c r="AQ3529">
        <f t="shared" si="15"/>
        <v>1</v>
      </c>
      <c r="AR3529">
        <f t="shared" si="16"/>
        <v>1</v>
      </c>
      <c r="AS3529">
        <f t="shared" si="17"/>
        <v>1</v>
      </c>
      <c r="AT3529">
        <f t="shared" si="18"/>
        <v>1</v>
      </c>
    </row>
    <row r="3530" spans="2:46">
      <c r="B3530">
        <v>3708</v>
      </c>
      <c r="C3530">
        <v>1</v>
      </c>
      <c r="D3530">
        <v>2.9824199999999999E-2</v>
      </c>
      <c r="E3530">
        <v>0.89089499999999999</v>
      </c>
      <c r="F3530">
        <v>0.94234399999999996</v>
      </c>
      <c r="AB3530">
        <f t="shared" si="0"/>
        <v>0</v>
      </c>
      <c r="AC3530">
        <f t="shared" si="1"/>
        <v>0</v>
      </c>
      <c r="AD3530">
        <f t="shared" si="2"/>
        <v>0</v>
      </c>
      <c r="AE3530">
        <f t="shared" si="3"/>
        <v>0</v>
      </c>
      <c r="AF3530">
        <f t="shared" si="4"/>
        <v>0</v>
      </c>
      <c r="AG3530">
        <f t="shared" si="5"/>
        <v>0</v>
      </c>
      <c r="AH3530">
        <f t="shared" si="6"/>
        <v>0</v>
      </c>
      <c r="AI3530">
        <f t="shared" si="7"/>
        <v>0</v>
      </c>
      <c r="AJ3530">
        <f t="shared" si="8"/>
        <v>0</v>
      </c>
      <c r="AK3530">
        <f t="shared" si="9"/>
        <v>1</v>
      </c>
      <c r="AL3530">
        <f t="shared" si="10"/>
        <v>1</v>
      </c>
      <c r="AM3530">
        <f t="shared" si="11"/>
        <v>1</v>
      </c>
      <c r="AN3530">
        <f t="shared" si="12"/>
        <v>1</v>
      </c>
      <c r="AO3530">
        <f t="shared" si="13"/>
        <v>1</v>
      </c>
      <c r="AP3530">
        <f t="shared" si="14"/>
        <v>1</v>
      </c>
      <c r="AQ3530">
        <f t="shared" si="15"/>
        <v>1</v>
      </c>
      <c r="AR3530">
        <f t="shared" si="16"/>
        <v>1</v>
      </c>
      <c r="AS3530">
        <f t="shared" si="17"/>
        <v>1</v>
      </c>
      <c r="AT3530">
        <f t="shared" si="18"/>
        <v>1</v>
      </c>
    </row>
    <row r="3531" spans="2:46">
      <c r="B3531">
        <v>3709</v>
      </c>
      <c r="C3531">
        <v>1</v>
      </c>
      <c r="D3531">
        <v>0.29657499999999998</v>
      </c>
      <c r="E3531">
        <v>0.86735099999999998</v>
      </c>
      <c r="F3531">
        <v>0.87179499999999999</v>
      </c>
      <c r="AB3531">
        <f t="shared" si="0"/>
        <v>0</v>
      </c>
      <c r="AC3531">
        <f t="shared" si="1"/>
        <v>0</v>
      </c>
      <c r="AD3531">
        <f t="shared" si="2"/>
        <v>0</v>
      </c>
      <c r="AE3531">
        <f t="shared" si="3"/>
        <v>0</v>
      </c>
      <c r="AF3531">
        <f t="shared" si="4"/>
        <v>0</v>
      </c>
      <c r="AG3531">
        <f t="shared" si="5"/>
        <v>0</v>
      </c>
      <c r="AH3531">
        <f t="shared" si="6"/>
        <v>0</v>
      </c>
      <c r="AI3531">
        <f t="shared" si="7"/>
        <v>0</v>
      </c>
      <c r="AJ3531">
        <f t="shared" si="8"/>
        <v>0</v>
      </c>
      <c r="AK3531">
        <f t="shared" si="9"/>
        <v>1</v>
      </c>
      <c r="AL3531">
        <f t="shared" si="10"/>
        <v>1</v>
      </c>
      <c r="AM3531">
        <f t="shared" si="11"/>
        <v>1</v>
      </c>
      <c r="AN3531">
        <f t="shared" si="12"/>
        <v>1</v>
      </c>
      <c r="AO3531">
        <f t="shared" si="13"/>
        <v>1</v>
      </c>
      <c r="AP3531">
        <f t="shared" si="14"/>
        <v>1</v>
      </c>
      <c r="AQ3531">
        <f t="shared" si="15"/>
        <v>1</v>
      </c>
      <c r="AR3531">
        <f t="shared" si="16"/>
        <v>1</v>
      </c>
      <c r="AS3531">
        <f t="shared" si="17"/>
        <v>1</v>
      </c>
      <c r="AT3531">
        <f t="shared" si="18"/>
        <v>1</v>
      </c>
    </row>
    <row r="3532" spans="2:46">
      <c r="B3532">
        <v>3710</v>
      </c>
      <c r="C3532">
        <v>1</v>
      </c>
      <c r="D3532">
        <v>0.27858899999999998</v>
      </c>
      <c r="E3532">
        <v>0.89084200000000002</v>
      </c>
      <c r="F3532">
        <v>0.94323500000000005</v>
      </c>
      <c r="AB3532">
        <f t="shared" si="0"/>
        <v>0</v>
      </c>
      <c r="AC3532">
        <f t="shared" si="1"/>
        <v>0</v>
      </c>
      <c r="AD3532">
        <f t="shared" si="2"/>
        <v>0</v>
      </c>
      <c r="AE3532">
        <f t="shared" si="3"/>
        <v>0</v>
      </c>
      <c r="AF3532">
        <f t="shared" si="4"/>
        <v>0</v>
      </c>
      <c r="AG3532">
        <f t="shared" si="5"/>
        <v>0</v>
      </c>
      <c r="AH3532">
        <f t="shared" si="6"/>
        <v>0</v>
      </c>
      <c r="AI3532">
        <f t="shared" si="7"/>
        <v>0</v>
      </c>
      <c r="AJ3532">
        <f t="shared" si="8"/>
        <v>0</v>
      </c>
      <c r="AK3532">
        <f t="shared" si="9"/>
        <v>1</v>
      </c>
      <c r="AL3532">
        <f t="shared" si="10"/>
        <v>1</v>
      </c>
      <c r="AM3532">
        <f t="shared" si="11"/>
        <v>1</v>
      </c>
      <c r="AN3532">
        <f t="shared" si="12"/>
        <v>1</v>
      </c>
      <c r="AO3532">
        <f t="shared" si="13"/>
        <v>1</v>
      </c>
      <c r="AP3532">
        <f t="shared" si="14"/>
        <v>1</v>
      </c>
      <c r="AQ3532">
        <f t="shared" si="15"/>
        <v>1</v>
      </c>
      <c r="AR3532">
        <f t="shared" si="16"/>
        <v>1</v>
      </c>
      <c r="AS3532">
        <f t="shared" si="17"/>
        <v>1</v>
      </c>
      <c r="AT3532">
        <f t="shared" si="18"/>
        <v>1</v>
      </c>
    </row>
    <row r="3533" spans="2:46">
      <c r="B3533">
        <v>3711</v>
      </c>
      <c r="C3533">
        <v>1</v>
      </c>
      <c r="D3533">
        <v>0.19405600000000001</v>
      </c>
      <c r="E3533">
        <v>0.88432699999999997</v>
      </c>
      <c r="F3533">
        <v>0.872359</v>
      </c>
      <c r="AB3533">
        <f t="shared" si="0"/>
        <v>0</v>
      </c>
      <c r="AC3533">
        <f t="shared" si="1"/>
        <v>0</v>
      </c>
      <c r="AD3533">
        <f t="shared" si="2"/>
        <v>0</v>
      </c>
      <c r="AE3533">
        <f t="shared" si="3"/>
        <v>0</v>
      </c>
      <c r="AF3533">
        <f t="shared" si="4"/>
        <v>0</v>
      </c>
      <c r="AG3533">
        <f t="shared" si="5"/>
        <v>0</v>
      </c>
      <c r="AH3533">
        <f t="shared" si="6"/>
        <v>0</v>
      </c>
      <c r="AI3533">
        <f t="shared" si="7"/>
        <v>0</v>
      </c>
      <c r="AJ3533">
        <f t="shared" si="8"/>
        <v>0</v>
      </c>
      <c r="AK3533">
        <f t="shared" si="9"/>
        <v>1</v>
      </c>
      <c r="AL3533">
        <f t="shared" si="10"/>
        <v>1</v>
      </c>
      <c r="AM3533">
        <f t="shared" si="11"/>
        <v>1</v>
      </c>
      <c r="AN3533">
        <f t="shared" si="12"/>
        <v>1</v>
      </c>
      <c r="AO3533">
        <f t="shared" si="13"/>
        <v>1</v>
      </c>
      <c r="AP3533">
        <f t="shared" si="14"/>
        <v>1</v>
      </c>
      <c r="AQ3533">
        <f t="shared" si="15"/>
        <v>1</v>
      </c>
      <c r="AR3533">
        <f t="shared" si="16"/>
        <v>1</v>
      </c>
      <c r="AS3533">
        <f t="shared" si="17"/>
        <v>1</v>
      </c>
      <c r="AT3533">
        <f t="shared" si="18"/>
        <v>1</v>
      </c>
    </row>
    <row r="3534" spans="2:46">
      <c r="B3534">
        <v>3713</v>
      </c>
      <c r="C3534">
        <v>1</v>
      </c>
      <c r="D3534">
        <v>0.44579299999999999</v>
      </c>
      <c r="E3534">
        <v>0.88347299999999995</v>
      </c>
      <c r="F3534">
        <v>0.87258999999999998</v>
      </c>
      <c r="AB3534">
        <f t="shared" si="0"/>
        <v>0</v>
      </c>
      <c r="AC3534">
        <f t="shared" si="1"/>
        <v>0</v>
      </c>
      <c r="AD3534">
        <f t="shared" si="2"/>
        <v>0</v>
      </c>
      <c r="AE3534">
        <f t="shared" si="3"/>
        <v>0</v>
      </c>
      <c r="AF3534">
        <f t="shared" si="4"/>
        <v>0</v>
      </c>
      <c r="AG3534">
        <f t="shared" si="5"/>
        <v>0</v>
      </c>
      <c r="AH3534">
        <f t="shared" si="6"/>
        <v>0</v>
      </c>
      <c r="AI3534">
        <f t="shared" si="7"/>
        <v>0</v>
      </c>
      <c r="AJ3534">
        <f t="shared" si="8"/>
        <v>0</v>
      </c>
      <c r="AK3534">
        <f t="shared" si="9"/>
        <v>1</v>
      </c>
      <c r="AL3534">
        <f t="shared" si="10"/>
        <v>1</v>
      </c>
      <c r="AM3534">
        <f t="shared" si="11"/>
        <v>1</v>
      </c>
      <c r="AN3534">
        <f t="shared" si="12"/>
        <v>1</v>
      </c>
      <c r="AO3534">
        <f t="shared" si="13"/>
        <v>1</v>
      </c>
      <c r="AP3534">
        <f t="shared" si="14"/>
        <v>1</v>
      </c>
      <c r="AQ3534">
        <f t="shared" si="15"/>
        <v>1</v>
      </c>
      <c r="AR3534">
        <f t="shared" si="16"/>
        <v>1</v>
      </c>
      <c r="AS3534">
        <f t="shared" si="17"/>
        <v>1</v>
      </c>
      <c r="AT3534">
        <f t="shared" si="18"/>
        <v>1</v>
      </c>
    </row>
    <row r="3535" spans="2:46">
      <c r="B3535">
        <v>3714</v>
      </c>
      <c r="C3535">
        <v>1</v>
      </c>
      <c r="D3535">
        <v>0.34398099999999998</v>
      </c>
      <c r="E3535">
        <v>0.90094600000000002</v>
      </c>
      <c r="F3535">
        <v>0.87229500000000004</v>
      </c>
      <c r="AB3535">
        <f t="shared" si="0"/>
        <v>0</v>
      </c>
      <c r="AC3535">
        <f t="shared" si="1"/>
        <v>0</v>
      </c>
      <c r="AD3535">
        <f t="shared" si="2"/>
        <v>0</v>
      </c>
      <c r="AE3535">
        <f t="shared" si="3"/>
        <v>0</v>
      </c>
      <c r="AF3535">
        <f t="shared" si="4"/>
        <v>0</v>
      </c>
      <c r="AG3535">
        <f t="shared" si="5"/>
        <v>0</v>
      </c>
      <c r="AH3535">
        <f t="shared" si="6"/>
        <v>0</v>
      </c>
      <c r="AI3535">
        <f t="shared" si="7"/>
        <v>0</v>
      </c>
      <c r="AJ3535">
        <f t="shared" si="8"/>
        <v>0</v>
      </c>
      <c r="AK3535">
        <f t="shared" si="9"/>
        <v>1</v>
      </c>
      <c r="AL3535">
        <f t="shared" si="10"/>
        <v>1</v>
      </c>
      <c r="AM3535">
        <f t="shared" si="11"/>
        <v>1</v>
      </c>
      <c r="AN3535">
        <f t="shared" si="12"/>
        <v>1</v>
      </c>
      <c r="AO3535">
        <f t="shared" si="13"/>
        <v>1</v>
      </c>
      <c r="AP3535">
        <f t="shared" si="14"/>
        <v>1</v>
      </c>
      <c r="AQ3535">
        <f t="shared" si="15"/>
        <v>1</v>
      </c>
      <c r="AR3535">
        <f t="shared" si="16"/>
        <v>1</v>
      </c>
      <c r="AS3535">
        <f t="shared" si="17"/>
        <v>1</v>
      </c>
      <c r="AT3535">
        <f t="shared" si="18"/>
        <v>1</v>
      </c>
    </row>
    <row r="3536" spans="2:46">
      <c r="B3536">
        <v>3715</v>
      </c>
      <c r="C3536">
        <v>1</v>
      </c>
      <c r="D3536">
        <v>0.47453800000000002</v>
      </c>
      <c r="E3536">
        <v>0.857599</v>
      </c>
      <c r="F3536">
        <v>0.94431500000000002</v>
      </c>
      <c r="AB3536">
        <f t="shared" si="0"/>
        <v>0</v>
      </c>
      <c r="AC3536">
        <f t="shared" si="1"/>
        <v>0</v>
      </c>
      <c r="AD3536">
        <f t="shared" si="2"/>
        <v>0</v>
      </c>
      <c r="AE3536">
        <f t="shared" si="3"/>
        <v>0</v>
      </c>
      <c r="AF3536">
        <f t="shared" si="4"/>
        <v>0</v>
      </c>
      <c r="AG3536">
        <f t="shared" si="5"/>
        <v>0</v>
      </c>
      <c r="AH3536">
        <f t="shared" si="6"/>
        <v>0</v>
      </c>
      <c r="AI3536">
        <f t="shared" si="7"/>
        <v>0</v>
      </c>
      <c r="AJ3536">
        <f t="shared" si="8"/>
        <v>0</v>
      </c>
      <c r="AK3536">
        <f t="shared" si="9"/>
        <v>1</v>
      </c>
      <c r="AL3536">
        <f t="shared" si="10"/>
        <v>1</v>
      </c>
      <c r="AM3536">
        <f t="shared" si="11"/>
        <v>1</v>
      </c>
      <c r="AN3536">
        <f t="shared" si="12"/>
        <v>1</v>
      </c>
      <c r="AO3536">
        <f t="shared" si="13"/>
        <v>1</v>
      </c>
      <c r="AP3536">
        <f t="shared" si="14"/>
        <v>1</v>
      </c>
      <c r="AQ3536">
        <f t="shared" si="15"/>
        <v>1</v>
      </c>
      <c r="AR3536">
        <f t="shared" si="16"/>
        <v>1</v>
      </c>
      <c r="AS3536">
        <f t="shared" si="17"/>
        <v>1</v>
      </c>
      <c r="AT3536">
        <f t="shared" si="18"/>
        <v>1</v>
      </c>
    </row>
    <row r="3537" spans="2:46">
      <c r="B3537">
        <v>3717</v>
      </c>
      <c r="C3537">
        <v>1</v>
      </c>
      <c r="D3537">
        <v>0.59429500000000002</v>
      </c>
      <c r="E3537">
        <v>0.90081999999999995</v>
      </c>
      <c r="F3537">
        <v>0.87238000000000004</v>
      </c>
      <c r="AB3537">
        <f t="shared" si="0"/>
        <v>0</v>
      </c>
      <c r="AC3537">
        <f t="shared" si="1"/>
        <v>0</v>
      </c>
      <c r="AD3537">
        <f t="shared" si="2"/>
        <v>0</v>
      </c>
      <c r="AE3537">
        <f t="shared" si="3"/>
        <v>0</v>
      </c>
      <c r="AF3537">
        <f t="shared" si="4"/>
        <v>0</v>
      </c>
      <c r="AG3537">
        <f t="shared" si="5"/>
        <v>0</v>
      </c>
      <c r="AH3537">
        <f t="shared" si="6"/>
        <v>0</v>
      </c>
      <c r="AI3537">
        <f t="shared" si="7"/>
        <v>0</v>
      </c>
      <c r="AJ3537">
        <f t="shared" si="8"/>
        <v>0</v>
      </c>
      <c r="AK3537">
        <f t="shared" si="9"/>
        <v>1</v>
      </c>
      <c r="AL3537">
        <f t="shared" si="10"/>
        <v>1</v>
      </c>
      <c r="AM3537">
        <f t="shared" si="11"/>
        <v>1</v>
      </c>
      <c r="AN3537">
        <f t="shared" si="12"/>
        <v>1</v>
      </c>
      <c r="AO3537">
        <f t="shared" si="13"/>
        <v>1</v>
      </c>
      <c r="AP3537">
        <f t="shared" si="14"/>
        <v>1</v>
      </c>
      <c r="AQ3537">
        <f t="shared" si="15"/>
        <v>1</v>
      </c>
      <c r="AR3537">
        <f t="shared" si="16"/>
        <v>1</v>
      </c>
      <c r="AS3537">
        <f t="shared" si="17"/>
        <v>1</v>
      </c>
      <c r="AT3537">
        <f t="shared" si="18"/>
        <v>1</v>
      </c>
    </row>
    <row r="3538" spans="2:46">
      <c r="B3538">
        <v>3719</v>
      </c>
      <c r="C3538">
        <v>1</v>
      </c>
      <c r="D3538">
        <v>0.54610099999999995</v>
      </c>
      <c r="E3538">
        <v>0.86716899999999997</v>
      </c>
      <c r="F3538">
        <v>0.86987999999999999</v>
      </c>
      <c r="AB3538">
        <f t="shared" si="0"/>
        <v>0</v>
      </c>
      <c r="AC3538">
        <f t="shared" si="1"/>
        <v>0</v>
      </c>
      <c r="AD3538">
        <f t="shared" si="2"/>
        <v>0</v>
      </c>
      <c r="AE3538">
        <f t="shared" si="3"/>
        <v>0</v>
      </c>
      <c r="AF3538">
        <f t="shared" si="4"/>
        <v>0</v>
      </c>
      <c r="AG3538">
        <f t="shared" si="5"/>
        <v>0</v>
      </c>
      <c r="AH3538">
        <f t="shared" si="6"/>
        <v>0</v>
      </c>
      <c r="AI3538">
        <f t="shared" si="7"/>
        <v>0</v>
      </c>
      <c r="AJ3538">
        <f t="shared" si="8"/>
        <v>0</v>
      </c>
      <c r="AK3538">
        <f t="shared" si="9"/>
        <v>1</v>
      </c>
      <c r="AL3538">
        <f t="shared" si="10"/>
        <v>1</v>
      </c>
      <c r="AM3538">
        <f t="shared" si="11"/>
        <v>1</v>
      </c>
      <c r="AN3538">
        <f t="shared" si="12"/>
        <v>1</v>
      </c>
      <c r="AO3538">
        <f t="shared" si="13"/>
        <v>1</v>
      </c>
      <c r="AP3538">
        <f t="shared" si="14"/>
        <v>1</v>
      </c>
      <c r="AQ3538">
        <f t="shared" si="15"/>
        <v>1</v>
      </c>
      <c r="AR3538">
        <f t="shared" si="16"/>
        <v>1</v>
      </c>
      <c r="AS3538">
        <f t="shared" si="17"/>
        <v>1</v>
      </c>
      <c r="AT3538">
        <f t="shared" si="18"/>
        <v>1</v>
      </c>
    </row>
    <row r="3539" spans="2:46">
      <c r="B3539">
        <v>3720</v>
      </c>
      <c r="C3539">
        <v>1</v>
      </c>
      <c r="D3539">
        <v>0.528285</v>
      </c>
      <c r="E3539">
        <v>0.89068000000000003</v>
      </c>
      <c r="F3539">
        <v>0.94218400000000002</v>
      </c>
      <c r="AB3539">
        <f t="shared" si="0"/>
        <v>0</v>
      </c>
      <c r="AC3539">
        <f t="shared" si="1"/>
        <v>0</v>
      </c>
      <c r="AD3539">
        <f t="shared" si="2"/>
        <v>0</v>
      </c>
      <c r="AE3539">
        <f t="shared" si="3"/>
        <v>0</v>
      </c>
      <c r="AF3539">
        <f t="shared" si="4"/>
        <v>0</v>
      </c>
      <c r="AG3539">
        <f t="shared" si="5"/>
        <v>0</v>
      </c>
      <c r="AH3539">
        <f t="shared" si="6"/>
        <v>0</v>
      </c>
      <c r="AI3539">
        <f t="shared" si="7"/>
        <v>0</v>
      </c>
      <c r="AJ3539">
        <f t="shared" si="8"/>
        <v>0</v>
      </c>
      <c r="AK3539">
        <f t="shared" si="9"/>
        <v>1</v>
      </c>
      <c r="AL3539">
        <f t="shared" si="10"/>
        <v>1</v>
      </c>
      <c r="AM3539">
        <f t="shared" si="11"/>
        <v>1</v>
      </c>
      <c r="AN3539">
        <f t="shared" si="12"/>
        <v>1</v>
      </c>
      <c r="AO3539">
        <f t="shared" si="13"/>
        <v>1</v>
      </c>
      <c r="AP3539">
        <f t="shared" si="14"/>
        <v>1</v>
      </c>
      <c r="AQ3539">
        <f t="shared" si="15"/>
        <v>1</v>
      </c>
      <c r="AR3539">
        <f t="shared" si="16"/>
        <v>1</v>
      </c>
      <c r="AS3539">
        <f t="shared" si="17"/>
        <v>1</v>
      </c>
      <c r="AT3539">
        <f t="shared" si="18"/>
        <v>1</v>
      </c>
    </row>
    <row r="3540" spans="2:46">
      <c r="B3540">
        <v>3721</v>
      </c>
      <c r="C3540">
        <v>1</v>
      </c>
      <c r="D3540">
        <v>0.79714499999999999</v>
      </c>
      <c r="E3540">
        <v>0.86702800000000002</v>
      </c>
      <c r="F3540">
        <v>0.87152399999999997</v>
      </c>
      <c r="AB3540">
        <f t="shared" si="0"/>
        <v>0</v>
      </c>
      <c r="AC3540">
        <f t="shared" si="1"/>
        <v>0</v>
      </c>
      <c r="AD3540">
        <f t="shared" si="2"/>
        <v>0</v>
      </c>
      <c r="AE3540">
        <f t="shared" si="3"/>
        <v>0</v>
      </c>
      <c r="AF3540">
        <f t="shared" si="4"/>
        <v>0</v>
      </c>
      <c r="AG3540">
        <f t="shared" si="5"/>
        <v>0</v>
      </c>
      <c r="AH3540">
        <f t="shared" si="6"/>
        <v>0</v>
      </c>
      <c r="AI3540">
        <f t="shared" si="7"/>
        <v>0</v>
      </c>
      <c r="AJ3540">
        <f t="shared" si="8"/>
        <v>0</v>
      </c>
      <c r="AK3540">
        <f t="shared" si="9"/>
        <v>1</v>
      </c>
      <c r="AL3540">
        <f t="shared" si="10"/>
        <v>1</v>
      </c>
      <c r="AM3540">
        <f t="shared" si="11"/>
        <v>1</v>
      </c>
      <c r="AN3540">
        <f t="shared" si="12"/>
        <v>1</v>
      </c>
      <c r="AO3540">
        <f t="shared" si="13"/>
        <v>1</v>
      </c>
      <c r="AP3540">
        <f t="shared" si="14"/>
        <v>1</v>
      </c>
      <c r="AQ3540">
        <f t="shared" si="15"/>
        <v>1</v>
      </c>
      <c r="AR3540">
        <f t="shared" si="16"/>
        <v>1</v>
      </c>
      <c r="AS3540">
        <f t="shared" si="17"/>
        <v>1</v>
      </c>
      <c r="AT3540">
        <f t="shared" si="18"/>
        <v>1</v>
      </c>
    </row>
    <row r="3541" spans="2:46">
      <c r="B3541">
        <v>3722</v>
      </c>
      <c r="C3541">
        <v>1</v>
      </c>
      <c r="D3541">
        <v>0.77939899999999995</v>
      </c>
      <c r="E3541">
        <v>0.89078599999999997</v>
      </c>
      <c r="F3541">
        <v>0.942832</v>
      </c>
      <c r="AB3541">
        <f t="shared" si="0"/>
        <v>0</v>
      </c>
      <c r="AC3541">
        <f t="shared" si="1"/>
        <v>0</v>
      </c>
      <c r="AD3541">
        <f t="shared" si="2"/>
        <v>0</v>
      </c>
      <c r="AE3541">
        <f t="shared" si="3"/>
        <v>0</v>
      </c>
      <c r="AF3541">
        <f t="shared" si="4"/>
        <v>0</v>
      </c>
      <c r="AG3541">
        <f t="shared" si="5"/>
        <v>0</v>
      </c>
      <c r="AH3541">
        <f t="shared" si="6"/>
        <v>0</v>
      </c>
      <c r="AI3541">
        <f t="shared" si="7"/>
        <v>0</v>
      </c>
      <c r="AJ3541">
        <f t="shared" si="8"/>
        <v>0</v>
      </c>
      <c r="AK3541">
        <f t="shared" si="9"/>
        <v>1</v>
      </c>
      <c r="AL3541">
        <f t="shared" si="10"/>
        <v>1</v>
      </c>
      <c r="AM3541">
        <f t="shared" si="11"/>
        <v>1</v>
      </c>
      <c r="AN3541">
        <f t="shared" si="12"/>
        <v>1</v>
      </c>
      <c r="AO3541">
        <f t="shared" si="13"/>
        <v>1</v>
      </c>
      <c r="AP3541">
        <f t="shared" si="14"/>
        <v>1</v>
      </c>
      <c r="AQ3541">
        <f t="shared" si="15"/>
        <v>1</v>
      </c>
      <c r="AR3541">
        <f t="shared" si="16"/>
        <v>1</v>
      </c>
      <c r="AS3541">
        <f t="shared" si="17"/>
        <v>1</v>
      </c>
      <c r="AT3541">
        <f t="shared" si="18"/>
        <v>1</v>
      </c>
    </row>
    <row r="3542" spans="2:46">
      <c r="B3542">
        <v>3723</v>
      </c>
      <c r="C3542">
        <v>1</v>
      </c>
      <c r="D3542">
        <v>0.69605099999999998</v>
      </c>
      <c r="E3542">
        <v>0.88391900000000001</v>
      </c>
      <c r="F3542">
        <v>0.87236800000000003</v>
      </c>
      <c r="AB3542">
        <f t="shared" si="0"/>
        <v>0</v>
      </c>
      <c r="AC3542">
        <f t="shared" si="1"/>
        <v>0</v>
      </c>
      <c r="AD3542">
        <f t="shared" si="2"/>
        <v>0</v>
      </c>
      <c r="AE3542">
        <f t="shared" si="3"/>
        <v>0</v>
      </c>
      <c r="AF3542">
        <f t="shared" si="4"/>
        <v>0</v>
      </c>
      <c r="AG3542">
        <f t="shared" si="5"/>
        <v>0</v>
      </c>
      <c r="AH3542">
        <f t="shared" si="6"/>
        <v>0</v>
      </c>
      <c r="AI3542">
        <f t="shared" si="7"/>
        <v>0</v>
      </c>
      <c r="AJ3542">
        <f t="shared" si="8"/>
        <v>0</v>
      </c>
      <c r="AK3542">
        <f t="shared" si="9"/>
        <v>1</v>
      </c>
      <c r="AL3542">
        <f t="shared" si="10"/>
        <v>1</v>
      </c>
      <c r="AM3542">
        <f t="shared" si="11"/>
        <v>1</v>
      </c>
      <c r="AN3542">
        <f t="shared" si="12"/>
        <v>1</v>
      </c>
      <c r="AO3542">
        <f t="shared" si="13"/>
        <v>1</v>
      </c>
      <c r="AP3542">
        <f t="shared" si="14"/>
        <v>1</v>
      </c>
      <c r="AQ3542">
        <f t="shared" si="15"/>
        <v>1</v>
      </c>
      <c r="AR3542">
        <f t="shared" si="16"/>
        <v>1</v>
      </c>
      <c r="AS3542">
        <f t="shared" si="17"/>
        <v>1</v>
      </c>
      <c r="AT3542">
        <f t="shared" si="18"/>
        <v>1</v>
      </c>
    </row>
    <row r="3543" spans="2:46">
      <c r="B3543">
        <v>3724</v>
      </c>
      <c r="C3543">
        <v>1</v>
      </c>
      <c r="D3543">
        <v>0.72622699999999996</v>
      </c>
      <c r="E3543">
        <v>0.85735600000000001</v>
      </c>
      <c r="F3543">
        <v>0.94518199999999997</v>
      </c>
      <c r="AB3543">
        <f t="shared" si="0"/>
        <v>0</v>
      </c>
      <c r="AC3543">
        <f t="shared" si="1"/>
        <v>0</v>
      </c>
      <c r="AD3543">
        <f t="shared" si="2"/>
        <v>0</v>
      </c>
      <c r="AE3543">
        <f t="shared" si="3"/>
        <v>0</v>
      </c>
      <c r="AF3543">
        <f t="shared" si="4"/>
        <v>0</v>
      </c>
      <c r="AG3543">
        <f t="shared" si="5"/>
        <v>0</v>
      </c>
      <c r="AH3543">
        <f t="shared" si="6"/>
        <v>0</v>
      </c>
      <c r="AI3543">
        <f t="shared" si="7"/>
        <v>0</v>
      </c>
      <c r="AJ3543">
        <f t="shared" si="8"/>
        <v>0</v>
      </c>
      <c r="AK3543">
        <f t="shared" si="9"/>
        <v>1</v>
      </c>
      <c r="AL3543">
        <f t="shared" si="10"/>
        <v>1</v>
      </c>
      <c r="AM3543">
        <f t="shared" si="11"/>
        <v>1</v>
      </c>
      <c r="AN3543">
        <f t="shared" si="12"/>
        <v>1</v>
      </c>
      <c r="AO3543">
        <f t="shared" si="13"/>
        <v>1</v>
      </c>
      <c r="AP3543">
        <f t="shared" si="14"/>
        <v>1</v>
      </c>
      <c r="AQ3543">
        <f t="shared" si="15"/>
        <v>1</v>
      </c>
      <c r="AR3543">
        <f t="shared" si="16"/>
        <v>1</v>
      </c>
      <c r="AS3543">
        <f t="shared" si="17"/>
        <v>1</v>
      </c>
      <c r="AT3543">
        <f t="shared" si="18"/>
        <v>1</v>
      </c>
    </row>
    <row r="3544" spans="2:46">
      <c r="B3544">
        <v>3725</v>
      </c>
      <c r="C3544">
        <v>1</v>
      </c>
      <c r="D3544">
        <v>0.94500799999999996</v>
      </c>
      <c r="E3544">
        <v>0.88404700000000003</v>
      </c>
      <c r="F3544">
        <v>0.871923</v>
      </c>
      <c r="AB3544">
        <f t="shared" si="0"/>
        <v>0</v>
      </c>
      <c r="AC3544">
        <f t="shared" si="1"/>
        <v>0</v>
      </c>
      <c r="AD3544">
        <f t="shared" si="2"/>
        <v>0</v>
      </c>
      <c r="AE3544">
        <f t="shared" si="3"/>
        <v>0</v>
      </c>
      <c r="AF3544">
        <f t="shared" si="4"/>
        <v>0</v>
      </c>
      <c r="AG3544">
        <f t="shared" si="5"/>
        <v>0</v>
      </c>
      <c r="AH3544">
        <f t="shared" si="6"/>
        <v>0</v>
      </c>
      <c r="AI3544">
        <f t="shared" si="7"/>
        <v>0</v>
      </c>
      <c r="AJ3544">
        <f t="shared" si="8"/>
        <v>0</v>
      </c>
      <c r="AK3544">
        <f t="shared" si="9"/>
        <v>1</v>
      </c>
      <c r="AL3544">
        <f t="shared" si="10"/>
        <v>1</v>
      </c>
      <c r="AM3544">
        <f t="shared" si="11"/>
        <v>1</v>
      </c>
      <c r="AN3544">
        <f t="shared" si="12"/>
        <v>1</v>
      </c>
      <c r="AO3544">
        <f t="shared" si="13"/>
        <v>1</v>
      </c>
      <c r="AP3544">
        <f t="shared" si="14"/>
        <v>1</v>
      </c>
      <c r="AQ3544">
        <f t="shared" si="15"/>
        <v>1</v>
      </c>
      <c r="AR3544">
        <f t="shared" si="16"/>
        <v>1</v>
      </c>
      <c r="AS3544">
        <f t="shared" si="17"/>
        <v>1</v>
      </c>
      <c r="AT3544">
        <f t="shared" si="18"/>
        <v>1</v>
      </c>
    </row>
    <row r="3545" spans="2:46">
      <c r="B3545">
        <v>3726</v>
      </c>
      <c r="C3545">
        <v>1</v>
      </c>
      <c r="D3545">
        <v>0.84552300000000002</v>
      </c>
      <c r="E3545">
        <v>0.90068400000000004</v>
      </c>
      <c r="F3545">
        <v>0.87276500000000001</v>
      </c>
      <c r="AB3545">
        <f t="shared" si="0"/>
        <v>0</v>
      </c>
      <c r="AC3545">
        <f t="shared" si="1"/>
        <v>0</v>
      </c>
      <c r="AD3545">
        <f t="shared" si="2"/>
        <v>0</v>
      </c>
      <c r="AE3545">
        <f t="shared" si="3"/>
        <v>0</v>
      </c>
      <c r="AF3545">
        <f t="shared" si="4"/>
        <v>0</v>
      </c>
      <c r="AG3545">
        <f t="shared" si="5"/>
        <v>0</v>
      </c>
      <c r="AH3545">
        <f t="shared" si="6"/>
        <v>0</v>
      </c>
      <c r="AI3545">
        <f t="shared" si="7"/>
        <v>0</v>
      </c>
      <c r="AJ3545">
        <f t="shared" si="8"/>
        <v>0</v>
      </c>
      <c r="AK3545">
        <f t="shared" si="9"/>
        <v>1</v>
      </c>
      <c r="AL3545">
        <f t="shared" si="10"/>
        <v>1</v>
      </c>
      <c r="AM3545">
        <f t="shared" si="11"/>
        <v>1</v>
      </c>
      <c r="AN3545">
        <f t="shared" si="12"/>
        <v>1</v>
      </c>
      <c r="AO3545">
        <f t="shared" si="13"/>
        <v>1</v>
      </c>
      <c r="AP3545">
        <f t="shared" si="14"/>
        <v>1</v>
      </c>
      <c r="AQ3545">
        <f t="shared" si="15"/>
        <v>1</v>
      </c>
      <c r="AR3545">
        <f t="shared" si="16"/>
        <v>1</v>
      </c>
      <c r="AS3545">
        <f t="shared" si="17"/>
        <v>1</v>
      </c>
      <c r="AT3545">
        <f t="shared" si="18"/>
        <v>1</v>
      </c>
    </row>
    <row r="3546" spans="2:46">
      <c r="B3546">
        <v>3727</v>
      </c>
      <c r="C3546">
        <v>1</v>
      </c>
      <c r="D3546">
        <v>0.97774799999999995</v>
      </c>
      <c r="E3546">
        <v>0.85762000000000005</v>
      </c>
      <c r="F3546">
        <v>0.942998</v>
      </c>
      <c r="AB3546">
        <f t="shared" si="0"/>
        <v>0</v>
      </c>
      <c r="AC3546">
        <f t="shared" si="1"/>
        <v>0</v>
      </c>
      <c r="AD3546">
        <f t="shared" si="2"/>
        <v>0</v>
      </c>
      <c r="AE3546">
        <f t="shared" si="3"/>
        <v>0</v>
      </c>
      <c r="AF3546">
        <f t="shared" si="4"/>
        <v>0</v>
      </c>
      <c r="AG3546">
        <f t="shared" si="5"/>
        <v>0</v>
      </c>
      <c r="AH3546">
        <f t="shared" si="6"/>
        <v>0</v>
      </c>
      <c r="AI3546">
        <f t="shared" si="7"/>
        <v>0</v>
      </c>
      <c r="AJ3546">
        <f t="shared" si="8"/>
        <v>0</v>
      </c>
      <c r="AK3546">
        <f t="shared" si="9"/>
        <v>1</v>
      </c>
      <c r="AL3546">
        <f t="shared" si="10"/>
        <v>1</v>
      </c>
      <c r="AM3546">
        <f t="shared" si="11"/>
        <v>1</v>
      </c>
      <c r="AN3546">
        <f t="shared" si="12"/>
        <v>1</v>
      </c>
      <c r="AO3546">
        <f t="shared" si="13"/>
        <v>1</v>
      </c>
      <c r="AP3546">
        <f t="shared" si="14"/>
        <v>1</v>
      </c>
      <c r="AQ3546">
        <f t="shared" si="15"/>
        <v>1</v>
      </c>
      <c r="AR3546">
        <f t="shared" si="16"/>
        <v>1</v>
      </c>
      <c r="AS3546">
        <f t="shared" si="17"/>
        <v>1</v>
      </c>
      <c r="AT3546">
        <f t="shared" si="18"/>
        <v>1</v>
      </c>
    </row>
    <row r="3547" spans="2:46">
      <c r="B3547">
        <v>3728</v>
      </c>
      <c r="C3547">
        <v>1</v>
      </c>
      <c r="D3547">
        <v>0.87866699999999998</v>
      </c>
      <c r="E3547">
        <v>0.87423799999999996</v>
      </c>
      <c r="F3547">
        <v>0.94321600000000005</v>
      </c>
      <c r="AB3547">
        <f t="shared" si="0"/>
        <v>0</v>
      </c>
      <c r="AC3547">
        <f t="shared" si="1"/>
        <v>0</v>
      </c>
      <c r="AD3547">
        <f t="shared" si="2"/>
        <v>0</v>
      </c>
      <c r="AE3547">
        <f t="shared" si="3"/>
        <v>0</v>
      </c>
      <c r="AF3547">
        <f t="shared" si="4"/>
        <v>0</v>
      </c>
      <c r="AG3547">
        <f t="shared" si="5"/>
        <v>0</v>
      </c>
      <c r="AH3547">
        <f t="shared" si="6"/>
        <v>0</v>
      </c>
      <c r="AI3547">
        <f t="shared" si="7"/>
        <v>0</v>
      </c>
      <c r="AJ3547">
        <f t="shared" si="8"/>
        <v>0</v>
      </c>
      <c r="AK3547">
        <f t="shared" si="9"/>
        <v>1</v>
      </c>
      <c r="AL3547">
        <f t="shared" si="10"/>
        <v>1</v>
      </c>
      <c r="AM3547">
        <f t="shared" si="11"/>
        <v>1</v>
      </c>
      <c r="AN3547">
        <f t="shared" si="12"/>
        <v>1</v>
      </c>
      <c r="AO3547">
        <f t="shared" si="13"/>
        <v>1</v>
      </c>
      <c r="AP3547">
        <f t="shared" si="14"/>
        <v>1</v>
      </c>
      <c r="AQ3547">
        <f t="shared" si="15"/>
        <v>1</v>
      </c>
      <c r="AR3547">
        <f t="shared" si="16"/>
        <v>1</v>
      </c>
      <c r="AS3547">
        <f t="shared" si="17"/>
        <v>1</v>
      </c>
      <c r="AT3547">
        <f t="shared" si="18"/>
        <v>1</v>
      </c>
    </row>
    <row r="3548" spans="2:46">
      <c r="B3548">
        <v>3729</v>
      </c>
      <c r="C3548">
        <v>1</v>
      </c>
      <c r="D3548">
        <v>0.145264</v>
      </c>
      <c r="E3548">
        <v>0.93464000000000003</v>
      </c>
      <c r="F3548">
        <v>0.87488299999999997</v>
      </c>
      <c r="AB3548">
        <f t="shared" si="0"/>
        <v>0</v>
      </c>
      <c r="AC3548">
        <f t="shared" si="1"/>
        <v>0</v>
      </c>
      <c r="AD3548">
        <f t="shared" si="2"/>
        <v>0</v>
      </c>
      <c r="AE3548">
        <f t="shared" si="3"/>
        <v>0</v>
      </c>
      <c r="AF3548">
        <f t="shared" si="4"/>
        <v>0</v>
      </c>
      <c r="AG3548">
        <f t="shared" si="5"/>
        <v>0</v>
      </c>
      <c r="AH3548">
        <f t="shared" si="6"/>
        <v>0</v>
      </c>
      <c r="AI3548">
        <f t="shared" si="7"/>
        <v>0</v>
      </c>
      <c r="AJ3548">
        <f t="shared" si="8"/>
        <v>0</v>
      </c>
      <c r="AK3548">
        <f t="shared" si="9"/>
        <v>1</v>
      </c>
      <c r="AL3548">
        <f t="shared" si="10"/>
        <v>1</v>
      </c>
      <c r="AM3548">
        <f t="shared" si="11"/>
        <v>1</v>
      </c>
      <c r="AN3548">
        <f t="shared" si="12"/>
        <v>1</v>
      </c>
      <c r="AO3548">
        <f t="shared" si="13"/>
        <v>1</v>
      </c>
      <c r="AP3548">
        <f t="shared" si="14"/>
        <v>1</v>
      </c>
      <c r="AQ3548">
        <f t="shared" si="15"/>
        <v>1</v>
      </c>
      <c r="AR3548">
        <f t="shared" si="16"/>
        <v>1</v>
      </c>
      <c r="AS3548">
        <f t="shared" si="17"/>
        <v>1</v>
      </c>
      <c r="AT3548">
        <f t="shared" si="18"/>
        <v>1</v>
      </c>
    </row>
    <row r="3549" spans="2:46">
      <c r="B3549">
        <v>3730</v>
      </c>
      <c r="C3549">
        <v>1</v>
      </c>
      <c r="D3549">
        <v>4.5475099999999997E-2</v>
      </c>
      <c r="E3549">
        <v>0.95130899999999996</v>
      </c>
      <c r="F3549">
        <v>0.87555899999999998</v>
      </c>
      <c r="AB3549">
        <f t="shared" si="0"/>
        <v>0</v>
      </c>
      <c r="AC3549">
        <f t="shared" si="1"/>
        <v>0</v>
      </c>
      <c r="AD3549">
        <f t="shared" si="2"/>
        <v>0</v>
      </c>
      <c r="AE3549">
        <f t="shared" si="3"/>
        <v>0</v>
      </c>
      <c r="AF3549">
        <f t="shared" si="4"/>
        <v>0</v>
      </c>
      <c r="AG3549">
        <f t="shared" si="5"/>
        <v>0</v>
      </c>
      <c r="AH3549">
        <f t="shared" si="6"/>
        <v>0</v>
      </c>
      <c r="AI3549">
        <f t="shared" si="7"/>
        <v>0</v>
      </c>
      <c r="AJ3549">
        <f t="shared" si="8"/>
        <v>0</v>
      </c>
      <c r="AK3549">
        <f t="shared" si="9"/>
        <v>1</v>
      </c>
      <c r="AL3549">
        <f t="shared" si="10"/>
        <v>1</v>
      </c>
      <c r="AM3549">
        <f t="shared" si="11"/>
        <v>1</v>
      </c>
      <c r="AN3549">
        <f t="shared" si="12"/>
        <v>1</v>
      </c>
      <c r="AO3549">
        <f t="shared" si="13"/>
        <v>1</v>
      </c>
      <c r="AP3549">
        <f t="shared" si="14"/>
        <v>1</v>
      </c>
      <c r="AQ3549">
        <f t="shared" si="15"/>
        <v>1</v>
      </c>
      <c r="AR3549">
        <f t="shared" si="16"/>
        <v>1</v>
      </c>
      <c r="AS3549">
        <f t="shared" si="17"/>
        <v>1</v>
      </c>
      <c r="AT3549">
        <f t="shared" si="18"/>
        <v>1</v>
      </c>
    </row>
    <row r="3550" spans="2:46">
      <c r="B3550">
        <v>3731</v>
      </c>
      <c r="C3550">
        <v>1</v>
      </c>
      <c r="D3550">
        <v>8.2694699999999996E-2</v>
      </c>
      <c r="E3550">
        <v>0.92439700000000002</v>
      </c>
      <c r="F3550">
        <v>0.94113000000000002</v>
      </c>
      <c r="AB3550">
        <f t="shared" si="0"/>
        <v>0</v>
      </c>
      <c r="AC3550">
        <f t="shared" si="1"/>
        <v>0</v>
      </c>
      <c r="AD3550">
        <f t="shared" si="2"/>
        <v>0</v>
      </c>
      <c r="AE3550">
        <f t="shared" si="3"/>
        <v>0</v>
      </c>
      <c r="AF3550">
        <f t="shared" si="4"/>
        <v>0</v>
      </c>
      <c r="AG3550">
        <f t="shared" si="5"/>
        <v>0</v>
      </c>
      <c r="AH3550">
        <f t="shared" si="6"/>
        <v>0</v>
      </c>
      <c r="AI3550">
        <f t="shared" si="7"/>
        <v>0</v>
      </c>
      <c r="AJ3550">
        <f t="shared" si="8"/>
        <v>0</v>
      </c>
      <c r="AK3550">
        <f t="shared" si="9"/>
        <v>1</v>
      </c>
      <c r="AL3550">
        <f t="shared" si="10"/>
        <v>1</v>
      </c>
      <c r="AM3550">
        <f t="shared" si="11"/>
        <v>1</v>
      </c>
      <c r="AN3550">
        <f t="shared" si="12"/>
        <v>1</v>
      </c>
      <c r="AO3550">
        <f t="shared" si="13"/>
        <v>1</v>
      </c>
      <c r="AP3550">
        <f t="shared" si="14"/>
        <v>1</v>
      </c>
      <c r="AQ3550">
        <f t="shared" si="15"/>
        <v>1</v>
      </c>
      <c r="AR3550">
        <f t="shared" si="16"/>
        <v>1</v>
      </c>
      <c r="AS3550">
        <f t="shared" si="17"/>
        <v>1</v>
      </c>
      <c r="AT3550">
        <f t="shared" si="18"/>
        <v>1</v>
      </c>
    </row>
    <row r="3551" spans="2:46">
      <c r="B3551">
        <v>3732</v>
      </c>
      <c r="C3551">
        <v>1</v>
      </c>
      <c r="D3551">
        <v>0.99370999999999998</v>
      </c>
      <c r="E3551">
        <v>0.91786900000000005</v>
      </c>
      <c r="F3551">
        <v>0.87503699999999995</v>
      </c>
      <c r="AB3551">
        <f t="shared" si="0"/>
        <v>0</v>
      </c>
      <c r="AC3551">
        <f t="shared" si="1"/>
        <v>0</v>
      </c>
      <c r="AD3551">
        <f t="shared" si="2"/>
        <v>0</v>
      </c>
      <c r="AE3551">
        <f t="shared" si="3"/>
        <v>0</v>
      </c>
      <c r="AF3551">
        <f t="shared" si="4"/>
        <v>0</v>
      </c>
      <c r="AG3551">
        <f t="shared" si="5"/>
        <v>0</v>
      </c>
      <c r="AH3551">
        <f t="shared" si="6"/>
        <v>0</v>
      </c>
      <c r="AI3551">
        <f t="shared" si="7"/>
        <v>0</v>
      </c>
      <c r="AJ3551">
        <f t="shared" si="8"/>
        <v>0</v>
      </c>
      <c r="AK3551">
        <f t="shared" si="9"/>
        <v>1</v>
      </c>
      <c r="AL3551">
        <f t="shared" si="10"/>
        <v>1</v>
      </c>
      <c r="AM3551">
        <f t="shared" si="11"/>
        <v>1</v>
      </c>
      <c r="AN3551">
        <f t="shared" si="12"/>
        <v>1</v>
      </c>
      <c r="AO3551">
        <f t="shared" si="13"/>
        <v>1</v>
      </c>
      <c r="AP3551">
        <f t="shared" si="14"/>
        <v>1</v>
      </c>
      <c r="AQ3551">
        <f t="shared" si="15"/>
        <v>1</v>
      </c>
      <c r="AR3551">
        <f t="shared" si="16"/>
        <v>1</v>
      </c>
      <c r="AS3551">
        <f t="shared" si="17"/>
        <v>1</v>
      </c>
      <c r="AT3551">
        <f t="shared" si="18"/>
        <v>1</v>
      </c>
    </row>
    <row r="3552" spans="2:46">
      <c r="B3552">
        <v>3733</v>
      </c>
      <c r="C3552">
        <v>1</v>
      </c>
      <c r="D3552">
        <v>0.29550599999999999</v>
      </c>
      <c r="E3552">
        <v>0.95135400000000003</v>
      </c>
      <c r="F3552">
        <v>0.87537900000000002</v>
      </c>
      <c r="AB3552">
        <f t="shared" si="0"/>
        <v>0</v>
      </c>
      <c r="AC3552">
        <f t="shared" si="1"/>
        <v>0</v>
      </c>
      <c r="AD3552">
        <f t="shared" si="2"/>
        <v>0</v>
      </c>
      <c r="AE3552">
        <f t="shared" si="3"/>
        <v>0</v>
      </c>
      <c r="AF3552">
        <f t="shared" si="4"/>
        <v>0</v>
      </c>
      <c r="AG3552">
        <f t="shared" si="5"/>
        <v>0</v>
      </c>
      <c r="AH3552">
        <f t="shared" si="6"/>
        <v>0</v>
      </c>
      <c r="AI3552">
        <f t="shared" si="7"/>
        <v>0</v>
      </c>
      <c r="AJ3552">
        <f t="shared" si="8"/>
        <v>0</v>
      </c>
      <c r="AK3552">
        <f t="shared" si="9"/>
        <v>1</v>
      </c>
      <c r="AL3552">
        <f t="shared" si="10"/>
        <v>1</v>
      </c>
      <c r="AM3552">
        <f t="shared" si="11"/>
        <v>1</v>
      </c>
      <c r="AN3552">
        <f t="shared" si="12"/>
        <v>1</v>
      </c>
      <c r="AO3552">
        <f t="shared" si="13"/>
        <v>1</v>
      </c>
      <c r="AP3552">
        <f t="shared" si="14"/>
        <v>1</v>
      </c>
      <c r="AQ3552">
        <f t="shared" si="15"/>
        <v>1</v>
      </c>
      <c r="AR3552">
        <f t="shared" si="16"/>
        <v>1</v>
      </c>
      <c r="AS3552">
        <f t="shared" si="17"/>
        <v>1</v>
      </c>
      <c r="AT3552">
        <f t="shared" si="18"/>
        <v>1</v>
      </c>
    </row>
    <row r="3553" spans="2:46">
      <c r="B3553">
        <v>3734</v>
      </c>
      <c r="C3553">
        <v>1</v>
      </c>
      <c r="D3553">
        <v>0.33188499999999999</v>
      </c>
      <c r="E3553">
        <v>0.92427999999999999</v>
      </c>
      <c r="F3553">
        <v>0.94130400000000003</v>
      </c>
      <c r="AB3553">
        <f t="shared" si="0"/>
        <v>0</v>
      </c>
      <c r="AC3553">
        <f t="shared" si="1"/>
        <v>0</v>
      </c>
      <c r="AD3553">
        <f t="shared" si="2"/>
        <v>0</v>
      </c>
      <c r="AE3553">
        <f t="shared" si="3"/>
        <v>0</v>
      </c>
      <c r="AF3553">
        <f t="shared" si="4"/>
        <v>0</v>
      </c>
      <c r="AG3553">
        <f t="shared" si="5"/>
        <v>0</v>
      </c>
      <c r="AH3553">
        <f t="shared" si="6"/>
        <v>0</v>
      </c>
      <c r="AI3553">
        <f t="shared" si="7"/>
        <v>0</v>
      </c>
      <c r="AJ3553">
        <f t="shared" si="8"/>
        <v>0</v>
      </c>
      <c r="AK3553">
        <f t="shared" si="9"/>
        <v>1</v>
      </c>
      <c r="AL3553">
        <f t="shared" si="10"/>
        <v>1</v>
      </c>
      <c r="AM3553">
        <f t="shared" si="11"/>
        <v>1</v>
      </c>
      <c r="AN3553">
        <f t="shared" si="12"/>
        <v>1</v>
      </c>
      <c r="AO3553">
        <f t="shared" si="13"/>
        <v>1</v>
      </c>
      <c r="AP3553">
        <f t="shared" si="14"/>
        <v>1</v>
      </c>
      <c r="AQ3553">
        <f t="shared" si="15"/>
        <v>1</v>
      </c>
      <c r="AR3553">
        <f t="shared" si="16"/>
        <v>1</v>
      </c>
      <c r="AS3553">
        <f t="shared" si="17"/>
        <v>1</v>
      </c>
      <c r="AT3553">
        <f t="shared" si="18"/>
        <v>1</v>
      </c>
    </row>
    <row r="3554" spans="2:46">
      <c r="B3554">
        <v>3735</v>
      </c>
      <c r="C3554">
        <v>1</v>
      </c>
      <c r="D3554">
        <v>0.24338299999999999</v>
      </c>
      <c r="E3554">
        <v>0.91792899999999999</v>
      </c>
      <c r="F3554">
        <v>0.87522</v>
      </c>
      <c r="AB3554">
        <f t="shared" si="0"/>
        <v>0</v>
      </c>
      <c r="AC3554">
        <f t="shared" si="1"/>
        <v>0</v>
      </c>
      <c r="AD3554">
        <f t="shared" si="2"/>
        <v>0</v>
      </c>
      <c r="AE3554">
        <f t="shared" si="3"/>
        <v>0</v>
      </c>
      <c r="AF3554">
        <f t="shared" si="4"/>
        <v>0</v>
      </c>
      <c r="AG3554">
        <f t="shared" si="5"/>
        <v>0</v>
      </c>
      <c r="AH3554">
        <f t="shared" si="6"/>
        <v>0</v>
      </c>
      <c r="AI3554">
        <f t="shared" si="7"/>
        <v>0</v>
      </c>
      <c r="AJ3554">
        <f t="shared" si="8"/>
        <v>0</v>
      </c>
      <c r="AK3554">
        <f t="shared" si="9"/>
        <v>1</v>
      </c>
      <c r="AL3554">
        <f t="shared" si="10"/>
        <v>1</v>
      </c>
      <c r="AM3554">
        <f t="shared" si="11"/>
        <v>1</v>
      </c>
      <c r="AN3554">
        <f t="shared" si="12"/>
        <v>1</v>
      </c>
      <c r="AO3554">
        <f t="shared" si="13"/>
        <v>1</v>
      </c>
      <c r="AP3554">
        <f t="shared" si="14"/>
        <v>1</v>
      </c>
      <c r="AQ3554">
        <f t="shared" si="15"/>
        <v>1</v>
      </c>
      <c r="AR3554">
        <f t="shared" si="16"/>
        <v>1</v>
      </c>
      <c r="AS3554">
        <f t="shared" si="17"/>
        <v>1</v>
      </c>
      <c r="AT3554">
        <f t="shared" si="18"/>
        <v>1</v>
      </c>
    </row>
    <row r="3555" spans="2:46">
      <c r="B3555">
        <v>3736</v>
      </c>
      <c r="C3555">
        <v>1</v>
      </c>
      <c r="D3555">
        <v>0.233373</v>
      </c>
      <c r="E3555">
        <v>0.94142000000000003</v>
      </c>
      <c r="F3555">
        <v>0.93907799999999997</v>
      </c>
      <c r="AB3555">
        <f t="shared" si="0"/>
        <v>0</v>
      </c>
      <c r="AC3555">
        <f t="shared" si="1"/>
        <v>0</v>
      </c>
      <c r="AD3555">
        <f t="shared" si="2"/>
        <v>0</v>
      </c>
      <c r="AE3555">
        <f t="shared" si="3"/>
        <v>0</v>
      </c>
      <c r="AF3555">
        <f t="shared" si="4"/>
        <v>0</v>
      </c>
      <c r="AG3555">
        <f t="shared" si="5"/>
        <v>0</v>
      </c>
      <c r="AH3555">
        <f t="shared" si="6"/>
        <v>0</v>
      </c>
      <c r="AI3555">
        <f t="shared" si="7"/>
        <v>0</v>
      </c>
      <c r="AJ3555">
        <f t="shared" si="8"/>
        <v>0</v>
      </c>
      <c r="AK3555">
        <f t="shared" si="9"/>
        <v>1</v>
      </c>
      <c r="AL3555">
        <f t="shared" si="10"/>
        <v>1</v>
      </c>
      <c r="AM3555">
        <f t="shared" si="11"/>
        <v>1</v>
      </c>
      <c r="AN3555">
        <f t="shared" si="12"/>
        <v>1</v>
      </c>
      <c r="AO3555">
        <f t="shared" si="13"/>
        <v>1</v>
      </c>
      <c r="AP3555">
        <f t="shared" si="14"/>
        <v>1</v>
      </c>
      <c r="AQ3555">
        <f t="shared" si="15"/>
        <v>1</v>
      </c>
      <c r="AR3555">
        <f t="shared" si="16"/>
        <v>1</v>
      </c>
      <c r="AS3555">
        <f t="shared" si="17"/>
        <v>1</v>
      </c>
      <c r="AT3555">
        <f t="shared" si="18"/>
        <v>1</v>
      </c>
    </row>
    <row r="3556" spans="2:46">
      <c r="B3556">
        <v>3737</v>
      </c>
      <c r="C3556">
        <v>1</v>
      </c>
      <c r="D3556">
        <v>0.181227</v>
      </c>
      <c r="E3556">
        <v>0.90748499999999999</v>
      </c>
      <c r="F3556">
        <v>0.94089500000000004</v>
      </c>
      <c r="AB3556">
        <f t="shared" si="0"/>
        <v>0</v>
      </c>
      <c r="AC3556">
        <f t="shared" si="1"/>
        <v>0</v>
      </c>
      <c r="AD3556">
        <f t="shared" si="2"/>
        <v>0</v>
      </c>
      <c r="AE3556">
        <f t="shared" si="3"/>
        <v>0</v>
      </c>
      <c r="AF3556">
        <f t="shared" si="4"/>
        <v>0</v>
      </c>
      <c r="AG3556">
        <f t="shared" si="5"/>
        <v>0</v>
      </c>
      <c r="AH3556">
        <f t="shared" si="6"/>
        <v>0</v>
      </c>
      <c r="AI3556">
        <f t="shared" si="7"/>
        <v>0</v>
      </c>
      <c r="AJ3556">
        <f t="shared" si="8"/>
        <v>0</v>
      </c>
      <c r="AK3556">
        <f t="shared" si="9"/>
        <v>1</v>
      </c>
      <c r="AL3556">
        <f t="shared" si="10"/>
        <v>1</v>
      </c>
      <c r="AM3556">
        <f t="shared" si="11"/>
        <v>1</v>
      </c>
      <c r="AN3556">
        <f t="shared" si="12"/>
        <v>1</v>
      </c>
      <c r="AO3556">
        <f t="shared" si="13"/>
        <v>1</v>
      </c>
      <c r="AP3556">
        <f t="shared" si="14"/>
        <v>1</v>
      </c>
      <c r="AQ3556">
        <f t="shared" si="15"/>
        <v>1</v>
      </c>
      <c r="AR3556">
        <f t="shared" si="16"/>
        <v>1</v>
      </c>
      <c r="AS3556">
        <f t="shared" si="17"/>
        <v>1</v>
      </c>
      <c r="AT3556">
        <f t="shared" si="18"/>
        <v>1</v>
      </c>
    </row>
    <row r="3557" spans="2:46">
      <c r="B3557">
        <v>3738</v>
      </c>
      <c r="C3557">
        <v>1</v>
      </c>
      <c r="D3557">
        <v>0.39421600000000001</v>
      </c>
      <c r="E3557">
        <v>0.93479699999999999</v>
      </c>
      <c r="F3557">
        <v>0.87450499999999998</v>
      </c>
      <c r="AB3557">
        <f t="shared" si="0"/>
        <v>0</v>
      </c>
      <c r="AC3557">
        <f t="shared" si="1"/>
        <v>0</v>
      </c>
      <c r="AD3557">
        <f t="shared" si="2"/>
        <v>0</v>
      </c>
      <c r="AE3557">
        <f t="shared" si="3"/>
        <v>0</v>
      </c>
      <c r="AF3557">
        <f t="shared" si="4"/>
        <v>0</v>
      </c>
      <c r="AG3557">
        <f t="shared" si="5"/>
        <v>0</v>
      </c>
      <c r="AH3557">
        <f t="shared" si="6"/>
        <v>0</v>
      </c>
      <c r="AI3557">
        <f t="shared" si="7"/>
        <v>0</v>
      </c>
      <c r="AJ3557">
        <f t="shared" si="8"/>
        <v>0</v>
      </c>
      <c r="AK3557">
        <f t="shared" si="9"/>
        <v>1</v>
      </c>
      <c r="AL3557">
        <f t="shared" si="10"/>
        <v>1</v>
      </c>
      <c r="AM3557">
        <f t="shared" si="11"/>
        <v>1</v>
      </c>
      <c r="AN3557">
        <f t="shared" si="12"/>
        <v>1</v>
      </c>
      <c r="AO3557">
        <f t="shared" si="13"/>
        <v>1</v>
      </c>
      <c r="AP3557">
        <f t="shared" si="14"/>
        <v>1</v>
      </c>
      <c r="AQ3557">
        <f t="shared" si="15"/>
        <v>1</v>
      </c>
      <c r="AR3557">
        <f t="shared" si="16"/>
        <v>1</v>
      </c>
      <c r="AS3557">
        <f t="shared" si="17"/>
        <v>1</v>
      </c>
      <c r="AT3557">
        <f t="shared" si="18"/>
        <v>1</v>
      </c>
    </row>
    <row r="3558" spans="2:46">
      <c r="B3558">
        <v>3739</v>
      </c>
      <c r="C3558">
        <v>1</v>
      </c>
      <c r="D3558">
        <v>0.483541</v>
      </c>
      <c r="E3558">
        <v>0.941245</v>
      </c>
      <c r="F3558">
        <v>0.93899999999999995</v>
      </c>
      <c r="AB3558">
        <f t="shared" si="0"/>
        <v>0</v>
      </c>
      <c r="AC3558">
        <f t="shared" si="1"/>
        <v>0</v>
      </c>
      <c r="AD3558">
        <f t="shared" si="2"/>
        <v>0</v>
      </c>
      <c r="AE3558">
        <f t="shared" si="3"/>
        <v>0</v>
      </c>
      <c r="AF3558">
        <f t="shared" si="4"/>
        <v>0</v>
      </c>
      <c r="AG3558">
        <f t="shared" si="5"/>
        <v>0</v>
      </c>
      <c r="AH3558">
        <f t="shared" si="6"/>
        <v>0</v>
      </c>
      <c r="AI3558">
        <f t="shared" si="7"/>
        <v>0</v>
      </c>
      <c r="AJ3558">
        <f t="shared" si="8"/>
        <v>0</v>
      </c>
      <c r="AK3558">
        <f t="shared" si="9"/>
        <v>1</v>
      </c>
      <c r="AL3558">
        <f t="shared" si="10"/>
        <v>1</v>
      </c>
      <c r="AM3558">
        <f t="shared" si="11"/>
        <v>1</v>
      </c>
      <c r="AN3558">
        <f t="shared" si="12"/>
        <v>1</v>
      </c>
      <c r="AO3558">
        <f t="shared" si="13"/>
        <v>1</v>
      </c>
      <c r="AP3558">
        <f t="shared" si="14"/>
        <v>1</v>
      </c>
      <c r="AQ3558">
        <f t="shared" si="15"/>
        <v>1</v>
      </c>
      <c r="AR3558">
        <f t="shared" si="16"/>
        <v>1</v>
      </c>
      <c r="AS3558">
        <f t="shared" si="17"/>
        <v>1</v>
      </c>
      <c r="AT3558">
        <f t="shared" si="18"/>
        <v>1</v>
      </c>
    </row>
    <row r="3559" spans="2:46">
      <c r="B3559">
        <v>3740</v>
      </c>
      <c r="C3559">
        <v>1</v>
      </c>
      <c r="D3559">
        <v>0.43042799999999998</v>
      </c>
      <c r="E3559">
        <v>0.90752900000000003</v>
      </c>
      <c r="F3559">
        <v>0.94172999999999996</v>
      </c>
      <c r="AB3559">
        <f t="shared" si="0"/>
        <v>0</v>
      </c>
      <c r="AC3559">
        <f t="shared" si="1"/>
        <v>0</v>
      </c>
      <c r="AD3559">
        <f t="shared" si="2"/>
        <v>0</v>
      </c>
      <c r="AE3559">
        <f t="shared" si="3"/>
        <v>0</v>
      </c>
      <c r="AF3559">
        <f t="shared" si="4"/>
        <v>0</v>
      </c>
      <c r="AG3559">
        <f t="shared" si="5"/>
        <v>0</v>
      </c>
      <c r="AH3559">
        <f t="shared" si="6"/>
        <v>0</v>
      </c>
      <c r="AI3559">
        <f t="shared" si="7"/>
        <v>0</v>
      </c>
      <c r="AJ3559">
        <f t="shared" si="8"/>
        <v>0</v>
      </c>
      <c r="AK3559">
        <f t="shared" si="9"/>
        <v>1</v>
      </c>
      <c r="AL3559">
        <f t="shared" si="10"/>
        <v>1</v>
      </c>
      <c r="AM3559">
        <f t="shared" si="11"/>
        <v>1</v>
      </c>
      <c r="AN3559">
        <f t="shared" si="12"/>
        <v>1</v>
      </c>
      <c r="AO3559">
        <f t="shared" si="13"/>
        <v>1</v>
      </c>
      <c r="AP3559">
        <f t="shared" si="14"/>
        <v>1</v>
      </c>
      <c r="AQ3559">
        <f t="shared" si="15"/>
        <v>1</v>
      </c>
      <c r="AR3559">
        <f t="shared" si="16"/>
        <v>1</v>
      </c>
      <c r="AS3559">
        <f t="shared" si="17"/>
        <v>1</v>
      </c>
      <c r="AT3559">
        <f t="shared" si="18"/>
        <v>1</v>
      </c>
    </row>
    <row r="3560" spans="2:46">
      <c r="B3560">
        <v>3741</v>
      </c>
      <c r="C3560">
        <v>1</v>
      </c>
      <c r="D3560">
        <v>0.64427999999999996</v>
      </c>
      <c r="E3560">
        <v>0.93476400000000004</v>
      </c>
      <c r="F3560">
        <v>0.87387199999999998</v>
      </c>
      <c r="AB3560">
        <f t="shared" si="0"/>
        <v>0</v>
      </c>
      <c r="AC3560">
        <f t="shared" si="1"/>
        <v>0</v>
      </c>
      <c r="AD3560">
        <f t="shared" si="2"/>
        <v>0</v>
      </c>
      <c r="AE3560">
        <f t="shared" si="3"/>
        <v>0</v>
      </c>
      <c r="AF3560">
        <f t="shared" si="4"/>
        <v>0</v>
      </c>
      <c r="AG3560">
        <f t="shared" si="5"/>
        <v>0</v>
      </c>
      <c r="AH3560">
        <f t="shared" si="6"/>
        <v>0</v>
      </c>
      <c r="AI3560">
        <f t="shared" si="7"/>
        <v>0</v>
      </c>
      <c r="AJ3560">
        <f t="shared" si="8"/>
        <v>0</v>
      </c>
      <c r="AK3560">
        <f t="shared" si="9"/>
        <v>1</v>
      </c>
      <c r="AL3560">
        <f t="shared" si="10"/>
        <v>1</v>
      </c>
      <c r="AM3560">
        <f t="shared" si="11"/>
        <v>1</v>
      </c>
      <c r="AN3560">
        <f t="shared" si="12"/>
        <v>1</v>
      </c>
      <c r="AO3560">
        <f t="shared" si="13"/>
        <v>1</v>
      </c>
      <c r="AP3560">
        <f t="shared" si="14"/>
        <v>1</v>
      </c>
      <c r="AQ3560">
        <f t="shared" si="15"/>
        <v>1</v>
      </c>
      <c r="AR3560">
        <f t="shared" si="16"/>
        <v>1</v>
      </c>
      <c r="AS3560">
        <f t="shared" si="17"/>
        <v>1</v>
      </c>
      <c r="AT3560">
        <f t="shared" si="18"/>
        <v>1</v>
      </c>
    </row>
    <row r="3561" spans="2:46">
      <c r="B3561">
        <v>3742</v>
      </c>
      <c r="C3561">
        <v>1</v>
      </c>
      <c r="D3561">
        <v>0.54534199999999999</v>
      </c>
      <c r="E3561">
        <v>0.95133699999999999</v>
      </c>
      <c r="F3561">
        <v>0.87533099999999997</v>
      </c>
      <c r="AB3561">
        <f t="shared" si="0"/>
        <v>0</v>
      </c>
      <c r="AC3561">
        <f t="shared" si="1"/>
        <v>0</v>
      </c>
      <c r="AD3561">
        <f t="shared" si="2"/>
        <v>0</v>
      </c>
      <c r="AE3561">
        <f t="shared" si="3"/>
        <v>0</v>
      </c>
      <c r="AF3561">
        <f t="shared" si="4"/>
        <v>0</v>
      </c>
      <c r="AG3561">
        <f t="shared" si="5"/>
        <v>0</v>
      </c>
      <c r="AH3561">
        <f t="shared" si="6"/>
        <v>0</v>
      </c>
      <c r="AI3561">
        <f t="shared" si="7"/>
        <v>0</v>
      </c>
      <c r="AJ3561">
        <f t="shared" si="8"/>
        <v>0</v>
      </c>
      <c r="AK3561">
        <f t="shared" si="9"/>
        <v>1</v>
      </c>
      <c r="AL3561">
        <f t="shared" si="10"/>
        <v>1</v>
      </c>
      <c r="AM3561">
        <f t="shared" si="11"/>
        <v>1</v>
      </c>
      <c r="AN3561">
        <f t="shared" si="12"/>
        <v>1</v>
      </c>
      <c r="AO3561">
        <f t="shared" si="13"/>
        <v>1</v>
      </c>
      <c r="AP3561">
        <f t="shared" si="14"/>
        <v>1</v>
      </c>
      <c r="AQ3561">
        <f t="shared" si="15"/>
        <v>1</v>
      </c>
      <c r="AR3561">
        <f t="shared" si="16"/>
        <v>1</v>
      </c>
      <c r="AS3561">
        <f t="shared" si="17"/>
        <v>1</v>
      </c>
      <c r="AT3561">
        <f t="shared" si="18"/>
        <v>1</v>
      </c>
    </row>
    <row r="3562" spans="2:46">
      <c r="B3562">
        <v>3743</v>
      </c>
      <c r="C3562">
        <v>1</v>
      </c>
      <c r="D3562">
        <v>0.58235499999999996</v>
      </c>
      <c r="E3562">
        <v>0.92400000000000004</v>
      </c>
      <c r="F3562">
        <v>0.94060200000000005</v>
      </c>
      <c r="AB3562">
        <f t="shared" si="0"/>
        <v>0</v>
      </c>
      <c r="AC3562">
        <f t="shared" si="1"/>
        <v>0</v>
      </c>
      <c r="AD3562">
        <f t="shared" si="2"/>
        <v>0</v>
      </c>
      <c r="AE3562">
        <f t="shared" si="3"/>
        <v>0</v>
      </c>
      <c r="AF3562">
        <f t="shared" si="4"/>
        <v>0</v>
      </c>
      <c r="AG3562">
        <f t="shared" si="5"/>
        <v>0</v>
      </c>
      <c r="AH3562">
        <f t="shared" si="6"/>
        <v>0</v>
      </c>
      <c r="AI3562">
        <f t="shared" si="7"/>
        <v>0</v>
      </c>
      <c r="AJ3562">
        <f t="shared" si="8"/>
        <v>0</v>
      </c>
      <c r="AK3562">
        <f t="shared" si="9"/>
        <v>1</v>
      </c>
      <c r="AL3562">
        <f t="shared" si="10"/>
        <v>1</v>
      </c>
      <c r="AM3562">
        <f t="shared" si="11"/>
        <v>1</v>
      </c>
      <c r="AN3562">
        <f t="shared" si="12"/>
        <v>1</v>
      </c>
      <c r="AO3562">
        <f t="shared" si="13"/>
        <v>1</v>
      </c>
      <c r="AP3562">
        <f t="shared" si="14"/>
        <v>1</v>
      </c>
      <c r="AQ3562">
        <f t="shared" si="15"/>
        <v>1</v>
      </c>
      <c r="AR3562">
        <f t="shared" si="16"/>
        <v>1</v>
      </c>
      <c r="AS3562">
        <f t="shared" si="17"/>
        <v>1</v>
      </c>
      <c r="AT3562">
        <f t="shared" si="18"/>
        <v>1</v>
      </c>
    </row>
    <row r="3563" spans="2:46">
      <c r="B3563">
        <v>3744</v>
      </c>
      <c r="C3563">
        <v>1</v>
      </c>
      <c r="D3563">
        <v>0.493369</v>
      </c>
      <c r="E3563">
        <v>0.91771599999999998</v>
      </c>
      <c r="F3563">
        <v>0.87356199999999995</v>
      </c>
      <c r="AB3563">
        <f t="shared" si="0"/>
        <v>0</v>
      </c>
      <c r="AC3563">
        <f t="shared" si="1"/>
        <v>0</v>
      </c>
      <c r="AD3563">
        <f t="shared" si="2"/>
        <v>0</v>
      </c>
      <c r="AE3563">
        <f t="shared" si="3"/>
        <v>0</v>
      </c>
      <c r="AF3563">
        <f t="shared" si="4"/>
        <v>0</v>
      </c>
      <c r="AG3563">
        <f t="shared" si="5"/>
        <v>0</v>
      </c>
      <c r="AH3563">
        <f t="shared" si="6"/>
        <v>0</v>
      </c>
      <c r="AI3563">
        <f t="shared" si="7"/>
        <v>0</v>
      </c>
      <c r="AJ3563">
        <f t="shared" si="8"/>
        <v>0</v>
      </c>
      <c r="AK3563">
        <f t="shared" si="9"/>
        <v>1</v>
      </c>
      <c r="AL3563">
        <f t="shared" si="10"/>
        <v>1</v>
      </c>
      <c r="AM3563">
        <f t="shared" si="11"/>
        <v>1</v>
      </c>
      <c r="AN3563">
        <f t="shared" si="12"/>
        <v>1</v>
      </c>
      <c r="AO3563">
        <f t="shared" si="13"/>
        <v>1</v>
      </c>
      <c r="AP3563">
        <f t="shared" si="14"/>
        <v>1</v>
      </c>
      <c r="AQ3563">
        <f t="shared" si="15"/>
        <v>1</v>
      </c>
      <c r="AR3563">
        <f t="shared" si="16"/>
        <v>1</v>
      </c>
      <c r="AS3563">
        <f t="shared" si="17"/>
        <v>1</v>
      </c>
      <c r="AT3563">
        <f t="shared" si="18"/>
        <v>1</v>
      </c>
    </row>
    <row r="3564" spans="2:46">
      <c r="B3564">
        <v>3745</v>
      </c>
      <c r="C3564">
        <v>1</v>
      </c>
      <c r="D3564">
        <v>0.795377</v>
      </c>
      <c r="E3564">
        <v>0.95132300000000003</v>
      </c>
      <c r="F3564">
        <v>0.87533399999999995</v>
      </c>
      <c r="AB3564">
        <f t="shared" si="0"/>
        <v>0</v>
      </c>
      <c r="AC3564">
        <f t="shared" si="1"/>
        <v>0</v>
      </c>
      <c r="AD3564">
        <f t="shared" si="2"/>
        <v>0</v>
      </c>
      <c r="AE3564">
        <f t="shared" si="3"/>
        <v>0</v>
      </c>
      <c r="AF3564">
        <f t="shared" si="4"/>
        <v>0</v>
      </c>
      <c r="AG3564">
        <f t="shared" si="5"/>
        <v>0</v>
      </c>
      <c r="AH3564">
        <f t="shared" si="6"/>
        <v>0</v>
      </c>
      <c r="AI3564">
        <f t="shared" si="7"/>
        <v>0</v>
      </c>
      <c r="AJ3564">
        <f t="shared" si="8"/>
        <v>0</v>
      </c>
      <c r="AK3564">
        <f t="shared" si="9"/>
        <v>1</v>
      </c>
      <c r="AL3564">
        <f t="shared" si="10"/>
        <v>1</v>
      </c>
      <c r="AM3564">
        <f t="shared" si="11"/>
        <v>1</v>
      </c>
      <c r="AN3564">
        <f t="shared" si="12"/>
        <v>1</v>
      </c>
      <c r="AO3564">
        <f t="shared" si="13"/>
        <v>1</v>
      </c>
      <c r="AP3564">
        <f t="shared" si="14"/>
        <v>1</v>
      </c>
      <c r="AQ3564">
        <f t="shared" si="15"/>
        <v>1</v>
      </c>
      <c r="AR3564">
        <f t="shared" si="16"/>
        <v>1</v>
      </c>
      <c r="AS3564">
        <f t="shared" si="17"/>
        <v>1</v>
      </c>
      <c r="AT3564">
        <f t="shared" si="18"/>
        <v>1</v>
      </c>
    </row>
    <row r="3565" spans="2:46">
      <c r="B3565">
        <v>3746</v>
      </c>
      <c r="C3565">
        <v>1</v>
      </c>
      <c r="D3565">
        <v>0.83282100000000003</v>
      </c>
      <c r="E3565">
        <v>0.92427499999999996</v>
      </c>
      <c r="F3565">
        <v>0.94037800000000005</v>
      </c>
      <c r="AB3565">
        <f t="shared" si="0"/>
        <v>0</v>
      </c>
      <c r="AC3565">
        <f t="shared" si="1"/>
        <v>0</v>
      </c>
      <c r="AD3565">
        <f t="shared" si="2"/>
        <v>0</v>
      </c>
      <c r="AE3565">
        <f t="shared" si="3"/>
        <v>0</v>
      </c>
      <c r="AF3565">
        <f t="shared" si="4"/>
        <v>0</v>
      </c>
      <c r="AG3565">
        <f t="shared" si="5"/>
        <v>0</v>
      </c>
      <c r="AH3565">
        <f t="shared" si="6"/>
        <v>0</v>
      </c>
      <c r="AI3565">
        <f t="shared" si="7"/>
        <v>0</v>
      </c>
      <c r="AJ3565">
        <f t="shared" si="8"/>
        <v>0</v>
      </c>
      <c r="AK3565">
        <f t="shared" si="9"/>
        <v>1</v>
      </c>
      <c r="AL3565">
        <f t="shared" si="10"/>
        <v>1</v>
      </c>
      <c r="AM3565">
        <f t="shared" si="11"/>
        <v>1</v>
      </c>
      <c r="AN3565">
        <f t="shared" si="12"/>
        <v>1</v>
      </c>
      <c r="AO3565">
        <f t="shared" si="13"/>
        <v>1</v>
      </c>
      <c r="AP3565">
        <f t="shared" si="14"/>
        <v>1</v>
      </c>
      <c r="AQ3565">
        <f t="shared" si="15"/>
        <v>1</v>
      </c>
      <c r="AR3565">
        <f t="shared" si="16"/>
        <v>1</v>
      </c>
      <c r="AS3565">
        <f t="shared" si="17"/>
        <v>1</v>
      </c>
      <c r="AT3565">
        <f t="shared" si="18"/>
        <v>1</v>
      </c>
    </row>
    <row r="3566" spans="2:46">
      <c r="B3566">
        <v>3747</v>
      </c>
      <c r="C3566">
        <v>1</v>
      </c>
      <c r="D3566">
        <v>0.74382800000000004</v>
      </c>
      <c r="E3566">
        <v>0.91775899999999999</v>
      </c>
      <c r="F3566">
        <v>0.87469699999999995</v>
      </c>
      <c r="AB3566">
        <f t="shared" si="0"/>
        <v>0</v>
      </c>
      <c r="AC3566">
        <f t="shared" si="1"/>
        <v>0</v>
      </c>
      <c r="AD3566">
        <f t="shared" si="2"/>
        <v>0</v>
      </c>
      <c r="AE3566">
        <f t="shared" si="3"/>
        <v>0</v>
      </c>
      <c r="AF3566">
        <f t="shared" si="4"/>
        <v>0</v>
      </c>
      <c r="AG3566">
        <f t="shared" si="5"/>
        <v>0</v>
      </c>
      <c r="AH3566">
        <f t="shared" si="6"/>
        <v>0</v>
      </c>
      <c r="AI3566">
        <f t="shared" si="7"/>
        <v>0</v>
      </c>
      <c r="AJ3566">
        <f t="shared" si="8"/>
        <v>0</v>
      </c>
      <c r="AK3566">
        <f t="shared" si="9"/>
        <v>1</v>
      </c>
      <c r="AL3566">
        <f t="shared" si="10"/>
        <v>1</v>
      </c>
      <c r="AM3566">
        <f t="shared" si="11"/>
        <v>1</v>
      </c>
      <c r="AN3566">
        <f t="shared" si="12"/>
        <v>1</v>
      </c>
      <c r="AO3566">
        <f t="shared" si="13"/>
        <v>1</v>
      </c>
      <c r="AP3566">
        <f t="shared" si="14"/>
        <v>1</v>
      </c>
      <c r="AQ3566">
        <f t="shared" si="15"/>
        <v>1</v>
      </c>
      <c r="AR3566">
        <f t="shared" si="16"/>
        <v>1</v>
      </c>
      <c r="AS3566">
        <f t="shared" si="17"/>
        <v>1</v>
      </c>
      <c r="AT3566">
        <f t="shared" si="18"/>
        <v>1</v>
      </c>
    </row>
    <row r="3567" spans="2:46">
      <c r="B3567">
        <v>3748</v>
      </c>
      <c r="C3567">
        <v>1</v>
      </c>
      <c r="D3567">
        <v>0.73355300000000001</v>
      </c>
      <c r="E3567">
        <v>0.941361</v>
      </c>
      <c r="F3567">
        <v>0.93831299999999995</v>
      </c>
      <c r="AB3567">
        <f t="shared" si="0"/>
        <v>0</v>
      </c>
      <c r="AC3567">
        <f t="shared" si="1"/>
        <v>0</v>
      </c>
      <c r="AD3567">
        <f t="shared" si="2"/>
        <v>0</v>
      </c>
      <c r="AE3567">
        <f t="shared" si="3"/>
        <v>0</v>
      </c>
      <c r="AF3567">
        <f t="shared" si="4"/>
        <v>0</v>
      </c>
      <c r="AG3567">
        <f t="shared" si="5"/>
        <v>0</v>
      </c>
      <c r="AH3567">
        <f t="shared" si="6"/>
        <v>0</v>
      </c>
      <c r="AI3567">
        <f t="shared" si="7"/>
        <v>0</v>
      </c>
      <c r="AJ3567">
        <f t="shared" si="8"/>
        <v>0</v>
      </c>
      <c r="AK3567">
        <f t="shared" si="9"/>
        <v>1</v>
      </c>
      <c r="AL3567">
        <f t="shared" si="10"/>
        <v>1</v>
      </c>
      <c r="AM3567">
        <f t="shared" si="11"/>
        <v>1</v>
      </c>
      <c r="AN3567">
        <f t="shared" si="12"/>
        <v>1</v>
      </c>
      <c r="AO3567">
        <f t="shared" si="13"/>
        <v>1</v>
      </c>
      <c r="AP3567">
        <f t="shared" si="14"/>
        <v>1</v>
      </c>
      <c r="AQ3567">
        <f t="shared" si="15"/>
        <v>1</v>
      </c>
      <c r="AR3567">
        <f t="shared" si="16"/>
        <v>1</v>
      </c>
      <c r="AS3567">
        <f t="shared" si="17"/>
        <v>1</v>
      </c>
      <c r="AT3567">
        <f t="shared" si="18"/>
        <v>1</v>
      </c>
    </row>
    <row r="3568" spans="2:46">
      <c r="B3568">
        <v>3749</v>
      </c>
      <c r="C3568">
        <v>1</v>
      </c>
      <c r="D3568">
        <v>0.68139700000000003</v>
      </c>
      <c r="E3568">
        <v>0.907524</v>
      </c>
      <c r="F3568">
        <v>0.940469</v>
      </c>
      <c r="AB3568">
        <f t="shared" si="0"/>
        <v>0</v>
      </c>
      <c r="AC3568">
        <f t="shared" si="1"/>
        <v>0</v>
      </c>
      <c r="AD3568">
        <f t="shared" si="2"/>
        <v>0</v>
      </c>
      <c r="AE3568">
        <f t="shared" si="3"/>
        <v>0</v>
      </c>
      <c r="AF3568">
        <f t="shared" si="4"/>
        <v>0</v>
      </c>
      <c r="AG3568">
        <f t="shared" si="5"/>
        <v>0</v>
      </c>
      <c r="AH3568">
        <f t="shared" si="6"/>
        <v>0</v>
      </c>
      <c r="AI3568">
        <f t="shared" si="7"/>
        <v>0</v>
      </c>
      <c r="AJ3568">
        <f t="shared" si="8"/>
        <v>0</v>
      </c>
      <c r="AK3568">
        <f t="shared" si="9"/>
        <v>1</v>
      </c>
      <c r="AL3568">
        <f t="shared" si="10"/>
        <v>1</v>
      </c>
      <c r="AM3568">
        <f t="shared" si="11"/>
        <v>1</v>
      </c>
      <c r="AN3568">
        <f t="shared" si="12"/>
        <v>1</v>
      </c>
      <c r="AO3568">
        <f t="shared" si="13"/>
        <v>1</v>
      </c>
      <c r="AP3568">
        <f t="shared" si="14"/>
        <v>1</v>
      </c>
      <c r="AQ3568">
        <f t="shared" si="15"/>
        <v>1</v>
      </c>
      <c r="AR3568">
        <f t="shared" si="16"/>
        <v>1</v>
      </c>
      <c r="AS3568">
        <f t="shared" si="17"/>
        <v>1</v>
      </c>
      <c r="AT3568">
        <f t="shared" si="18"/>
        <v>1</v>
      </c>
    </row>
    <row r="3569" spans="2:46">
      <c r="B3569">
        <v>3750</v>
      </c>
      <c r="C3569">
        <v>1</v>
      </c>
      <c r="D3569">
        <v>0.931894</v>
      </c>
      <c r="E3569">
        <v>0.90763000000000005</v>
      </c>
      <c r="F3569">
        <v>0.94028800000000001</v>
      </c>
      <c r="AB3569">
        <f t="shared" ref="AB3569:AB3584" si="19">IF($E3569&lt;-40,1,0)</f>
        <v>0</v>
      </c>
      <c r="AC3569">
        <f t="shared" ref="AC3569:AC3584" si="20">IF($E3569&lt;-35,1,0)</f>
        <v>0</v>
      </c>
      <c r="AD3569">
        <f t="shared" ref="AD3569:AD3584" si="21">IF($E3569&lt;-30,1,0)</f>
        <v>0</v>
      </c>
      <c r="AE3569">
        <f t="shared" ref="AE3569:AE3584" si="22">IF($E3569&lt;-25,1,0)</f>
        <v>0</v>
      </c>
      <c r="AF3569">
        <f t="shared" ref="AF3569:AF3584" si="23">IF($E3569&lt;-20,1,0)</f>
        <v>0</v>
      </c>
      <c r="AG3569">
        <f t="shared" ref="AG3569:AG3584" si="24">IF($E3569&lt;-15,1,0)</f>
        <v>0</v>
      </c>
      <c r="AH3569">
        <f t="shared" ref="AH3569:AH3584" si="25">IF($E3569&lt;-10,1,0)</f>
        <v>0</v>
      </c>
      <c r="AI3569">
        <f t="shared" ref="AI3569:AI3584" si="26">IF($E3569&lt;-5,1,0)</f>
        <v>0</v>
      </c>
      <c r="AJ3569">
        <f t="shared" ref="AJ3569:AJ3584" si="27">IF($E3569&lt;0,1,0)</f>
        <v>0</v>
      </c>
      <c r="AK3569">
        <f t="shared" ref="AK3569:AK3584" si="28">IF($E3569&lt;5,1,0)</f>
        <v>1</v>
      </c>
      <c r="AL3569">
        <f t="shared" ref="AL3569:AL3584" si="29">IF($E3569&lt;10,1,0)</f>
        <v>1</v>
      </c>
      <c r="AM3569">
        <f t="shared" ref="AM3569:AM3584" si="30">IF($E3569&lt;15,1,0)</f>
        <v>1</v>
      </c>
      <c r="AN3569">
        <f t="shared" ref="AN3569:AN3584" si="31">IF($E3569&lt;20,1,0)</f>
        <v>1</v>
      </c>
      <c r="AO3569">
        <f t="shared" ref="AO3569:AO3584" si="32">IF($E3569&lt;25,1,0)</f>
        <v>1</v>
      </c>
      <c r="AP3569">
        <f t="shared" ref="AP3569:AP3584" si="33">IF($E3569&lt;30,1,0)</f>
        <v>1</v>
      </c>
      <c r="AQ3569">
        <f t="shared" ref="AQ3569:AQ3584" si="34">IF($E3569&lt;35,1,0)</f>
        <v>1</v>
      </c>
      <c r="AR3569">
        <f t="shared" ref="AR3569:AR3584" si="35">IF($E3569&lt;40,1,0)</f>
        <v>1</v>
      </c>
      <c r="AS3569">
        <f t="shared" ref="AS3569:AS3584" si="36">IF($E3569&lt;45,1,0)</f>
        <v>1</v>
      </c>
      <c r="AT3569">
        <f t="shared" ref="AT3569:AT3584" si="37">IF($E3569&lt;50,1,0)</f>
        <v>1</v>
      </c>
    </row>
    <row r="3570" spans="2:46">
      <c r="B3570">
        <v>3751</v>
      </c>
      <c r="C3570">
        <v>1</v>
      </c>
      <c r="D3570">
        <v>0.89428700000000005</v>
      </c>
      <c r="E3570">
        <v>0.93476599999999999</v>
      </c>
      <c r="F3570">
        <v>0.87440399999999996</v>
      </c>
      <c r="AB3570">
        <f t="shared" si="19"/>
        <v>0</v>
      </c>
      <c r="AC3570">
        <f t="shared" si="20"/>
        <v>0</v>
      </c>
      <c r="AD3570">
        <f t="shared" si="21"/>
        <v>0</v>
      </c>
      <c r="AE3570">
        <f t="shared" si="22"/>
        <v>0</v>
      </c>
      <c r="AF3570">
        <f t="shared" si="23"/>
        <v>0</v>
      </c>
      <c r="AG3570">
        <f t="shared" si="24"/>
        <v>0</v>
      </c>
      <c r="AH3570">
        <f t="shared" si="25"/>
        <v>0</v>
      </c>
      <c r="AI3570">
        <f t="shared" si="26"/>
        <v>0</v>
      </c>
      <c r="AJ3570">
        <f t="shared" si="27"/>
        <v>0</v>
      </c>
      <c r="AK3570">
        <f t="shared" si="28"/>
        <v>1</v>
      </c>
      <c r="AL3570">
        <f t="shared" si="29"/>
        <v>1</v>
      </c>
      <c r="AM3570">
        <f t="shared" si="30"/>
        <v>1</v>
      </c>
      <c r="AN3570">
        <f t="shared" si="31"/>
        <v>1</v>
      </c>
      <c r="AO3570">
        <f t="shared" si="32"/>
        <v>1</v>
      </c>
      <c r="AP3570">
        <f t="shared" si="33"/>
        <v>1</v>
      </c>
      <c r="AQ3570">
        <f t="shared" si="34"/>
        <v>1</v>
      </c>
      <c r="AR3570">
        <f t="shared" si="35"/>
        <v>1</v>
      </c>
      <c r="AS3570">
        <f t="shared" si="36"/>
        <v>1</v>
      </c>
      <c r="AT3570">
        <f t="shared" si="37"/>
        <v>1</v>
      </c>
    </row>
    <row r="3571" spans="2:46">
      <c r="B3571">
        <v>3752</v>
      </c>
      <c r="C3571">
        <v>1</v>
      </c>
      <c r="D3571">
        <v>0.98367800000000005</v>
      </c>
      <c r="E3571">
        <v>0.94136299999999995</v>
      </c>
      <c r="F3571">
        <v>0.93909500000000001</v>
      </c>
      <c r="AB3571">
        <f t="shared" si="19"/>
        <v>0</v>
      </c>
      <c r="AC3571">
        <f t="shared" si="20"/>
        <v>0</v>
      </c>
      <c r="AD3571">
        <f t="shared" si="21"/>
        <v>0</v>
      </c>
      <c r="AE3571">
        <f t="shared" si="22"/>
        <v>0</v>
      </c>
      <c r="AF3571">
        <f t="shared" si="23"/>
        <v>0</v>
      </c>
      <c r="AG3571">
        <f t="shared" si="24"/>
        <v>0</v>
      </c>
      <c r="AH3571">
        <f t="shared" si="25"/>
        <v>0</v>
      </c>
      <c r="AI3571">
        <f t="shared" si="26"/>
        <v>0</v>
      </c>
      <c r="AJ3571">
        <f t="shared" si="27"/>
        <v>0</v>
      </c>
      <c r="AK3571">
        <f t="shared" si="28"/>
        <v>1</v>
      </c>
      <c r="AL3571">
        <f t="shared" si="29"/>
        <v>1</v>
      </c>
      <c r="AM3571">
        <f t="shared" si="30"/>
        <v>1</v>
      </c>
      <c r="AN3571">
        <f t="shared" si="31"/>
        <v>1</v>
      </c>
      <c r="AO3571">
        <f t="shared" si="32"/>
        <v>1</v>
      </c>
      <c r="AP3571">
        <f t="shared" si="33"/>
        <v>1</v>
      </c>
      <c r="AQ3571">
        <f t="shared" si="34"/>
        <v>1</v>
      </c>
      <c r="AR3571">
        <f t="shared" si="35"/>
        <v>1</v>
      </c>
      <c r="AS3571">
        <f t="shared" si="36"/>
        <v>1</v>
      </c>
      <c r="AT3571">
        <f t="shared" si="37"/>
        <v>1</v>
      </c>
    </row>
    <row r="3572" spans="2:46">
      <c r="B3572">
        <v>3753</v>
      </c>
      <c r="C3572">
        <v>1</v>
      </c>
      <c r="D3572">
        <v>9.3852400000000002E-2</v>
      </c>
      <c r="E3572">
        <v>0.986209</v>
      </c>
      <c r="F3572">
        <v>0.87617999999999996</v>
      </c>
      <c r="AB3572">
        <f t="shared" si="19"/>
        <v>0</v>
      </c>
      <c r="AC3572">
        <f t="shared" si="20"/>
        <v>0</v>
      </c>
      <c r="AD3572">
        <f t="shared" si="21"/>
        <v>0</v>
      </c>
      <c r="AE3572">
        <f t="shared" si="22"/>
        <v>0</v>
      </c>
      <c r="AF3572">
        <f t="shared" si="23"/>
        <v>0</v>
      </c>
      <c r="AG3572">
        <f t="shared" si="24"/>
        <v>0</v>
      </c>
      <c r="AH3572">
        <f t="shared" si="25"/>
        <v>0</v>
      </c>
      <c r="AI3572">
        <f t="shared" si="26"/>
        <v>0</v>
      </c>
      <c r="AJ3572">
        <f t="shared" si="27"/>
        <v>0</v>
      </c>
      <c r="AK3572">
        <f t="shared" si="28"/>
        <v>1</v>
      </c>
      <c r="AL3572">
        <f t="shared" si="29"/>
        <v>1</v>
      </c>
      <c r="AM3572">
        <f t="shared" si="30"/>
        <v>1</v>
      </c>
      <c r="AN3572">
        <f t="shared" si="31"/>
        <v>1</v>
      </c>
      <c r="AO3572">
        <f t="shared" si="32"/>
        <v>1</v>
      </c>
      <c r="AP3572">
        <f t="shared" si="33"/>
        <v>1</v>
      </c>
      <c r="AQ3572">
        <f t="shared" si="34"/>
        <v>1</v>
      </c>
      <c r="AR3572">
        <f t="shared" si="35"/>
        <v>1</v>
      </c>
      <c r="AS3572">
        <f t="shared" si="36"/>
        <v>1</v>
      </c>
      <c r="AT3572">
        <f t="shared" si="37"/>
        <v>1</v>
      </c>
    </row>
    <row r="3573" spans="2:46">
      <c r="B3573">
        <v>3754</v>
      </c>
      <c r="C3573">
        <v>1</v>
      </c>
      <c r="D3573">
        <v>-6.2119899999999997E-3</v>
      </c>
      <c r="E3573">
        <v>1.00044</v>
      </c>
      <c r="F3573">
        <v>0.87493600000000005</v>
      </c>
      <c r="AB3573">
        <f t="shared" si="19"/>
        <v>0</v>
      </c>
      <c r="AC3573">
        <f t="shared" si="20"/>
        <v>0</v>
      </c>
      <c r="AD3573">
        <f t="shared" si="21"/>
        <v>0</v>
      </c>
      <c r="AE3573">
        <f t="shared" si="22"/>
        <v>0</v>
      </c>
      <c r="AF3573">
        <f t="shared" si="23"/>
        <v>0</v>
      </c>
      <c r="AG3573">
        <f t="shared" si="24"/>
        <v>0</v>
      </c>
      <c r="AH3573">
        <f t="shared" si="25"/>
        <v>0</v>
      </c>
      <c r="AI3573">
        <f t="shared" si="26"/>
        <v>0</v>
      </c>
      <c r="AJ3573">
        <f t="shared" si="27"/>
        <v>0</v>
      </c>
      <c r="AK3573">
        <f t="shared" si="28"/>
        <v>1</v>
      </c>
      <c r="AL3573">
        <f t="shared" si="29"/>
        <v>1</v>
      </c>
      <c r="AM3573">
        <f t="shared" si="30"/>
        <v>1</v>
      </c>
      <c r="AN3573">
        <f t="shared" si="31"/>
        <v>1</v>
      </c>
      <c r="AO3573">
        <f t="shared" si="32"/>
        <v>1</v>
      </c>
      <c r="AP3573">
        <f t="shared" si="33"/>
        <v>1</v>
      </c>
      <c r="AQ3573">
        <f t="shared" si="34"/>
        <v>1</v>
      </c>
      <c r="AR3573">
        <f t="shared" si="35"/>
        <v>1</v>
      </c>
      <c r="AS3573">
        <f t="shared" si="36"/>
        <v>1</v>
      </c>
      <c r="AT3573">
        <f t="shared" si="37"/>
        <v>1</v>
      </c>
    </row>
    <row r="3574" spans="2:46">
      <c r="B3574">
        <v>3755</v>
      </c>
      <c r="C3574">
        <v>1</v>
      </c>
      <c r="D3574">
        <v>0.13439499999999999</v>
      </c>
      <c r="E3574">
        <v>0.95889500000000005</v>
      </c>
      <c r="F3574">
        <v>0.93832400000000005</v>
      </c>
      <c r="AB3574">
        <f t="shared" si="19"/>
        <v>0</v>
      </c>
      <c r="AC3574">
        <f t="shared" si="20"/>
        <v>0</v>
      </c>
      <c r="AD3574">
        <f t="shared" si="21"/>
        <v>0</v>
      </c>
      <c r="AE3574">
        <f t="shared" si="22"/>
        <v>0</v>
      </c>
      <c r="AF3574">
        <f t="shared" si="23"/>
        <v>0</v>
      </c>
      <c r="AG3574">
        <f t="shared" si="24"/>
        <v>0</v>
      </c>
      <c r="AH3574">
        <f t="shared" si="25"/>
        <v>0</v>
      </c>
      <c r="AI3574">
        <f t="shared" si="26"/>
        <v>0</v>
      </c>
      <c r="AJ3574">
        <f t="shared" si="27"/>
        <v>0</v>
      </c>
      <c r="AK3574">
        <f t="shared" si="28"/>
        <v>1</v>
      </c>
      <c r="AL3574">
        <f t="shared" si="29"/>
        <v>1</v>
      </c>
      <c r="AM3574">
        <f t="shared" si="30"/>
        <v>1</v>
      </c>
      <c r="AN3574">
        <f t="shared" si="31"/>
        <v>1</v>
      </c>
      <c r="AO3574">
        <f t="shared" si="32"/>
        <v>1</v>
      </c>
      <c r="AP3574">
        <f t="shared" si="33"/>
        <v>1</v>
      </c>
      <c r="AQ3574">
        <f t="shared" si="34"/>
        <v>1</v>
      </c>
      <c r="AR3574">
        <f t="shared" si="35"/>
        <v>1</v>
      </c>
      <c r="AS3574">
        <f t="shared" si="36"/>
        <v>1</v>
      </c>
      <c r="AT3574">
        <f t="shared" si="37"/>
        <v>1</v>
      </c>
    </row>
    <row r="3575" spans="2:46">
      <c r="B3575">
        <v>3756</v>
      </c>
      <c r="C3575">
        <v>1</v>
      </c>
      <c r="D3575">
        <v>3.4748800000000003E-2</v>
      </c>
      <c r="E3575">
        <v>0.97512399999999999</v>
      </c>
      <c r="F3575">
        <v>0.93827000000000005</v>
      </c>
      <c r="AB3575">
        <f t="shared" si="19"/>
        <v>0</v>
      </c>
      <c r="AC3575">
        <f t="shared" si="20"/>
        <v>0</v>
      </c>
      <c r="AD3575">
        <f t="shared" si="21"/>
        <v>0</v>
      </c>
      <c r="AE3575">
        <f t="shared" si="22"/>
        <v>0</v>
      </c>
      <c r="AF3575">
        <f t="shared" si="23"/>
        <v>0</v>
      </c>
      <c r="AG3575">
        <f t="shared" si="24"/>
        <v>0</v>
      </c>
      <c r="AH3575">
        <f t="shared" si="25"/>
        <v>0</v>
      </c>
      <c r="AI3575">
        <f t="shared" si="26"/>
        <v>0</v>
      </c>
      <c r="AJ3575">
        <f t="shared" si="27"/>
        <v>0</v>
      </c>
      <c r="AK3575">
        <f t="shared" si="28"/>
        <v>1</v>
      </c>
      <c r="AL3575">
        <f t="shared" si="29"/>
        <v>1</v>
      </c>
      <c r="AM3575">
        <f t="shared" si="30"/>
        <v>1</v>
      </c>
      <c r="AN3575">
        <f t="shared" si="31"/>
        <v>1</v>
      </c>
      <c r="AO3575">
        <f t="shared" si="32"/>
        <v>1</v>
      </c>
      <c r="AP3575">
        <f t="shared" si="33"/>
        <v>1</v>
      </c>
      <c r="AQ3575">
        <f t="shared" si="34"/>
        <v>1</v>
      </c>
      <c r="AR3575">
        <f t="shared" si="35"/>
        <v>1</v>
      </c>
      <c r="AS3575">
        <f t="shared" si="36"/>
        <v>1</v>
      </c>
      <c r="AT3575">
        <f t="shared" si="37"/>
        <v>1</v>
      </c>
    </row>
    <row r="3576" spans="2:46">
      <c r="B3576">
        <v>3757</v>
      </c>
      <c r="C3576">
        <v>1</v>
      </c>
      <c r="D3576">
        <v>0.24382300000000001</v>
      </c>
      <c r="E3576">
        <v>1.00038</v>
      </c>
      <c r="F3576">
        <v>0.87454299999999996</v>
      </c>
      <c r="AB3576">
        <f t="shared" si="19"/>
        <v>0</v>
      </c>
      <c r="AC3576">
        <f t="shared" si="20"/>
        <v>0</v>
      </c>
      <c r="AD3576">
        <f t="shared" si="21"/>
        <v>0</v>
      </c>
      <c r="AE3576">
        <f t="shared" si="22"/>
        <v>0</v>
      </c>
      <c r="AF3576">
        <f t="shared" si="23"/>
        <v>0</v>
      </c>
      <c r="AG3576">
        <f t="shared" si="24"/>
        <v>0</v>
      </c>
      <c r="AH3576">
        <f t="shared" si="25"/>
        <v>0</v>
      </c>
      <c r="AI3576">
        <f t="shared" si="26"/>
        <v>0</v>
      </c>
      <c r="AJ3576">
        <f t="shared" si="27"/>
        <v>0</v>
      </c>
      <c r="AK3576">
        <f t="shared" si="28"/>
        <v>1</v>
      </c>
      <c r="AL3576">
        <f t="shared" si="29"/>
        <v>1</v>
      </c>
      <c r="AM3576">
        <f t="shared" si="30"/>
        <v>1</v>
      </c>
      <c r="AN3576">
        <f t="shared" si="31"/>
        <v>1</v>
      </c>
      <c r="AO3576">
        <f t="shared" si="32"/>
        <v>1</v>
      </c>
      <c r="AP3576">
        <f t="shared" si="33"/>
        <v>1</v>
      </c>
      <c r="AQ3576">
        <f t="shared" si="34"/>
        <v>1</v>
      </c>
      <c r="AR3576">
        <f t="shared" si="35"/>
        <v>1</v>
      </c>
      <c r="AS3576">
        <f t="shared" si="36"/>
        <v>1</v>
      </c>
      <c r="AT3576">
        <f t="shared" si="37"/>
        <v>1</v>
      </c>
    </row>
    <row r="3577" spans="2:46">
      <c r="B3577">
        <v>3758</v>
      </c>
      <c r="C3577">
        <v>1</v>
      </c>
      <c r="D3577">
        <v>0.28518300000000002</v>
      </c>
      <c r="E3577">
        <v>0.97509500000000005</v>
      </c>
      <c r="F3577">
        <v>0.93791800000000003</v>
      </c>
      <c r="AB3577">
        <f t="shared" si="19"/>
        <v>0</v>
      </c>
      <c r="AC3577">
        <f t="shared" si="20"/>
        <v>0</v>
      </c>
      <c r="AD3577">
        <f t="shared" si="21"/>
        <v>0</v>
      </c>
      <c r="AE3577">
        <f t="shared" si="22"/>
        <v>0</v>
      </c>
      <c r="AF3577">
        <f t="shared" si="23"/>
        <v>0</v>
      </c>
      <c r="AG3577">
        <f t="shared" si="24"/>
        <v>0</v>
      </c>
      <c r="AH3577">
        <f t="shared" si="25"/>
        <v>0</v>
      </c>
      <c r="AI3577">
        <f t="shared" si="26"/>
        <v>0</v>
      </c>
      <c r="AJ3577">
        <f t="shared" si="27"/>
        <v>0</v>
      </c>
      <c r="AK3577">
        <f t="shared" si="28"/>
        <v>1</v>
      </c>
      <c r="AL3577">
        <f t="shared" si="29"/>
        <v>1</v>
      </c>
      <c r="AM3577">
        <f t="shared" si="30"/>
        <v>1</v>
      </c>
      <c r="AN3577">
        <f t="shared" si="31"/>
        <v>1</v>
      </c>
      <c r="AO3577">
        <f t="shared" si="32"/>
        <v>1</v>
      </c>
      <c r="AP3577">
        <f t="shared" si="33"/>
        <v>1</v>
      </c>
      <c r="AQ3577">
        <f t="shared" si="34"/>
        <v>1</v>
      </c>
      <c r="AR3577">
        <f t="shared" si="35"/>
        <v>1</v>
      </c>
      <c r="AS3577">
        <f t="shared" si="36"/>
        <v>1</v>
      </c>
      <c r="AT3577">
        <f t="shared" si="37"/>
        <v>1</v>
      </c>
    </row>
    <row r="3578" spans="2:46">
      <c r="B3578">
        <v>3759</v>
      </c>
      <c r="C3578">
        <v>1</v>
      </c>
      <c r="D3578">
        <v>0.19392100000000001</v>
      </c>
      <c r="E3578">
        <v>0.96829699999999996</v>
      </c>
      <c r="F3578">
        <v>0.87549500000000002</v>
      </c>
      <c r="AB3578">
        <f t="shared" si="19"/>
        <v>0</v>
      </c>
      <c r="AC3578">
        <f t="shared" si="20"/>
        <v>0</v>
      </c>
      <c r="AD3578">
        <f t="shared" si="21"/>
        <v>0</v>
      </c>
      <c r="AE3578">
        <f t="shared" si="22"/>
        <v>0</v>
      </c>
      <c r="AF3578">
        <f t="shared" si="23"/>
        <v>0</v>
      </c>
      <c r="AG3578">
        <f t="shared" si="24"/>
        <v>0</v>
      </c>
      <c r="AH3578">
        <f t="shared" si="25"/>
        <v>0</v>
      </c>
      <c r="AI3578">
        <f t="shared" si="26"/>
        <v>0</v>
      </c>
      <c r="AJ3578">
        <f t="shared" si="27"/>
        <v>0</v>
      </c>
      <c r="AK3578">
        <f t="shared" si="28"/>
        <v>1</v>
      </c>
      <c r="AL3578">
        <f t="shared" si="29"/>
        <v>1</v>
      </c>
      <c r="AM3578">
        <f t="shared" si="30"/>
        <v>1</v>
      </c>
      <c r="AN3578">
        <f t="shared" si="31"/>
        <v>1</v>
      </c>
      <c r="AO3578">
        <f t="shared" si="32"/>
        <v>1</v>
      </c>
      <c r="AP3578">
        <f t="shared" si="33"/>
        <v>1</v>
      </c>
      <c r="AQ3578">
        <f t="shared" si="34"/>
        <v>1</v>
      </c>
      <c r="AR3578">
        <f t="shared" si="35"/>
        <v>1</v>
      </c>
      <c r="AS3578">
        <f t="shared" si="36"/>
        <v>1</v>
      </c>
      <c r="AT3578">
        <f t="shared" si="37"/>
        <v>1</v>
      </c>
    </row>
    <row r="3579" spans="2:46">
      <c r="B3579">
        <v>3760</v>
      </c>
      <c r="C3579">
        <v>1</v>
      </c>
      <c r="D3579">
        <v>0.180732</v>
      </c>
      <c r="E3579">
        <v>0.99853999999999998</v>
      </c>
      <c r="F3579">
        <v>0.93806299999999998</v>
      </c>
      <c r="AB3579">
        <f t="shared" si="19"/>
        <v>0</v>
      </c>
      <c r="AC3579">
        <f t="shared" si="20"/>
        <v>0</v>
      </c>
      <c r="AD3579">
        <f t="shared" si="21"/>
        <v>0</v>
      </c>
      <c r="AE3579">
        <f t="shared" si="22"/>
        <v>0</v>
      </c>
      <c r="AF3579">
        <f t="shared" si="23"/>
        <v>0</v>
      </c>
      <c r="AG3579">
        <f t="shared" si="24"/>
        <v>0</v>
      </c>
      <c r="AH3579">
        <f t="shared" si="25"/>
        <v>0</v>
      </c>
      <c r="AI3579">
        <f t="shared" si="26"/>
        <v>0</v>
      </c>
      <c r="AJ3579">
        <f t="shared" si="27"/>
        <v>0</v>
      </c>
      <c r="AK3579">
        <f t="shared" si="28"/>
        <v>1</v>
      </c>
      <c r="AL3579">
        <f t="shared" si="29"/>
        <v>1</v>
      </c>
      <c r="AM3579">
        <f t="shared" si="30"/>
        <v>1</v>
      </c>
      <c r="AN3579">
        <f t="shared" si="31"/>
        <v>1</v>
      </c>
      <c r="AO3579">
        <f t="shared" si="32"/>
        <v>1</v>
      </c>
      <c r="AP3579">
        <f t="shared" si="33"/>
        <v>1</v>
      </c>
      <c r="AQ3579">
        <f t="shared" si="34"/>
        <v>1</v>
      </c>
      <c r="AR3579">
        <f t="shared" si="35"/>
        <v>1</v>
      </c>
      <c r="AS3579">
        <f t="shared" si="36"/>
        <v>1</v>
      </c>
      <c r="AT3579">
        <f t="shared" si="37"/>
        <v>1</v>
      </c>
    </row>
    <row r="3580" spans="2:46">
      <c r="B3580">
        <v>3761</v>
      </c>
      <c r="C3580">
        <v>1</v>
      </c>
      <c r="D3580">
        <v>0.44399699999999998</v>
      </c>
      <c r="E3580">
        <v>0.96836199999999995</v>
      </c>
      <c r="F3580">
        <v>0.87575199999999997</v>
      </c>
      <c r="AB3580">
        <f t="shared" si="19"/>
        <v>0</v>
      </c>
      <c r="AC3580">
        <f t="shared" si="20"/>
        <v>0</v>
      </c>
      <c r="AD3580">
        <f t="shared" si="21"/>
        <v>0</v>
      </c>
      <c r="AE3580">
        <f t="shared" si="22"/>
        <v>0</v>
      </c>
      <c r="AF3580">
        <f t="shared" si="23"/>
        <v>0</v>
      </c>
      <c r="AG3580">
        <f t="shared" si="24"/>
        <v>0</v>
      </c>
      <c r="AH3580">
        <f t="shared" si="25"/>
        <v>0</v>
      </c>
      <c r="AI3580">
        <f t="shared" si="26"/>
        <v>0</v>
      </c>
      <c r="AJ3580">
        <f t="shared" si="27"/>
        <v>0</v>
      </c>
      <c r="AK3580">
        <f t="shared" si="28"/>
        <v>1</v>
      </c>
      <c r="AL3580">
        <f t="shared" si="29"/>
        <v>1</v>
      </c>
      <c r="AM3580">
        <f t="shared" si="30"/>
        <v>1</v>
      </c>
      <c r="AN3580">
        <f t="shared" si="31"/>
        <v>1</v>
      </c>
      <c r="AO3580">
        <f t="shared" si="32"/>
        <v>1</v>
      </c>
      <c r="AP3580">
        <f t="shared" si="33"/>
        <v>1</v>
      </c>
      <c r="AQ3580">
        <f t="shared" si="34"/>
        <v>1</v>
      </c>
      <c r="AR3580">
        <f t="shared" si="35"/>
        <v>1</v>
      </c>
      <c r="AS3580">
        <f t="shared" si="36"/>
        <v>1</v>
      </c>
      <c r="AT3580">
        <f t="shared" si="37"/>
        <v>1</v>
      </c>
    </row>
    <row r="3581" spans="2:46">
      <c r="B3581">
        <v>3762</v>
      </c>
      <c r="C3581">
        <v>1</v>
      </c>
      <c r="D3581">
        <v>0.43069400000000002</v>
      </c>
      <c r="E3581">
        <v>0.998255</v>
      </c>
      <c r="F3581">
        <v>0.93853600000000004</v>
      </c>
      <c r="AB3581">
        <f t="shared" si="19"/>
        <v>0</v>
      </c>
      <c r="AC3581">
        <f t="shared" si="20"/>
        <v>0</v>
      </c>
      <c r="AD3581">
        <f t="shared" si="21"/>
        <v>0</v>
      </c>
      <c r="AE3581">
        <f t="shared" si="22"/>
        <v>0</v>
      </c>
      <c r="AF3581">
        <f t="shared" si="23"/>
        <v>0</v>
      </c>
      <c r="AG3581">
        <f t="shared" si="24"/>
        <v>0</v>
      </c>
      <c r="AH3581">
        <f t="shared" si="25"/>
        <v>0</v>
      </c>
      <c r="AI3581">
        <f t="shared" si="26"/>
        <v>0</v>
      </c>
      <c r="AJ3581">
        <f t="shared" si="27"/>
        <v>0</v>
      </c>
      <c r="AK3581">
        <f t="shared" si="28"/>
        <v>1</v>
      </c>
      <c r="AL3581">
        <f t="shared" si="29"/>
        <v>1</v>
      </c>
      <c r="AM3581">
        <f t="shared" si="30"/>
        <v>1</v>
      </c>
      <c r="AN3581">
        <f t="shared" si="31"/>
        <v>1</v>
      </c>
      <c r="AO3581">
        <f t="shared" si="32"/>
        <v>1</v>
      </c>
      <c r="AP3581">
        <f t="shared" si="33"/>
        <v>1</v>
      </c>
      <c r="AQ3581">
        <f t="shared" si="34"/>
        <v>1</v>
      </c>
      <c r="AR3581">
        <f t="shared" si="35"/>
        <v>1</v>
      </c>
      <c r="AS3581">
        <f t="shared" si="36"/>
        <v>1</v>
      </c>
      <c r="AT3581">
        <f t="shared" si="37"/>
        <v>1</v>
      </c>
    </row>
    <row r="3582" spans="2:46">
      <c r="B3582">
        <v>3763</v>
      </c>
      <c r="C3582">
        <v>1</v>
      </c>
      <c r="D3582">
        <v>0.34426400000000001</v>
      </c>
      <c r="E3582">
        <v>0.98611800000000005</v>
      </c>
      <c r="F3582">
        <v>0.87546100000000004</v>
      </c>
      <c r="AB3582">
        <f t="shared" si="19"/>
        <v>0</v>
      </c>
      <c r="AC3582">
        <f t="shared" si="20"/>
        <v>0</v>
      </c>
      <c r="AD3582">
        <f t="shared" si="21"/>
        <v>0</v>
      </c>
      <c r="AE3582">
        <f t="shared" si="22"/>
        <v>0</v>
      </c>
      <c r="AF3582">
        <f t="shared" si="23"/>
        <v>0</v>
      </c>
      <c r="AG3582">
        <f t="shared" si="24"/>
        <v>0</v>
      </c>
      <c r="AH3582">
        <f t="shared" si="25"/>
        <v>0</v>
      </c>
      <c r="AI3582">
        <f t="shared" si="26"/>
        <v>0</v>
      </c>
      <c r="AJ3582">
        <f t="shared" si="27"/>
        <v>0</v>
      </c>
      <c r="AK3582">
        <f t="shared" si="28"/>
        <v>1</v>
      </c>
      <c r="AL3582">
        <f t="shared" si="29"/>
        <v>1</v>
      </c>
      <c r="AM3582">
        <f t="shared" si="30"/>
        <v>1</v>
      </c>
      <c r="AN3582">
        <f t="shared" si="31"/>
        <v>1</v>
      </c>
      <c r="AO3582">
        <f t="shared" si="32"/>
        <v>1</v>
      </c>
      <c r="AP3582">
        <f t="shared" si="33"/>
        <v>1</v>
      </c>
      <c r="AQ3582">
        <f t="shared" si="34"/>
        <v>1</v>
      </c>
      <c r="AR3582">
        <f t="shared" si="35"/>
        <v>1</v>
      </c>
      <c r="AS3582">
        <f t="shared" si="36"/>
        <v>1</v>
      </c>
      <c r="AT3582">
        <f t="shared" si="37"/>
        <v>1</v>
      </c>
    </row>
    <row r="3583" spans="2:46">
      <c r="B3583">
        <v>3764</v>
      </c>
      <c r="C3583">
        <v>1</v>
      </c>
      <c r="D3583">
        <v>0.38478600000000002</v>
      </c>
      <c r="E3583">
        <v>0.95879300000000001</v>
      </c>
      <c r="F3583">
        <v>0.93820800000000004</v>
      </c>
      <c r="AB3583">
        <f t="shared" si="19"/>
        <v>0</v>
      </c>
      <c r="AC3583">
        <f t="shared" si="20"/>
        <v>0</v>
      </c>
      <c r="AD3583">
        <f t="shared" si="21"/>
        <v>0</v>
      </c>
      <c r="AE3583">
        <f t="shared" si="22"/>
        <v>0</v>
      </c>
      <c r="AF3583">
        <f t="shared" si="23"/>
        <v>0</v>
      </c>
      <c r="AG3583">
        <f t="shared" si="24"/>
        <v>0</v>
      </c>
      <c r="AH3583">
        <f t="shared" si="25"/>
        <v>0</v>
      </c>
      <c r="AI3583">
        <f t="shared" si="26"/>
        <v>0</v>
      </c>
      <c r="AJ3583">
        <f t="shared" si="27"/>
        <v>0</v>
      </c>
      <c r="AK3583">
        <f t="shared" si="28"/>
        <v>1</v>
      </c>
      <c r="AL3583">
        <f t="shared" si="29"/>
        <v>1</v>
      </c>
      <c r="AM3583">
        <f t="shared" si="30"/>
        <v>1</v>
      </c>
      <c r="AN3583">
        <f t="shared" si="31"/>
        <v>1</v>
      </c>
      <c r="AO3583">
        <f t="shared" si="32"/>
        <v>1</v>
      </c>
      <c r="AP3583">
        <f t="shared" si="33"/>
        <v>1</v>
      </c>
      <c r="AQ3583">
        <f t="shared" si="34"/>
        <v>1</v>
      </c>
      <c r="AR3583">
        <f t="shared" si="35"/>
        <v>1</v>
      </c>
      <c r="AS3583">
        <f t="shared" si="36"/>
        <v>1</v>
      </c>
      <c r="AT3583">
        <f t="shared" si="37"/>
        <v>1</v>
      </c>
    </row>
    <row r="3584" spans="2:46">
      <c r="B3584">
        <v>3765</v>
      </c>
      <c r="C3584">
        <v>1</v>
      </c>
      <c r="D3584">
        <v>0.49412299999999998</v>
      </c>
      <c r="E3584">
        <v>1.00047</v>
      </c>
      <c r="F3584">
        <v>0.87524999999999997</v>
      </c>
      <c r="AB3584">
        <f t="shared" si="19"/>
        <v>0</v>
      </c>
      <c r="AC3584">
        <f t="shared" si="20"/>
        <v>0</v>
      </c>
      <c r="AD3584">
        <f t="shared" si="21"/>
        <v>0</v>
      </c>
      <c r="AE3584">
        <f t="shared" si="22"/>
        <v>0</v>
      </c>
      <c r="AF3584">
        <f t="shared" si="23"/>
        <v>0</v>
      </c>
      <c r="AG3584">
        <f t="shared" si="24"/>
        <v>0</v>
      </c>
      <c r="AH3584">
        <f t="shared" si="25"/>
        <v>0</v>
      </c>
      <c r="AI3584">
        <f t="shared" si="26"/>
        <v>0</v>
      </c>
      <c r="AJ3584">
        <f t="shared" si="27"/>
        <v>0</v>
      </c>
      <c r="AK3584">
        <f t="shared" si="28"/>
        <v>1</v>
      </c>
      <c r="AL3584">
        <f t="shared" si="29"/>
        <v>1</v>
      </c>
      <c r="AM3584">
        <f t="shared" si="30"/>
        <v>1</v>
      </c>
      <c r="AN3584">
        <f t="shared" si="31"/>
        <v>1</v>
      </c>
      <c r="AO3584">
        <f t="shared" si="32"/>
        <v>1</v>
      </c>
      <c r="AP3584">
        <f t="shared" si="33"/>
        <v>1</v>
      </c>
      <c r="AQ3584">
        <f t="shared" si="34"/>
        <v>1</v>
      </c>
      <c r="AR3584">
        <f t="shared" si="35"/>
        <v>1</v>
      </c>
      <c r="AS3584">
        <f t="shared" si="36"/>
        <v>1</v>
      </c>
      <c r="AT3584">
        <f t="shared" si="37"/>
        <v>1</v>
      </c>
    </row>
    <row r="3585" spans="2:28">
      <c r="B3585">
        <v>3766</v>
      </c>
      <c r="C3585">
        <v>1</v>
      </c>
      <c r="D3585">
        <v>0.59447799999999995</v>
      </c>
      <c r="E3585">
        <v>0.98626199999999997</v>
      </c>
      <c r="F3585">
        <v>0.87526700000000002</v>
      </c>
    </row>
    <row r="3586" spans="2:28">
      <c r="B3586">
        <v>3767</v>
      </c>
      <c r="C3586">
        <v>1</v>
      </c>
      <c r="D3586">
        <v>0.63480000000000003</v>
      </c>
      <c r="E3586">
        <v>0.95883499999999999</v>
      </c>
      <c r="F3586">
        <v>0.93810400000000005</v>
      </c>
    </row>
    <row r="3587" spans="2:28">
      <c r="B3587">
        <v>3768</v>
      </c>
      <c r="C3587">
        <v>1</v>
      </c>
      <c r="D3587">
        <v>0.535524</v>
      </c>
      <c r="E3587">
        <v>0.97511199999999998</v>
      </c>
      <c r="F3587">
        <v>0.93748500000000001</v>
      </c>
    </row>
    <row r="3588" spans="2:28">
      <c r="B3588">
        <v>3769</v>
      </c>
      <c r="C3588">
        <v>1</v>
      </c>
      <c r="D3588">
        <v>0.785362</v>
      </c>
      <c r="E3588">
        <v>0.97517600000000004</v>
      </c>
      <c r="F3588">
        <v>0.937473</v>
      </c>
    </row>
    <row r="3589" spans="2:28">
      <c r="B3589">
        <v>3770</v>
      </c>
      <c r="C3589">
        <v>1</v>
      </c>
      <c r="D3589">
        <v>0.69381899999999996</v>
      </c>
      <c r="E3589">
        <v>0.96843199999999996</v>
      </c>
      <c r="F3589">
        <v>0.87520500000000001</v>
      </c>
    </row>
    <row r="3590" spans="2:28">
      <c r="B3590">
        <v>3771</v>
      </c>
      <c r="C3590">
        <v>1</v>
      </c>
      <c r="D3590">
        <v>0.680589</v>
      </c>
      <c r="E3590">
        <v>0.99850399999999995</v>
      </c>
      <c r="F3590">
        <v>0.93814299999999995</v>
      </c>
    </row>
    <row r="3591" spans="2:28">
      <c r="B3591">
        <v>3772</v>
      </c>
      <c r="C3591">
        <v>1</v>
      </c>
      <c r="D3591">
        <v>0.74404999999999999</v>
      </c>
      <c r="E3591">
        <v>1.00037</v>
      </c>
      <c r="F3591">
        <v>0.87498500000000001</v>
      </c>
    </row>
    <row r="3592" spans="2:28">
      <c r="B3592">
        <v>3773</v>
      </c>
      <c r="C3592">
        <v>1</v>
      </c>
      <c r="D3592">
        <v>0.88475099999999995</v>
      </c>
      <c r="E3592">
        <v>0.95880900000000002</v>
      </c>
      <c r="F3592">
        <v>0.93814900000000001</v>
      </c>
    </row>
    <row r="3593" spans="2:28">
      <c r="B3593">
        <v>3774</v>
      </c>
      <c r="C3593">
        <v>1</v>
      </c>
      <c r="D3593">
        <v>0.84420499999999998</v>
      </c>
      <c r="E3593">
        <v>0.98610699999999996</v>
      </c>
      <c r="F3593">
        <v>0.87553499999999995</v>
      </c>
    </row>
    <row r="3594" spans="2:28">
      <c r="B3594">
        <v>3775</v>
      </c>
      <c r="C3594">
        <v>1</v>
      </c>
      <c r="D3594">
        <v>0.93062</v>
      </c>
      <c r="E3594">
        <v>0.99865800000000005</v>
      </c>
      <c r="F3594">
        <v>0.93798899999999996</v>
      </c>
    </row>
    <row r="3595" spans="2:28">
      <c r="B3595">
        <v>3776</v>
      </c>
      <c r="C3595">
        <v>1</v>
      </c>
      <c r="D3595">
        <v>0.94379900000000005</v>
      </c>
      <c r="E3595">
        <v>0.96835700000000002</v>
      </c>
      <c r="F3595">
        <v>0.87561199999999995</v>
      </c>
      <c r="I3595">
        <v>5</v>
      </c>
      <c r="J3595">
        <v>10</v>
      </c>
      <c r="K3595">
        <v>15</v>
      </c>
      <c r="L3595">
        <v>20</v>
      </c>
      <c r="M3595">
        <v>25</v>
      </c>
      <c r="N3595">
        <v>30</v>
      </c>
      <c r="O3595">
        <v>35</v>
      </c>
      <c r="P3595">
        <v>40</v>
      </c>
      <c r="Q3595">
        <v>45</v>
      </c>
      <c r="R3595">
        <v>50</v>
      </c>
      <c r="S3595">
        <v>55</v>
      </c>
      <c r="T3595">
        <v>60</v>
      </c>
      <c r="U3595">
        <v>65</v>
      </c>
      <c r="V3595">
        <v>70</v>
      </c>
      <c r="W3595">
        <v>75</v>
      </c>
      <c r="X3595">
        <v>80</v>
      </c>
      <c r="Y3595">
        <v>85</v>
      </c>
      <c r="Z3595">
        <v>90</v>
      </c>
      <c r="AA3595">
        <v>95</v>
      </c>
      <c r="AB3595">
        <v>100</v>
      </c>
    </row>
    <row r="3596" spans="2:28">
      <c r="B3596">
        <v>3</v>
      </c>
      <c r="C3596">
        <v>2</v>
      </c>
      <c r="D3596">
        <v>0.13475300000000001</v>
      </c>
      <c r="E3596">
        <v>4.2209700000000003E-2</v>
      </c>
      <c r="F3596">
        <v>6.2435900000000003E-2</v>
      </c>
      <c r="I3596">
        <f>IF($E3596&lt;0.05,1,0)</f>
        <v>1</v>
      </c>
      <c r="J3596">
        <f>IF($E3596&lt;0.1,1,0)</f>
        <v>1</v>
      </c>
      <c r="K3596">
        <f>IF($E3596&lt;0.15,1,0)</f>
        <v>1</v>
      </c>
      <c r="L3596">
        <f>IF($E3596&lt;0.2,1,0)</f>
        <v>1</v>
      </c>
      <c r="M3596">
        <f>IF($E3596&lt;0.25,1,0)</f>
        <v>1</v>
      </c>
      <c r="N3596">
        <f>IF($E3596&lt;0.3,1,0)</f>
        <v>1</v>
      </c>
      <c r="O3596">
        <f>IF($E3596&lt;0.35,1,0)</f>
        <v>1</v>
      </c>
      <c r="P3596">
        <f>IF($E3596&lt;0.4,1,0)</f>
        <v>1</v>
      </c>
      <c r="Q3596">
        <f>IF($E3596&lt;0.45,1,0)</f>
        <v>1</v>
      </c>
      <c r="R3596">
        <f>IF($E3596&lt;0.5,1,0)</f>
        <v>1</v>
      </c>
      <c r="S3596">
        <f>IF($E3596&lt;0.55,1,0)</f>
        <v>1</v>
      </c>
      <c r="T3596">
        <f>IF($E3596&lt;0.6,1,0)</f>
        <v>1</v>
      </c>
      <c r="U3596">
        <f>IF($E3596&lt;0.65,1,0)</f>
        <v>1</v>
      </c>
      <c r="V3596">
        <f>IF($E3596&lt;0.7,1,0)</f>
        <v>1</v>
      </c>
      <c r="W3596">
        <f>IF($E3596&lt;0.75,1,0)</f>
        <v>1</v>
      </c>
      <c r="X3596">
        <f>IF($E3596&lt;0.8,1,0)</f>
        <v>1</v>
      </c>
      <c r="Y3596">
        <f>IF($E3596&lt;0.85,1,0)</f>
        <v>1</v>
      </c>
      <c r="Z3596">
        <f>IF($E3596&lt;0.9,1,0)</f>
        <v>1</v>
      </c>
      <c r="AA3596">
        <f>IF($E3596&lt;0.95,1,0)</f>
        <v>1</v>
      </c>
      <c r="AB3596">
        <f>IF($E3596&lt;1,1,0)</f>
        <v>1</v>
      </c>
    </row>
    <row r="3597" spans="2:28">
      <c r="B3597">
        <v>45</v>
      </c>
      <c r="C3597">
        <v>2</v>
      </c>
      <c r="D3597">
        <v>0.42668</v>
      </c>
      <c r="E3597">
        <v>9.3831899999999996E-2</v>
      </c>
      <c r="F3597">
        <v>6.3168000000000002E-2</v>
      </c>
      <c r="I3597">
        <f t="shared" ref="I3597:I3660" si="38">IF($E3597&lt;0.05,1,0)</f>
        <v>0</v>
      </c>
      <c r="J3597">
        <f t="shared" ref="J3597:J3660" si="39">IF($E3597&lt;0.1,1,0)</f>
        <v>1</v>
      </c>
      <c r="K3597">
        <f t="shared" ref="K3597:K3660" si="40">IF($E3597&lt;0.15,1,0)</f>
        <v>1</v>
      </c>
      <c r="L3597">
        <f t="shared" ref="L3597:L3660" si="41">IF($E3597&lt;0.2,1,0)</f>
        <v>1</v>
      </c>
      <c r="M3597">
        <f t="shared" ref="M3597:M3660" si="42">IF($E3597&lt;0.25,1,0)</f>
        <v>1</v>
      </c>
      <c r="N3597">
        <f t="shared" ref="N3597:N3660" si="43">IF($E3597&lt;0.3,1,0)</f>
        <v>1</v>
      </c>
      <c r="O3597">
        <f t="shared" ref="O3597:O3660" si="44">IF($E3597&lt;0.35,1,0)</f>
        <v>1</v>
      </c>
      <c r="P3597">
        <f t="shared" ref="P3597:P3660" si="45">IF($E3597&lt;0.4,1,0)</f>
        <v>1</v>
      </c>
      <c r="Q3597">
        <f t="shared" ref="Q3597:Q3660" si="46">IF($E3597&lt;0.45,1,0)</f>
        <v>1</v>
      </c>
      <c r="R3597">
        <f t="shared" ref="R3597:R3660" si="47">IF($E3597&lt;0.5,1,0)</f>
        <v>1</v>
      </c>
      <c r="S3597">
        <f t="shared" ref="S3597:S3660" si="48">IF($E3597&lt;0.55,1,0)</f>
        <v>1</v>
      </c>
      <c r="T3597">
        <f t="shared" ref="T3597:T3660" si="49">IF($E3597&lt;0.6,1,0)</f>
        <v>1</v>
      </c>
      <c r="U3597">
        <f t="shared" ref="U3597:U3660" si="50">IF($E3597&lt;0.65,1,0)</f>
        <v>1</v>
      </c>
      <c r="V3597">
        <f t="shared" ref="V3597:V3660" si="51">IF($E3597&lt;0.7,1,0)</f>
        <v>1</v>
      </c>
      <c r="W3597">
        <f t="shared" ref="W3597:W3660" si="52">IF($E3597&lt;0.75,1,0)</f>
        <v>1</v>
      </c>
      <c r="X3597">
        <f t="shared" ref="X3597:X3660" si="53">IF($E3597&lt;0.8,1,0)</f>
        <v>1</v>
      </c>
      <c r="Y3597">
        <f t="shared" ref="Y3597:Y3660" si="54">IF($E3597&lt;0.85,1,0)</f>
        <v>1</v>
      </c>
      <c r="Z3597">
        <f t="shared" ref="Z3597:Z3660" si="55">IF($E3597&lt;0.9,1,0)</f>
        <v>1</v>
      </c>
      <c r="AA3597">
        <f t="shared" ref="AA3597:AA3660" si="56">IF($E3597&lt;0.95,1,0)</f>
        <v>1</v>
      </c>
      <c r="AB3597">
        <f t="shared" ref="AB3597:AB3660" si="57">IF($E3597&lt;1,1,0)</f>
        <v>1</v>
      </c>
    </row>
    <row r="3598" spans="2:28">
      <c r="B3598">
        <v>66</v>
      </c>
      <c r="C3598">
        <v>2</v>
      </c>
      <c r="D3598">
        <v>9.5423900000000006E-2</v>
      </c>
      <c r="E3598">
        <v>9.9271399999999996E-2</v>
      </c>
      <c r="F3598">
        <v>1.0001599999999999</v>
      </c>
      <c r="I3598">
        <f t="shared" si="38"/>
        <v>0</v>
      </c>
      <c r="J3598">
        <f t="shared" si="39"/>
        <v>1</v>
      </c>
      <c r="K3598">
        <f t="shared" si="40"/>
        <v>1</v>
      </c>
      <c r="L3598">
        <f t="shared" si="41"/>
        <v>1</v>
      </c>
      <c r="M3598">
        <f t="shared" si="42"/>
        <v>1</v>
      </c>
      <c r="N3598">
        <f t="shared" si="43"/>
        <v>1</v>
      </c>
      <c r="O3598">
        <f t="shared" si="44"/>
        <v>1</v>
      </c>
      <c r="P3598">
        <f t="shared" si="45"/>
        <v>1</v>
      </c>
      <c r="Q3598">
        <f t="shared" si="46"/>
        <v>1</v>
      </c>
      <c r="R3598">
        <f t="shared" si="47"/>
        <v>1</v>
      </c>
      <c r="S3598">
        <f t="shared" si="48"/>
        <v>1</v>
      </c>
      <c r="T3598">
        <f t="shared" si="49"/>
        <v>1</v>
      </c>
      <c r="U3598">
        <f t="shared" si="50"/>
        <v>1</v>
      </c>
      <c r="V3598">
        <f t="shared" si="51"/>
        <v>1</v>
      </c>
      <c r="W3598">
        <f t="shared" si="52"/>
        <v>1</v>
      </c>
      <c r="X3598">
        <f t="shared" si="53"/>
        <v>1</v>
      </c>
      <c r="Y3598">
        <f t="shared" si="54"/>
        <v>1</v>
      </c>
      <c r="Z3598">
        <f t="shared" si="55"/>
        <v>1</v>
      </c>
      <c r="AA3598">
        <f t="shared" si="56"/>
        <v>1</v>
      </c>
      <c r="AB3598">
        <f t="shared" si="57"/>
        <v>1</v>
      </c>
    </row>
    <row r="3599" spans="2:28">
      <c r="B3599">
        <v>80</v>
      </c>
      <c r="C3599">
        <v>2</v>
      </c>
      <c r="D3599">
        <v>0.44523499999999999</v>
      </c>
      <c r="E3599">
        <v>0.11526500000000001</v>
      </c>
      <c r="F3599">
        <v>1.1279599999999999E-3</v>
      </c>
      <c r="I3599">
        <f t="shared" si="38"/>
        <v>0</v>
      </c>
      <c r="J3599">
        <f t="shared" si="39"/>
        <v>0</v>
      </c>
      <c r="K3599">
        <f t="shared" si="40"/>
        <v>1</v>
      </c>
      <c r="L3599">
        <f t="shared" si="41"/>
        <v>1</v>
      </c>
      <c r="M3599">
        <f t="shared" si="42"/>
        <v>1</v>
      </c>
      <c r="N3599">
        <f t="shared" si="43"/>
        <v>1</v>
      </c>
      <c r="O3599">
        <f t="shared" si="44"/>
        <v>1</v>
      </c>
      <c r="P3599">
        <f t="shared" si="45"/>
        <v>1</v>
      </c>
      <c r="Q3599">
        <f t="shared" si="46"/>
        <v>1</v>
      </c>
      <c r="R3599">
        <f t="shared" si="47"/>
        <v>1</v>
      </c>
      <c r="S3599">
        <f t="shared" si="48"/>
        <v>1</v>
      </c>
      <c r="T3599">
        <f t="shared" si="49"/>
        <v>1</v>
      </c>
      <c r="U3599">
        <f t="shared" si="50"/>
        <v>1</v>
      </c>
      <c r="V3599">
        <f t="shared" si="51"/>
        <v>1</v>
      </c>
      <c r="W3599">
        <f t="shared" si="52"/>
        <v>1</v>
      </c>
      <c r="X3599">
        <f t="shared" si="53"/>
        <v>1</v>
      </c>
      <c r="Y3599">
        <f t="shared" si="54"/>
        <v>1</v>
      </c>
      <c r="Z3599">
        <f t="shared" si="55"/>
        <v>1</v>
      </c>
      <c r="AA3599">
        <f t="shared" si="56"/>
        <v>1</v>
      </c>
      <c r="AB3599">
        <f t="shared" si="57"/>
        <v>1</v>
      </c>
    </row>
    <row r="3600" spans="2:28">
      <c r="B3600">
        <v>91</v>
      </c>
      <c r="C3600">
        <v>2</v>
      </c>
      <c r="D3600">
        <v>0.72195900000000002</v>
      </c>
      <c r="E3600">
        <v>0.14321600000000001</v>
      </c>
      <c r="F3600">
        <v>6.5230700000000003E-2</v>
      </c>
      <c r="I3600">
        <f t="shared" si="38"/>
        <v>0</v>
      </c>
      <c r="J3600">
        <f t="shared" si="39"/>
        <v>0</v>
      </c>
      <c r="K3600">
        <f t="shared" si="40"/>
        <v>1</v>
      </c>
      <c r="L3600">
        <f t="shared" si="41"/>
        <v>1</v>
      </c>
      <c r="M3600">
        <f t="shared" si="42"/>
        <v>1</v>
      </c>
      <c r="N3600">
        <f t="shared" si="43"/>
        <v>1</v>
      </c>
      <c r="O3600">
        <f t="shared" si="44"/>
        <v>1</v>
      </c>
      <c r="P3600">
        <f t="shared" si="45"/>
        <v>1</v>
      </c>
      <c r="Q3600">
        <f t="shared" si="46"/>
        <v>1</v>
      </c>
      <c r="R3600">
        <f t="shared" si="47"/>
        <v>1</v>
      </c>
      <c r="S3600">
        <f t="shared" si="48"/>
        <v>1</v>
      </c>
      <c r="T3600">
        <f t="shared" si="49"/>
        <v>1</v>
      </c>
      <c r="U3600">
        <f t="shared" si="50"/>
        <v>1</v>
      </c>
      <c r="V3600">
        <f t="shared" si="51"/>
        <v>1</v>
      </c>
      <c r="W3600">
        <f t="shared" si="52"/>
        <v>1</v>
      </c>
      <c r="X3600">
        <f t="shared" si="53"/>
        <v>1</v>
      </c>
      <c r="Y3600">
        <f t="shared" si="54"/>
        <v>1</v>
      </c>
      <c r="Z3600">
        <f t="shared" si="55"/>
        <v>1</v>
      </c>
      <c r="AA3600">
        <f t="shared" si="56"/>
        <v>1</v>
      </c>
      <c r="AB3600">
        <f t="shared" si="57"/>
        <v>1</v>
      </c>
    </row>
    <row r="3601" spans="2:28">
      <c r="B3601">
        <v>121</v>
      </c>
      <c r="C3601">
        <v>2</v>
      </c>
      <c r="D3601">
        <v>0.50027999999999995</v>
      </c>
      <c r="E3601">
        <v>0.16541900000000001</v>
      </c>
      <c r="F3601">
        <v>0.99833099999999997</v>
      </c>
      <c r="I3601">
        <f t="shared" si="38"/>
        <v>0</v>
      </c>
      <c r="J3601">
        <f t="shared" si="39"/>
        <v>0</v>
      </c>
      <c r="K3601">
        <f t="shared" si="40"/>
        <v>0</v>
      </c>
      <c r="L3601">
        <f t="shared" si="41"/>
        <v>1</v>
      </c>
      <c r="M3601">
        <f t="shared" si="42"/>
        <v>1</v>
      </c>
      <c r="N3601">
        <f t="shared" si="43"/>
        <v>1</v>
      </c>
      <c r="O3601">
        <f t="shared" si="44"/>
        <v>1</v>
      </c>
      <c r="P3601">
        <f t="shared" si="45"/>
        <v>1</v>
      </c>
      <c r="Q3601">
        <f t="shared" si="46"/>
        <v>1</v>
      </c>
      <c r="R3601">
        <f t="shared" si="47"/>
        <v>1</v>
      </c>
      <c r="S3601">
        <f t="shared" si="48"/>
        <v>1</v>
      </c>
      <c r="T3601">
        <f t="shared" si="49"/>
        <v>1</v>
      </c>
      <c r="U3601">
        <f t="shared" si="50"/>
        <v>1</v>
      </c>
      <c r="V3601">
        <f t="shared" si="51"/>
        <v>1</v>
      </c>
      <c r="W3601">
        <f t="shared" si="52"/>
        <v>1</v>
      </c>
      <c r="X3601">
        <f t="shared" si="53"/>
        <v>1</v>
      </c>
      <c r="Y3601">
        <f t="shared" si="54"/>
        <v>1</v>
      </c>
      <c r="Z3601">
        <f t="shared" si="55"/>
        <v>1</v>
      </c>
      <c r="AA3601">
        <f t="shared" si="56"/>
        <v>1</v>
      </c>
      <c r="AB3601">
        <f t="shared" si="57"/>
        <v>1</v>
      </c>
    </row>
    <row r="3602" spans="2:28">
      <c r="B3602">
        <v>122</v>
      </c>
      <c r="C3602">
        <v>2</v>
      </c>
      <c r="D3602">
        <v>0.52371900000000005</v>
      </c>
      <c r="E3602">
        <v>0.19231200000000001</v>
      </c>
      <c r="F3602">
        <v>6.6830799999999996E-2</v>
      </c>
      <c r="I3602">
        <f t="shared" si="38"/>
        <v>0</v>
      </c>
      <c r="J3602">
        <f t="shared" si="39"/>
        <v>0</v>
      </c>
      <c r="K3602">
        <f t="shared" si="40"/>
        <v>0</v>
      </c>
      <c r="L3602">
        <f t="shared" si="41"/>
        <v>1</v>
      </c>
      <c r="M3602">
        <f t="shared" si="42"/>
        <v>1</v>
      </c>
      <c r="N3602">
        <f t="shared" si="43"/>
        <v>1</v>
      </c>
      <c r="O3602">
        <f t="shared" si="44"/>
        <v>1</v>
      </c>
      <c r="P3602">
        <f t="shared" si="45"/>
        <v>1</v>
      </c>
      <c r="Q3602">
        <f t="shared" si="46"/>
        <v>1</v>
      </c>
      <c r="R3602">
        <f t="shared" si="47"/>
        <v>1</v>
      </c>
      <c r="S3602">
        <f t="shared" si="48"/>
        <v>1</v>
      </c>
      <c r="T3602">
        <f t="shared" si="49"/>
        <v>1</v>
      </c>
      <c r="U3602">
        <f t="shared" si="50"/>
        <v>1</v>
      </c>
      <c r="V3602">
        <f t="shared" si="51"/>
        <v>1</v>
      </c>
      <c r="W3602">
        <f t="shared" si="52"/>
        <v>1</v>
      </c>
      <c r="X3602">
        <f t="shared" si="53"/>
        <v>1</v>
      </c>
      <c r="Y3602">
        <f t="shared" si="54"/>
        <v>1</v>
      </c>
      <c r="Z3602">
        <f t="shared" si="55"/>
        <v>1</v>
      </c>
      <c r="AA3602">
        <f t="shared" si="56"/>
        <v>1</v>
      </c>
      <c r="AB3602">
        <f t="shared" si="57"/>
        <v>1</v>
      </c>
    </row>
    <row r="3603" spans="2:28">
      <c r="B3603">
        <v>127</v>
      </c>
      <c r="C3603">
        <v>2</v>
      </c>
      <c r="D3603">
        <v>0.82172599999999996</v>
      </c>
      <c r="E3603">
        <v>0.15892000000000001</v>
      </c>
      <c r="F3603">
        <v>6.6371799999999995E-2</v>
      </c>
      <c r="I3603">
        <f t="shared" si="38"/>
        <v>0</v>
      </c>
      <c r="J3603">
        <f t="shared" si="39"/>
        <v>0</v>
      </c>
      <c r="K3603">
        <f t="shared" si="40"/>
        <v>0</v>
      </c>
      <c r="L3603">
        <f t="shared" si="41"/>
        <v>1</v>
      </c>
      <c r="M3603">
        <f t="shared" si="42"/>
        <v>1</v>
      </c>
      <c r="N3603">
        <f t="shared" si="43"/>
        <v>1</v>
      </c>
      <c r="O3603">
        <f t="shared" si="44"/>
        <v>1</v>
      </c>
      <c r="P3603">
        <f t="shared" si="45"/>
        <v>1</v>
      </c>
      <c r="Q3603">
        <f t="shared" si="46"/>
        <v>1</v>
      </c>
      <c r="R3603">
        <f t="shared" si="47"/>
        <v>1</v>
      </c>
      <c r="S3603">
        <f t="shared" si="48"/>
        <v>1</v>
      </c>
      <c r="T3603">
        <f t="shared" si="49"/>
        <v>1</v>
      </c>
      <c r="U3603">
        <f t="shared" si="50"/>
        <v>1</v>
      </c>
      <c r="V3603">
        <f t="shared" si="51"/>
        <v>1</v>
      </c>
      <c r="W3603">
        <f t="shared" si="52"/>
        <v>1</v>
      </c>
      <c r="X3603">
        <f t="shared" si="53"/>
        <v>1</v>
      </c>
      <c r="Y3603">
        <f t="shared" si="54"/>
        <v>1</v>
      </c>
      <c r="Z3603">
        <f t="shared" si="55"/>
        <v>1</v>
      </c>
      <c r="AA3603">
        <f t="shared" si="56"/>
        <v>1</v>
      </c>
      <c r="AB3603">
        <f t="shared" si="57"/>
        <v>1</v>
      </c>
    </row>
    <row r="3604" spans="2:28">
      <c r="B3604">
        <v>168</v>
      </c>
      <c r="C3604">
        <v>2</v>
      </c>
      <c r="D3604">
        <v>0.95196499999999995</v>
      </c>
      <c r="E3604">
        <v>0.198602</v>
      </c>
      <c r="F3604">
        <v>-3.66615E-3</v>
      </c>
      <c r="I3604">
        <f t="shared" si="38"/>
        <v>0</v>
      </c>
      <c r="J3604">
        <f t="shared" si="39"/>
        <v>0</v>
      </c>
      <c r="K3604">
        <f t="shared" si="40"/>
        <v>0</v>
      </c>
      <c r="L3604">
        <f t="shared" si="41"/>
        <v>1</v>
      </c>
      <c r="M3604">
        <f t="shared" si="42"/>
        <v>1</v>
      </c>
      <c r="N3604">
        <f t="shared" si="43"/>
        <v>1</v>
      </c>
      <c r="O3604">
        <f t="shared" si="44"/>
        <v>1</v>
      </c>
      <c r="P3604">
        <f t="shared" si="45"/>
        <v>1</v>
      </c>
      <c r="Q3604">
        <f t="shared" si="46"/>
        <v>1</v>
      </c>
      <c r="R3604">
        <f t="shared" si="47"/>
        <v>1</v>
      </c>
      <c r="S3604">
        <f t="shared" si="48"/>
        <v>1</v>
      </c>
      <c r="T3604">
        <f t="shared" si="49"/>
        <v>1</v>
      </c>
      <c r="U3604">
        <f t="shared" si="50"/>
        <v>1</v>
      </c>
      <c r="V3604">
        <f t="shared" si="51"/>
        <v>1</v>
      </c>
      <c r="W3604">
        <f t="shared" si="52"/>
        <v>1</v>
      </c>
      <c r="X3604">
        <f t="shared" si="53"/>
        <v>1</v>
      </c>
      <c r="Y3604">
        <f t="shared" si="54"/>
        <v>1</v>
      </c>
      <c r="Z3604">
        <f t="shared" si="55"/>
        <v>1</v>
      </c>
      <c r="AA3604">
        <f t="shared" si="56"/>
        <v>1</v>
      </c>
      <c r="AB3604">
        <f t="shared" si="57"/>
        <v>1</v>
      </c>
    </row>
    <row r="3605" spans="2:28">
      <c r="B3605">
        <v>189</v>
      </c>
      <c r="C3605">
        <v>2</v>
      </c>
      <c r="D3605">
        <v>0.54166999999999998</v>
      </c>
      <c r="E3605">
        <v>2.6126300000000002E-2</v>
      </c>
      <c r="F3605">
        <v>0.18764500000000001</v>
      </c>
      <c r="I3605">
        <f t="shared" si="38"/>
        <v>1</v>
      </c>
      <c r="J3605">
        <f t="shared" si="39"/>
        <v>1</v>
      </c>
      <c r="K3605">
        <f t="shared" si="40"/>
        <v>1</v>
      </c>
      <c r="L3605">
        <f t="shared" si="41"/>
        <v>1</v>
      </c>
      <c r="M3605">
        <f t="shared" si="42"/>
        <v>1</v>
      </c>
      <c r="N3605">
        <f t="shared" si="43"/>
        <v>1</v>
      </c>
      <c r="O3605">
        <f t="shared" si="44"/>
        <v>1</v>
      </c>
      <c r="P3605">
        <f t="shared" si="45"/>
        <v>1</v>
      </c>
      <c r="Q3605">
        <f t="shared" si="46"/>
        <v>1</v>
      </c>
      <c r="R3605">
        <f t="shared" si="47"/>
        <v>1</v>
      </c>
      <c r="S3605">
        <f t="shared" si="48"/>
        <v>1</v>
      </c>
      <c r="T3605">
        <f t="shared" si="49"/>
        <v>1</v>
      </c>
      <c r="U3605">
        <f t="shared" si="50"/>
        <v>1</v>
      </c>
      <c r="V3605">
        <f t="shared" si="51"/>
        <v>1</v>
      </c>
      <c r="W3605">
        <f t="shared" si="52"/>
        <v>1</v>
      </c>
      <c r="X3605">
        <f t="shared" si="53"/>
        <v>1</v>
      </c>
      <c r="Y3605">
        <f t="shared" si="54"/>
        <v>1</v>
      </c>
      <c r="Z3605">
        <f t="shared" si="55"/>
        <v>1</v>
      </c>
      <c r="AA3605">
        <f t="shared" si="56"/>
        <v>1</v>
      </c>
      <c r="AB3605">
        <f t="shared" si="57"/>
        <v>1</v>
      </c>
    </row>
    <row r="3606" spans="2:28">
      <c r="B3606">
        <v>191</v>
      </c>
      <c r="C3606">
        <v>2</v>
      </c>
      <c r="D3606">
        <v>0.63812100000000005</v>
      </c>
      <c r="E3606">
        <v>4.2813999999999998E-2</v>
      </c>
      <c r="F3606">
        <v>0.18745800000000001</v>
      </c>
      <c r="I3606">
        <f t="shared" si="38"/>
        <v>1</v>
      </c>
      <c r="J3606">
        <f t="shared" si="39"/>
        <v>1</v>
      </c>
      <c r="K3606">
        <f t="shared" si="40"/>
        <v>1</v>
      </c>
      <c r="L3606">
        <f t="shared" si="41"/>
        <v>1</v>
      </c>
      <c r="M3606">
        <f t="shared" si="42"/>
        <v>1</v>
      </c>
      <c r="N3606">
        <f t="shared" si="43"/>
        <v>1</v>
      </c>
      <c r="O3606">
        <f t="shared" si="44"/>
        <v>1</v>
      </c>
      <c r="P3606">
        <f t="shared" si="45"/>
        <v>1</v>
      </c>
      <c r="Q3606">
        <f t="shared" si="46"/>
        <v>1</v>
      </c>
      <c r="R3606">
        <f t="shared" si="47"/>
        <v>1</v>
      </c>
      <c r="S3606">
        <f t="shared" si="48"/>
        <v>1</v>
      </c>
      <c r="T3606">
        <f t="shared" si="49"/>
        <v>1</v>
      </c>
      <c r="U3606">
        <f t="shared" si="50"/>
        <v>1</v>
      </c>
      <c r="V3606">
        <f t="shared" si="51"/>
        <v>1</v>
      </c>
      <c r="W3606">
        <f t="shared" si="52"/>
        <v>1</v>
      </c>
      <c r="X3606">
        <f t="shared" si="53"/>
        <v>1</v>
      </c>
      <c r="Y3606">
        <f t="shared" si="54"/>
        <v>1</v>
      </c>
      <c r="Z3606">
        <f t="shared" si="55"/>
        <v>1</v>
      </c>
      <c r="AA3606">
        <f t="shared" si="56"/>
        <v>1</v>
      </c>
      <c r="AB3606">
        <f t="shared" si="57"/>
        <v>1</v>
      </c>
    </row>
    <row r="3607" spans="2:28">
      <c r="B3607">
        <v>222</v>
      </c>
      <c r="C3607">
        <v>2</v>
      </c>
      <c r="D3607">
        <v>0.42770000000000002</v>
      </c>
      <c r="E3607">
        <v>9.3676800000000005E-2</v>
      </c>
      <c r="F3607">
        <v>0.31312699999999999</v>
      </c>
      <c r="I3607">
        <f t="shared" si="38"/>
        <v>0</v>
      </c>
      <c r="J3607">
        <f t="shared" si="39"/>
        <v>1</v>
      </c>
      <c r="K3607">
        <f t="shared" si="40"/>
        <v>1</v>
      </c>
      <c r="L3607">
        <f t="shared" si="41"/>
        <v>1</v>
      </c>
      <c r="M3607">
        <f t="shared" si="42"/>
        <v>1</v>
      </c>
      <c r="N3607">
        <f t="shared" si="43"/>
        <v>1</v>
      </c>
      <c r="O3607">
        <f t="shared" si="44"/>
        <v>1</v>
      </c>
      <c r="P3607">
        <f t="shared" si="45"/>
        <v>1</v>
      </c>
      <c r="Q3607">
        <f t="shared" si="46"/>
        <v>1</v>
      </c>
      <c r="R3607">
        <f t="shared" si="47"/>
        <v>1</v>
      </c>
      <c r="S3607">
        <f t="shared" si="48"/>
        <v>1</v>
      </c>
      <c r="T3607">
        <f t="shared" si="49"/>
        <v>1</v>
      </c>
      <c r="U3607">
        <f t="shared" si="50"/>
        <v>1</v>
      </c>
      <c r="V3607">
        <f t="shared" si="51"/>
        <v>1</v>
      </c>
      <c r="W3607">
        <f t="shared" si="52"/>
        <v>1</v>
      </c>
      <c r="X3607">
        <f t="shared" si="53"/>
        <v>1</v>
      </c>
      <c r="Y3607">
        <f t="shared" si="54"/>
        <v>1</v>
      </c>
      <c r="Z3607">
        <f t="shared" si="55"/>
        <v>1</v>
      </c>
      <c r="AA3607">
        <f t="shared" si="56"/>
        <v>1</v>
      </c>
      <c r="AB3607">
        <f t="shared" si="57"/>
        <v>1</v>
      </c>
    </row>
    <row r="3608" spans="2:28">
      <c r="B3608">
        <v>236</v>
      </c>
      <c r="C3608">
        <v>2</v>
      </c>
      <c r="D3608">
        <v>0.979514</v>
      </c>
      <c r="E3608">
        <v>5.8850600000000003E-2</v>
      </c>
      <c r="F3608">
        <v>0.187557</v>
      </c>
      <c r="I3608">
        <f t="shared" si="38"/>
        <v>0</v>
      </c>
      <c r="J3608">
        <f t="shared" si="39"/>
        <v>1</v>
      </c>
      <c r="K3608">
        <f t="shared" si="40"/>
        <v>1</v>
      </c>
      <c r="L3608">
        <f t="shared" si="41"/>
        <v>1</v>
      </c>
      <c r="M3608">
        <f t="shared" si="42"/>
        <v>1</v>
      </c>
      <c r="N3608">
        <f t="shared" si="43"/>
        <v>1</v>
      </c>
      <c r="O3608">
        <f t="shared" si="44"/>
        <v>1</v>
      </c>
      <c r="P3608">
        <f t="shared" si="45"/>
        <v>1</v>
      </c>
      <c r="Q3608">
        <f t="shared" si="46"/>
        <v>1</v>
      </c>
      <c r="R3608">
        <f t="shared" si="47"/>
        <v>1</v>
      </c>
      <c r="S3608">
        <f t="shared" si="48"/>
        <v>1</v>
      </c>
      <c r="T3608">
        <f t="shared" si="49"/>
        <v>1</v>
      </c>
      <c r="U3608">
        <f t="shared" si="50"/>
        <v>1</v>
      </c>
      <c r="V3608">
        <f t="shared" si="51"/>
        <v>1</v>
      </c>
      <c r="W3608">
        <f t="shared" si="52"/>
        <v>1</v>
      </c>
      <c r="X3608">
        <f t="shared" si="53"/>
        <v>1</v>
      </c>
      <c r="Y3608">
        <f t="shared" si="54"/>
        <v>1</v>
      </c>
      <c r="Z3608">
        <f t="shared" si="55"/>
        <v>1</v>
      </c>
      <c r="AA3608">
        <f t="shared" si="56"/>
        <v>1</v>
      </c>
      <c r="AB3608">
        <f t="shared" si="57"/>
        <v>1</v>
      </c>
    </row>
    <row r="3609" spans="2:28">
      <c r="B3609">
        <v>241</v>
      </c>
      <c r="C3609">
        <v>2</v>
      </c>
      <c r="D3609">
        <v>2.4372999999999999E-2</v>
      </c>
      <c r="E3609">
        <v>0.11013299999999999</v>
      </c>
      <c r="F3609">
        <v>0.18824099999999999</v>
      </c>
      <c r="I3609">
        <f t="shared" si="38"/>
        <v>0</v>
      </c>
      <c r="J3609">
        <f t="shared" si="39"/>
        <v>0</v>
      </c>
      <c r="K3609">
        <f t="shared" si="40"/>
        <v>1</v>
      </c>
      <c r="L3609">
        <f t="shared" si="41"/>
        <v>1</v>
      </c>
      <c r="M3609">
        <f t="shared" si="42"/>
        <v>1</v>
      </c>
      <c r="N3609">
        <f t="shared" si="43"/>
        <v>1</v>
      </c>
      <c r="O3609">
        <f t="shared" si="44"/>
        <v>1</v>
      </c>
      <c r="P3609">
        <f t="shared" si="45"/>
        <v>1</v>
      </c>
      <c r="Q3609">
        <f t="shared" si="46"/>
        <v>1</v>
      </c>
      <c r="R3609">
        <f t="shared" si="47"/>
        <v>1</v>
      </c>
      <c r="S3609">
        <f t="shared" si="48"/>
        <v>1</v>
      </c>
      <c r="T3609">
        <f t="shared" si="49"/>
        <v>1</v>
      </c>
      <c r="U3609">
        <f t="shared" si="50"/>
        <v>1</v>
      </c>
      <c r="V3609">
        <f t="shared" si="51"/>
        <v>1</v>
      </c>
      <c r="W3609">
        <f t="shared" si="52"/>
        <v>1</v>
      </c>
      <c r="X3609">
        <f t="shared" si="53"/>
        <v>1</v>
      </c>
      <c r="Y3609">
        <f t="shared" si="54"/>
        <v>1</v>
      </c>
      <c r="Z3609">
        <f t="shared" si="55"/>
        <v>1</v>
      </c>
      <c r="AA3609">
        <f t="shared" si="56"/>
        <v>1</v>
      </c>
      <c r="AB3609">
        <f t="shared" si="57"/>
        <v>1</v>
      </c>
    </row>
    <row r="3610" spans="2:28">
      <c r="B3610">
        <v>243</v>
      </c>
      <c r="C3610">
        <v>2</v>
      </c>
      <c r="D3610">
        <v>0.1231</v>
      </c>
      <c r="E3610">
        <v>0.12667900000000001</v>
      </c>
      <c r="F3610">
        <v>0.18825600000000001</v>
      </c>
      <c r="I3610">
        <f t="shared" si="38"/>
        <v>0</v>
      </c>
      <c r="J3610">
        <f t="shared" si="39"/>
        <v>0</v>
      </c>
      <c r="K3610">
        <f t="shared" si="40"/>
        <v>1</v>
      </c>
      <c r="L3610">
        <f t="shared" si="41"/>
        <v>1</v>
      </c>
      <c r="M3610">
        <f t="shared" si="42"/>
        <v>1</v>
      </c>
      <c r="N3610">
        <f t="shared" si="43"/>
        <v>1</v>
      </c>
      <c r="O3610">
        <f t="shared" si="44"/>
        <v>1</v>
      </c>
      <c r="P3610">
        <f t="shared" si="45"/>
        <v>1</v>
      </c>
      <c r="Q3610">
        <f t="shared" si="46"/>
        <v>1</v>
      </c>
      <c r="R3610">
        <f t="shared" si="47"/>
        <v>1</v>
      </c>
      <c r="S3610">
        <f t="shared" si="48"/>
        <v>1</v>
      </c>
      <c r="T3610">
        <f t="shared" si="49"/>
        <v>1</v>
      </c>
      <c r="U3610">
        <f t="shared" si="50"/>
        <v>1</v>
      </c>
      <c r="V3610">
        <f t="shared" si="51"/>
        <v>1</v>
      </c>
      <c r="W3610">
        <f t="shared" si="52"/>
        <v>1</v>
      </c>
      <c r="X3610">
        <f t="shared" si="53"/>
        <v>1</v>
      </c>
      <c r="Y3610">
        <f t="shared" si="54"/>
        <v>1</v>
      </c>
      <c r="Z3610">
        <f t="shared" si="55"/>
        <v>1</v>
      </c>
      <c r="AA3610">
        <f t="shared" si="56"/>
        <v>1</v>
      </c>
      <c r="AB3610">
        <f t="shared" si="57"/>
        <v>1</v>
      </c>
    </row>
    <row r="3611" spans="2:28">
      <c r="B3611">
        <v>245</v>
      </c>
      <c r="C3611">
        <v>2</v>
      </c>
      <c r="D3611">
        <v>0.123877</v>
      </c>
      <c r="E3611">
        <v>0.12675900000000001</v>
      </c>
      <c r="F3611">
        <v>0.31282100000000002</v>
      </c>
      <c r="I3611">
        <f t="shared" si="38"/>
        <v>0</v>
      </c>
      <c r="J3611">
        <f t="shared" si="39"/>
        <v>0</v>
      </c>
      <c r="K3611">
        <f t="shared" si="40"/>
        <v>1</v>
      </c>
      <c r="L3611">
        <f t="shared" si="41"/>
        <v>1</v>
      </c>
      <c r="M3611">
        <f t="shared" si="42"/>
        <v>1</v>
      </c>
      <c r="N3611">
        <f t="shared" si="43"/>
        <v>1</v>
      </c>
      <c r="O3611">
        <f t="shared" si="44"/>
        <v>1</v>
      </c>
      <c r="P3611">
        <f t="shared" si="45"/>
        <v>1</v>
      </c>
      <c r="Q3611">
        <f t="shared" si="46"/>
        <v>1</v>
      </c>
      <c r="R3611">
        <f t="shared" si="47"/>
        <v>1</v>
      </c>
      <c r="S3611">
        <f t="shared" si="48"/>
        <v>1</v>
      </c>
      <c r="T3611">
        <f t="shared" si="49"/>
        <v>1</v>
      </c>
      <c r="U3611">
        <f t="shared" si="50"/>
        <v>1</v>
      </c>
      <c r="V3611">
        <f t="shared" si="51"/>
        <v>1</v>
      </c>
      <c r="W3611">
        <f t="shared" si="52"/>
        <v>1</v>
      </c>
      <c r="X3611">
        <f t="shared" si="53"/>
        <v>1</v>
      </c>
      <c r="Y3611">
        <f t="shared" si="54"/>
        <v>1</v>
      </c>
      <c r="Z3611">
        <f t="shared" si="55"/>
        <v>1</v>
      </c>
      <c r="AA3611">
        <f t="shared" si="56"/>
        <v>1</v>
      </c>
      <c r="AB3611">
        <f t="shared" si="57"/>
        <v>1</v>
      </c>
    </row>
    <row r="3612" spans="2:28">
      <c r="B3612">
        <v>253</v>
      </c>
      <c r="C3612">
        <v>2</v>
      </c>
      <c r="D3612">
        <v>0.37356200000000001</v>
      </c>
      <c r="E3612">
        <v>0.12675400000000001</v>
      </c>
      <c r="F3612">
        <v>0.18853200000000001</v>
      </c>
      <c r="I3612">
        <f t="shared" si="38"/>
        <v>0</v>
      </c>
      <c r="J3612">
        <f t="shared" si="39"/>
        <v>0</v>
      </c>
      <c r="K3612">
        <f t="shared" si="40"/>
        <v>1</v>
      </c>
      <c r="L3612">
        <f t="shared" si="41"/>
        <v>1</v>
      </c>
      <c r="M3612">
        <f t="shared" si="42"/>
        <v>1</v>
      </c>
      <c r="N3612">
        <f t="shared" si="43"/>
        <v>1</v>
      </c>
      <c r="O3612">
        <f t="shared" si="44"/>
        <v>1</v>
      </c>
      <c r="P3612">
        <f t="shared" si="45"/>
        <v>1</v>
      </c>
      <c r="Q3612">
        <f t="shared" si="46"/>
        <v>1</v>
      </c>
      <c r="R3612">
        <f t="shared" si="47"/>
        <v>1</v>
      </c>
      <c r="S3612">
        <f t="shared" si="48"/>
        <v>1</v>
      </c>
      <c r="T3612">
        <f t="shared" si="49"/>
        <v>1</v>
      </c>
      <c r="U3612">
        <f t="shared" si="50"/>
        <v>1</v>
      </c>
      <c r="V3612">
        <f t="shared" si="51"/>
        <v>1</v>
      </c>
      <c r="W3612">
        <f t="shared" si="52"/>
        <v>1</v>
      </c>
      <c r="X3612">
        <f t="shared" si="53"/>
        <v>1</v>
      </c>
      <c r="Y3612">
        <f t="shared" si="54"/>
        <v>1</v>
      </c>
      <c r="Z3612">
        <f t="shared" si="55"/>
        <v>1</v>
      </c>
      <c r="AA3612">
        <f t="shared" si="56"/>
        <v>1</v>
      </c>
      <c r="AB3612">
        <f t="shared" si="57"/>
        <v>1</v>
      </c>
    </row>
    <row r="3613" spans="2:28">
      <c r="B3613">
        <v>261</v>
      </c>
      <c r="C3613">
        <v>2</v>
      </c>
      <c r="D3613">
        <v>0.622942</v>
      </c>
      <c r="E3613">
        <v>0.126356</v>
      </c>
      <c r="F3613">
        <v>0.18859999999999999</v>
      </c>
      <c r="I3613">
        <f t="shared" si="38"/>
        <v>0</v>
      </c>
      <c r="J3613">
        <f t="shared" si="39"/>
        <v>0</v>
      </c>
      <c r="K3613">
        <f t="shared" si="40"/>
        <v>1</v>
      </c>
      <c r="L3613">
        <f t="shared" si="41"/>
        <v>1</v>
      </c>
      <c r="M3613">
        <f t="shared" si="42"/>
        <v>1</v>
      </c>
      <c r="N3613">
        <f t="shared" si="43"/>
        <v>1</v>
      </c>
      <c r="O3613">
        <f t="shared" si="44"/>
        <v>1</v>
      </c>
      <c r="P3613">
        <f t="shared" si="45"/>
        <v>1</v>
      </c>
      <c r="Q3613">
        <f t="shared" si="46"/>
        <v>1</v>
      </c>
      <c r="R3613">
        <f t="shared" si="47"/>
        <v>1</v>
      </c>
      <c r="S3613">
        <f t="shared" si="48"/>
        <v>1</v>
      </c>
      <c r="T3613">
        <f t="shared" si="49"/>
        <v>1</v>
      </c>
      <c r="U3613">
        <f t="shared" si="50"/>
        <v>1</v>
      </c>
      <c r="V3613">
        <f t="shared" si="51"/>
        <v>1</v>
      </c>
      <c r="W3613">
        <f t="shared" si="52"/>
        <v>1</v>
      </c>
      <c r="X3613">
        <f t="shared" si="53"/>
        <v>1</v>
      </c>
      <c r="Y3613">
        <f t="shared" si="54"/>
        <v>1</v>
      </c>
      <c r="Z3613">
        <f t="shared" si="55"/>
        <v>1</v>
      </c>
      <c r="AA3613">
        <f t="shared" si="56"/>
        <v>1</v>
      </c>
      <c r="AB3613">
        <f t="shared" si="57"/>
        <v>1</v>
      </c>
    </row>
    <row r="3614" spans="2:28">
      <c r="B3614">
        <v>268</v>
      </c>
      <c r="C3614">
        <v>2</v>
      </c>
      <c r="D3614">
        <v>0.72259499999999999</v>
      </c>
      <c r="E3614">
        <v>0.14277599999999999</v>
      </c>
      <c r="F3614">
        <v>0.313753</v>
      </c>
      <c r="I3614">
        <f t="shared" si="38"/>
        <v>0</v>
      </c>
      <c r="J3614">
        <f t="shared" si="39"/>
        <v>0</v>
      </c>
      <c r="K3614">
        <f t="shared" si="40"/>
        <v>1</v>
      </c>
      <c r="L3614">
        <f t="shared" si="41"/>
        <v>1</v>
      </c>
      <c r="M3614">
        <f t="shared" si="42"/>
        <v>1</v>
      </c>
      <c r="N3614">
        <f t="shared" si="43"/>
        <v>1</v>
      </c>
      <c r="O3614">
        <f t="shared" si="44"/>
        <v>1</v>
      </c>
      <c r="P3614">
        <f t="shared" si="45"/>
        <v>1</v>
      </c>
      <c r="Q3614">
        <f t="shared" si="46"/>
        <v>1</v>
      </c>
      <c r="R3614">
        <f t="shared" si="47"/>
        <v>1</v>
      </c>
      <c r="S3614">
        <f t="shared" si="48"/>
        <v>1</v>
      </c>
      <c r="T3614">
        <f t="shared" si="49"/>
        <v>1</v>
      </c>
      <c r="U3614">
        <f t="shared" si="50"/>
        <v>1</v>
      </c>
      <c r="V3614">
        <f t="shared" si="51"/>
        <v>1</v>
      </c>
      <c r="W3614">
        <f t="shared" si="52"/>
        <v>1</v>
      </c>
      <c r="X3614">
        <f t="shared" si="53"/>
        <v>1</v>
      </c>
      <c r="Y3614">
        <f t="shared" si="54"/>
        <v>1</v>
      </c>
      <c r="Z3614">
        <f t="shared" si="55"/>
        <v>1</v>
      </c>
      <c r="AA3614">
        <f t="shared" si="56"/>
        <v>1</v>
      </c>
      <c r="AB3614">
        <f t="shared" si="57"/>
        <v>1</v>
      </c>
    </row>
    <row r="3615" spans="2:28">
      <c r="B3615">
        <v>270</v>
      </c>
      <c r="C3615">
        <v>2</v>
      </c>
      <c r="D3615">
        <v>0.77426399999999995</v>
      </c>
      <c r="E3615">
        <v>0.10921400000000001</v>
      </c>
      <c r="F3615">
        <v>0.18829199999999999</v>
      </c>
      <c r="I3615">
        <f t="shared" si="38"/>
        <v>0</v>
      </c>
      <c r="J3615">
        <f t="shared" si="39"/>
        <v>0</v>
      </c>
      <c r="K3615">
        <f t="shared" si="40"/>
        <v>1</v>
      </c>
      <c r="L3615">
        <f t="shared" si="41"/>
        <v>1</v>
      </c>
      <c r="M3615">
        <f t="shared" si="42"/>
        <v>1</v>
      </c>
      <c r="N3615">
        <f t="shared" si="43"/>
        <v>1</v>
      </c>
      <c r="O3615">
        <f t="shared" si="44"/>
        <v>1</v>
      </c>
      <c r="P3615">
        <f t="shared" si="45"/>
        <v>1</v>
      </c>
      <c r="Q3615">
        <f t="shared" si="46"/>
        <v>1</v>
      </c>
      <c r="R3615">
        <f t="shared" si="47"/>
        <v>1</v>
      </c>
      <c r="S3615">
        <f t="shared" si="48"/>
        <v>1</v>
      </c>
      <c r="T3615">
        <f t="shared" si="49"/>
        <v>1</v>
      </c>
      <c r="U3615">
        <f t="shared" si="50"/>
        <v>1</v>
      </c>
      <c r="V3615">
        <f t="shared" si="51"/>
        <v>1</v>
      </c>
      <c r="W3615">
        <f t="shared" si="52"/>
        <v>1</v>
      </c>
      <c r="X3615">
        <f t="shared" si="53"/>
        <v>1</v>
      </c>
      <c r="Y3615">
        <f t="shared" si="54"/>
        <v>1</v>
      </c>
      <c r="Z3615">
        <f t="shared" si="55"/>
        <v>1</v>
      </c>
      <c r="AA3615">
        <f t="shared" si="56"/>
        <v>1</v>
      </c>
      <c r="AB3615">
        <f t="shared" si="57"/>
        <v>1</v>
      </c>
    </row>
    <row r="3616" spans="2:28">
      <c r="B3616">
        <v>287</v>
      </c>
      <c r="C3616">
        <v>2</v>
      </c>
      <c r="D3616">
        <v>0.27435900000000002</v>
      </c>
      <c r="E3616">
        <v>0.19220000000000001</v>
      </c>
      <c r="F3616">
        <v>0.18899299999999999</v>
      </c>
      <c r="I3616">
        <f t="shared" si="38"/>
        <v>0</v>
      </c>
      <c r="J3616">
        <f t="shared" si="39"/>
        <v>0</v>
      </c>
      <c r="K3616">
        <f t="shared" si="40"/>
        <v>0</v>
      </c>
      <c r="L3616">
        <f t="shared" si="41"/>
        <v>1</v>
      </c>
      <c r="M3616">
        <f t="shared" si="42"/>
        <v>1</v>
      </c>
      <c r="N3616">
        <f t="shared" si="43"/>
        <v>1</v>
      </c>
      <c r="O3616">
        <f t="shared" si="44"/>
        <v>1</v>
      </c>
      <c r="P3616">
        <f t="shared" si="45"/>
        <v>1</v>
      </c>
      <c r="Q3616">
        <f t="shared" si="46"/>
        <v>1</v>
      </c>
      <c r="R3616">
        <f t="shared" si="47"/>
        <v>1</v>
      </c>
      <c r="S3616">
        <f t="shared" si="48"/>
        <v>1</v>
      </c>
      <c r="T3616">
        <f t="shared" si="49"/>
        <v>1</v>
      </c>
      <c r="U3616">
        <f t="shared" si="50"/>
        <v>1</v>
      </c>
      <c r="V3616">
        <f t="shared" si="51"/>
        <v>1</v>
      </c>
      <c r="W3616">
        <f t="shared" si="52"/>
        <v>1</v>
      </c>
      <c r="X3616">
        <f t="shared" si="53"/>
        <v>1</v>
      </c>
      <c r="Y3616">
        <f t="shared" si="54"/>
        <v>1</v>
      </c>
      <c r="Z3616">
        <f t="shared" si="55"/>
        <v>1</v>
      </c>
      <c r="AA3616">
        <f t="shared" si="56"/>
        <v>1</v>
      </c>
      <c r="AB3616">
        <f t="shared" si="57"/>
        <v>1</v>
      </c>
    </row>
    <row r="3617" spans="2:28">
      <c r="B3617">
        <v>310</v>
      </c>
      <c r="C3617">
        <v>2</v>
      </c>
      <c r="D3617">
        <v>0.89642900000000003</v>
      </c>
      <c r="E3617">
        <v>0.14821999999999999</v>
      </c>
      <c r="F3617">
        <v>0.25068400000000002</v>
      </c>
      <c r="I3617">
        <f t="shared" si="38"/>
        <v>0</v>
      </c>
      <c r="J3617">
        <f t="shared" si="39"/>
        <v>0</v>
      </c>
      <c r="K3617">
        <f t="shared" si="40"/>
        <v>1</v>
      </c>
      <c r="L3617">
        <f t="shared" si="41"/>
        <v>1</v>
      </c>
      <c r="M3617">
        <f t="shared" si="42"/>
        <v>1</v>
      </c>
      <c r="N3617">
        <f t="shared" si="43"/>
        <v>1</v>
      </c>
      <c r="O3617">
        <f t="shared" si="44"/>
        <v>1</v>
      </c>
      <c r="P3617">
        <f t="shared" si="45"/>
        <v>1</v>
      </c>
      <c r="Q3617">
        <f t="shared" si="46"/>
        <v>1</v>
      </c>
      <c r="R3617">
        <f t="shared" si="47"/>
        <v>1</v>
      </c>
      <c r="S3617">
        <f t="shared" si="48"/>
        <v>1</v>
      </c>
      <c r="T3617">
        <f t="shared" si="49"/>
        <v>1</v>
      </c>
      <c r="U3617">
        <f t="shared" si="50"/>
        <v>1</v>
      </c>
      <c r="V3617">
        <f t="shared" si="51"/>
        <v>1</v>
      </c>
      <c r="W3617">
        <f t="shared" si="52"/>
        <v>1</v>
      </c>
      <c r="X3617">
        <f t="shared" si="53"/>
        <v>1</v>
      </c>
      <c r="Y3617">
        <f t="shared" si="54"/>
        <v>1</v>
      </c>
      <c r="Z3617">
        <f t="shared" si="55"/>
        <v>1</v>
      </c>
      <c r="AA3617">
        <f t="shared" si="56"/>
        <v>1</v>
      </c>
      <c r="AB3617">
        <f t="shared" si="57"/>
        <v>1</v>
      </c>
    </row>
    <row r="3618" spans="2:28">
      <c r="B3618">
        <v>320</v>
      </c>
      <c r="C3618">
        <v>2</v>
      </c>
      <c r="D3618">
        <v>0.30031099999999999</v>
      </c>
      <c r="E3618">
        <v>0.216026</v>
      </c>
      <c r="F3618">
        <v>0.24226300000000001</v>
      </c>
      <c r="I3618">
        <f t="shared" si="38"/>
        <v>0</v>
      </c>
      <c r="J3618">
        <f t="shared" si="39"/>
        <v>0</v>
      </c>
      <c r="K3618">
        <f t="shared" si="40"/>
        <v>0</v>
      </c>
      <c r="L3618">
        <f t="shared" si="41"/>
        <v>0</v>
      </c>
      <c r="M3618">
        <f t="shared" si="42"/>
        <v>1</v>
      </c>
      <c r="N3618">
        <f t="shared" si="43"/>
        <v>1</v>
      </c>
      <c r="O3618">
        <f t="shared" si="44"/>
        <v>1</v>
      </c>
      <c r="P3618">
        <f t="shared" si="45"/>
        <v>1</v>
      </c>
      <c r="Q3618">
        <f t="shared" si="46"/>
        <v>1</v>
      </c>
      <c r="R3618">
        <f t="shared" si="47"/>
        <v>1</v>
      </c>
      <c r="S3618">
        <f t="shared" si="48"/>
        <v>1</v>
      </c>
      <c r="T3618">
        <f t="shared" si="49"/>
        <v>1</v>
      </c>
      <c r="U3618">
        <f t="shared" si="50"/>
        <v>1</v>
      </c>
      <c r="V3618">
        <f t="shared" si="51"/>
        <v>1</v>
      </c>
      <c r="W3618">
        <f t="shared" si="52"/>
        <v>1</v>
      </c>
      <c r="X3618">
        <f t="shared" si="53"/>
        <v>1</v>
      </c>
      <c r="Y3618">
        <f t="shared" si="54"/>
        <v>1</v>
      </c>
      <c r="Z3618">
        <f t="shared" si="55"/>
        <v>1</v>
      </c>
      <c r="AA3618">
        <f t="shared" si="56"/>
        <v>1</v>
      </c>
      <c r="AB3618">
        <f t="shared" si="57"/>
        <v>1</v>
      </c>
    </row>
    <row r="3619" spans="2:28">
      <c r="B3619">
        <v>326</v>
      </c>
      <c r="C3619">
        <v>2</v>
      </c>
      <c r="D3619">
        <v>0.373726</v>
      </c>
      <c r="E3619">
        <v>0.20910000000000001</v>
      </c>
      <c r="F3619">
        <v>0.19269700000000001</v>
      </c>
      <c r="I3619">
        <f t="shared" si="38"/>
        <v>0</v>
      </c>
      <c r="J3619">
        <f t="shared" si="39"/>
        <v>0</v>
      </c>
      <c r="K3619">
        <f t="shared" si="40"/>
        <v>0</v>
      </c>
      <c r="L3619">
        <f t="shared" si="41"/>
        <v>0</v>
      </c>
      <c r="M3619">
        <f t="shared" si="42"/>
        <v>1</v>
      </c>
      <c r="N3619">
        <f t="shared" si="43"/>
        <v>1</v>
      </c>
      <c r="O3619">
        <f t="shared" si="44"/>
        <v>1</v>
      </c>
      <c r="P3619">
        <f t="shared" si="45"/>
        <v>1</v>
      </c>
      <c r="Q3619">
        <f t="shared" si="46"/>
        <v>1</v>
      </c>
      <c r="R3619">
        <f t="shared" si="47"/>
        <v>1</v>
      </c>
      <c r="S3619">
        <f t="shared" si="48"/>
        <v>1</v>
      </c>
      <c r="T3619">
        <f t="shared" si="49"/>
        <v>1</v>
      </c>
      <c r="U3619">
        <f t="shared" si="50"/>
        <v>1</v>
      </c>
      <c r="V3619">
        <f t="shared" si="51"/>
        <v>1</v>
      </c>
      <c r="W3619">
        <f t="shared" si="52"/>
        <v>1</v>
      </c>
      <c r="X3619">
        <f t="shared" si="53"/>
        <v>1</v>
      </c>
      <c r="Y3619">
        <f t="shared" si="54"/>
        <v>1</v>
      </c>
      <c r="Z3619">
        <f t="shared" si="55"/>
        <v>1</v>
      </c>
      <c r="AA3619">
        <f t="shared" si="56"/>
        <v>1</v>
      </c>
      <c r="AB3619">
        <f t="shared" si="57"/>
        <v>1</v>
      </c>
    </row>
    <row r="3620" spans="2:28">
      <c r="B3620">
        <v>336</v>
      </c>
      <c r="C3620">
        <v>2</v>
      </c>
      <c r="D3620">
        <v>0.57515799999999995</v>
      </c>
      <c r="E3620">
        <v>0.24235000000000001</v>
      </c>
      <c r="F3620">
        <v>0.31709199999999998</v>
      </c>
      <c r="I3620">
        <f t="shared" si="38"/>
        <v>0</v>
      </c>
      <c r="J3620">
        <f t="shared" si="39"/>
        <v>0</v>
      </c>
      <c r="K3620">
        <f t="shared" si="40"/>
        <v>0</v>
      </c>
      <c r="L3620">
        <f t="shared" si="41"/>
        <v>0</v>
      </c>
      <c r="M3620">
        <f t="shared" si="42"/>
        <v>1</v>
      </c>
      <c r="N3620">
        <f t="shared" si="43"/>
        <v>1</v>
      </c>
      <c r="O3620">
        <f t="shared" si="44"/>
        <v>1</v>
      </c>
      <c r="P3620">
        <f t="shared" si="45"/>
        <v>1</v>
      </c>
      <c r="Q3620">
        <f t="shared" si="46"/>
        <v>1</v>
      </c>
      <c r="R3620">
        <f t="shared" si="47"/>
        <v>1</v>
      </c>
      <c r="S3620">
        <f t="shared" si="48"/>
        <v>1</v>
      </c>
      <c r="T3620">
        <f t="shared" si="49"/>
        <v>1</v>
      </c>
      <c r="U3620">
        <f t="shared" si="50"/>
        <v>1</v>
      </c>
      <c r="V3620">
        <f t="shared" si="51"/>
        <v>1</v>
      </c>
      <c r="W3620">
        <f t="shared" si="52"/>
        <v>1</v>
      </c>
      <c r="X3620">
        <f t="shared" si="53"/>
        <v>1</v>
      </c>
      <c r="Y3620">
        <f t="shared" si="54"/>
        <v>1</v>
      </c>
      <c r="Z3620">
        <f t="shared" si="55"/>
        <v>1</v>
      </c>
      <c r="AA3620">
        <f t="shared" si="56"/>
        <v>1</v>
      </c>
      <c r="AB3620">
        <f t="shared" si="57"/>
        <v>1</v>
      </c>
    </row>
    <row r="3621" spans="2:28">
      <c r="B3621">
        <v>337</v>
      </c>
      <c r="C3621">
        <v>2</v>
      </c>
      <c r="D3621">
        <v>0.72563500000000003</v>
      </c>
      <c r="E3621">
        <v>0.225658</v>
      </c>
      <c r="F3621">
        <v>0.19112599999999999</v>
      </c>
      <c r="I3621">
        <f t="shared" si="38"/>
        <v>0</v>
      </c>
      <c r="J3621">
        <f t="shared" si="39"/>
        <v>0</v>
      </c>
      <c r="K3621">
        <f t="shared" si="40"/>
        <v>0</v>
      </c>
      <c r="L3621">
        <f t="shared" si="41"/>
        <v>0</v>
      </c>
      <c r="M3621">
        <f t="shared" si="42"/>
        <v>1</v>
      </c>
      <c r="N3621">
        <f t="shared" si="43"/>
        <v>1</v>
      </c>
      <c r="O3621">
        <f t="shared" si="44"/>
        <v>1</v>
      </c>
      <c r="P3621">
        <f t="shared" si="45"/>
        <v>1</v>
      </c>
      <c r="Q3621">
        <f t="shared" si="46"/>
        <v>1</v>
      </c>
      <c r="R3621">
        <f t="shared" si="47"/>
        <v>1</v>
      </c>
      <c r="S3621">
        <f t="shared" si="48"/>
        <v>1</v>
      </c>
      <c r="T3621">
        <f t="shared" si="49"/>
        <v>1</v>
      </c>
      <c r="U3621">
        <f t="shared" si="50"/>
        <v>1</v>
      </c>
      <c r="V3621">
        <f t="shared" si="51"/>
        <v>1</v>
      </c>
      <c r="W3621">
        <f t="shared" si="52"/>
        <v>1</v>
      </c>
      <c r="X3621">
        <f t="shared" si="53"/>
        <v>1</v>
      </c>
      <c r="Y3621">
        <f t="shared" si="54"/>
        <v>1</v>
      </c>
      <c r="Z3621">
        <f t="shared" si="55"/>
        <v>1</v>
      </c>
      <c r="AA3621">
        <f t="shared" si="56"/>
        <v>1</v>
      </c>
      <c r="AB3621">
        <f t="shared" si="57"/>
        <v>1</v>
      </c>
    </row>
    <row r="3622" spans="2:28">
      <c r="B3622">
        <v>389</v>
      </c>
      <c r="C3622">
        <v>2</v>
      </c>
      <c r="D3622">
        <v>0.74746000000000001</v>
      </c>
      <c r="E3622">
        <v>8.2877099999999995E-2</v>
      </c>
      <c r="F3622">
        <v>0.37555300000000003</v>
      </c>
      <c r="I3622">
        <f t="shared" si="38"/>
        <v>0</v>
      </c>
      <c r="J3622">
        <f t="shared" si="39"/>
        <v>1</v>
      </c>
      <c r="K3622">
        <f t="shared" si="40"/>
        <v>1</v>
      </c>
      <c r="L3622">
        <f t="shared" si="41"/>
        <v>1</v>
      </c>
      <c r="M3622">
        <f t="shared" si="42"/>
        <v>1</v>
      </c>
      <c r="N3622">
        <f t="shared" si="43"/>
        <v>1</v>
      </c>
      <c r="O3622">
        <f t="shared" si="44"/>
        <v>1</v>
      </c>
      <c r="P3622">
        <f t="shared" si="45"/>
        <v>1</v>
      </c>
      <c r="Q3622">
        <f t="shared" si="46"/>
        <v>1</v>
      </c>
      <c r="R3622">
        <f t="shared" si="47"/>
        <v>1</v>
      </c>
      <c r="S3622">
        <f t="shared" si="48"/>
        <v>1</v>
      </c>
      <c r="T3622">
        <f t="shared" si="49"/>
        <v>1</v>
      </c>
      <c r="U3622">
        <f t="shared" si="50"/>
        <v>1</v>
      </c>
      <c r="V3622">
        <f t="shared" si="51"/>
        <v>1</v>
      </c>
      <c r="W3622">
        <f t="shared" si="52"/>
        <v>1</v>
      </c>
      <c r="X3622">
        <f t="shared" si="53"/>
        <v>1</v>
      </c>
      <c r="Y3622">
        <f t="shared" si="54"/>
        <v>1</v>
      </c>
      <c r="Z3622">
        <f t="shared" si="55"/>
        <v>1</v>
      </c>
      <c r="AA3622">
        <f t="shared" si="56"/>
        <v>1</v>
      </c>
      <c r="AB3622">
        <f t="shared" si="57"/>
        <v>1</v>
      </c>
    </row>
    <row r="3623" spans="2:28">
      <c r="B3623">
        <v>397</v>
      </c>
      <c r="C3623">
        <v>2</v>
      </c>
      <c r="D3623">
        <v>0.274642</v>
      </c>
      <c r="E3623">
        <v>0.11042299999999999</v>
      </c>
      <c r="F3623">
        <v>0.43771100000000002</v>
      </c>
      <c r="I3623">
        <f t="shared" si="38"/>
        <v>0</v>
      </c>
      <c r="J3623">
        <f t="shared" si="39"/>
        <v>0</v>
      </c>
      <c r="K3623">
        <f t="shared" si="40"/>
        <v>1</v>
      </c>
      <c r="L3623">
        <f t="shared" si="41"/>
        <v>1</v>
      </c>
      <c r="M3623">
        <f t="shared" si="42"/>
        <v>1</v>
      </c>
      <c r="N3623">
        <f t="shared" si="43"/>
        <v>1</v>
      </c>
      <c r="O3623">
        <f t="shared" si="44"/>
        <v>1</v>
      </c>
      <c r="P3623">
        <f t="shared" si="45"/>
        <v>1</v>
      </c>
      <c r="Q3623">
        <f t="shared" si="46"/>
        <v>1</v>
      </c>
      <c r="R3623">
        <f t="shared" si="47"/>
        <v>1</v>
      </c>
      <c r="S3623">
        <f t="shared" si="48"/>
        <v>1</v>
      </c>
      <c r="T3623">
        <f t="shared" si="49"/>
        <v>1</v>
      </c>
      <c r="U3623">
        <f t="shared" si="50"/>
        <v>1</v>
      </c>
      <c r="V3623">
        <f t="shared" si="51"/>
        <v>1</v>
      </c>
      <c r="W3623">
        <f t="shared" si="52"/>
        <v>1</v>
      </c>
      <c r="X3623">
        <f t="shared" si="53"/>
        <v>1</v>
      </c>
      <c r="Y3623">
        <f t="shared" si="54"/>
        <v>1</v>
      </c>
      <c r="Z3623">
        <f t="shared" si="55"/>
        <v>1</v>
      </c>
      <c r="AA3623">
        <f t="shared" si="56"/>
        <v>1</v>
      </c>
      <c r="AB3623">
        <f t="shared" si="57"/>
        <v>1</v>
      </c>
    </row>
    <row r="3624" spans="2:28">
      <c r="B3624">
        <v>414</v>
      </c>
      <c r="C3624">
        <v>2</v>
      </c>
      <c r="D3624">
        <v>0.873834</v>
      </c>
      <c r="E3624">
        <v>0.12718599999999999</v>
      </c>
      <c r="F3624">
        <v>0.43796499999999999</v>
      </c>
      <c r="I3624">
        <f t="shared" si="38"/>
        <v>0</v>
      </c>
      <c r="J3624">
        <f t="shared" si="39"/>
        <v>0</v>
      </c>
      <c r="K3624">
        <f t="shared" si="40"/>
        <v>1</v>
      </c>
      <c r="L3624">
        <f t="shared" si="41"/>
        <v>1</v>
      </c>
      <c r="M3624">
        <f t="shared" si="42"/>
        <v>1</v>
      </c>
      <c r="N3624">
        <f t="shared" si="43"/>
        <v>1</v>
      </c>
      <c r="O3624">
        <f t="shared" si="44"/>
        <v>1</v>
      </c>
      <c r="P3624">
        <f t="shared" si="45"/>
        <v>1</v>
      </c>
      <c r="Q3624">
        <f t="shared" si="46"/>
        <v>1</v>
      </c>
      <c r="R3624">
        <f t="shared" si="47"/>
        <v>1</v>
      </c>
      <c r="S3624">
        <f t="shared" si="48"/>
        <v>1</v>
      </c>
      <c r="T3624">
        <f t="shared" si="49"/>
        <v>1</v>
      </c>
      <c r="U3624">
        <f t="shared" si="50"/>
        <v>1</v>
      </c>
      <c r="V3624">
        <f t="shared" si="51"/>
        <v>1</v>
      </c>
      <c r="W3624">
        <f t="shared" si="52"/>
        <v>1</v>
      </c>
      <c r="X3624">
        <f t="shared" si="53"/>
        <v>1</v>
      </c>
      <c r="Y3624">
        <f t="shared" si="54"/>
        <v>1</v>
      </c>
      <c r="Z3624">
        <f t="shared" si="55"/>
        <v>1</v>
      </c>
      <c r="AA3624">
        <f t="shared" si="56"/>
        <v>1</v>
      </c>
      <c r="AB3624">
        <f t="shared" si="57"/>
        <v>1</v>
      </c>
    </row>
    <row r="3625" spans="2:28">
      <c r="B3625">
        <v>426</v>
      </c>
      <c r="C3625">
        <v>2</v>
      </c>
      <c r="D3625">
        <v>0.42358400000000002</v>
      </c>
      <c r="E3625">
        <v>0.17589199999999999</v>
      </c>
      <c r="F3625">
        <v>0.44081399999999998</v>
      </c>
      <c r="I3625">
        <f t="shared" si="38"/>
        <v>0</v>
      </c>
      <c r="J3625">
        <f t="shared" si="39"/>
        <v>0</v>
      </c>
      <c r="K3625">
        <f t="shared" si="40"/>
        <v>0</v>
      </c>
      <c r="L3625">
        <f t="shared" si="41"/>
        <v>1</v>
      </c>
      <c r="M3625">
        <f t="shared" si="42"/>
        <v>1</v>
      </c>
      <c r="N3625">
        <f t="shared" si="43"/>
        <v>1</v>
      </c>
      <c r="O3625">
        <f t="shared" si="44"/>
        <v>1</v>
      </c>
      <c r="P3625">
        <f t="shared" si="45"/>
        <v>1</v>
      </c>
      <c r="Q3625">
        <f t="shared" si="46"/>
        <v>1</v>
      </c>
      <c r="R3625">
        <f t="shared" si="47"/>
        <v>1</v>
      </c>
      <c r="S3625">
        <f t="shared" si="48"/>
        <v>1</v>
      </c>
      <c r="T3625">
        <f t="shared" si="49"/>
        <v>1</v>
      </c>
      <c r="U3625">
        <f t="shared" si="50"/>
        <v>1</v>
      </c>
      <c r="V3625">
        <f t="shared" si="51"/>
        <v>1</v>
      </c>
      <c r="W3625">
        <f t="shared" si="52"/>
        <v>1</v>
      </c>
      <c r="X3625">
        <f t="shared" si="53"/>
        <v>1</v>
      </c>
      <c r="Y3625">
        <f t="shared" si="54"/>
        <v>1</v>
      </c>
      <c r="Z3625">
        <f t="shared" si="55"/>
        <v>1</v>
      </c>
      <c r="AA3625">
        <f t="shared" si="56"/>
        <v>1</v>
      </c>
      <c r="AB3625">
        <f t="shared" si="57"/>
        <v>1</v>
      </c>
    </row>
    <row r="3626" spans="2:28">
      <c r="B3626">
        <v>430</v>
      </c>
      <c r="C3626">
        <v>2</v>
      </c>
      <c r="D3626">
        <v>0.64616099999999999</v>
      </c>
      <c r="E3626">
        <v>0.14863100000000001</v>
      </c>
      <c r="F3626">
        <v>0.37396699999999999</v>
      </c>
      <c r="I3626">
        <f t="shared" si="38"/>
        <v>0</v>
      </c>
      <c r="J3626">
        <f t="shared" si="39"/>
        <v>0</v>
      </c>
      <c r="K3626">
        <f t="shared" si="40"/>
        <v>1</v>
      </c>
      <c r="L3626">
        <f t="shared" si="41"/>
        <v>1</v>
      </c>
      <c r="M3626">
        <f t="shared" si="42"/>
        <v>1</v>
      </c>
      <c r="N3626">
        <f t="shared" si="43"/>
        <v>1</v>
      </c>
      <c r="O3626">
        <f t="shared" si="44"/>
        <v>1</v>
      </c>
      <c r="P3626">
        <f t="shared" si="45"/>
        <v>1</v>
      </c>
      <c r="Q3626">
        <f t="shared" si="46"/>
        <v>1</v>
      </c>
      <c r="R3626">
        <f t="shared" si="47"/>
        <v>1</v>
      </c>
      <c r="S3626">
        <f t="shared" si="48"/>
        <v>1</v>
      </c>
      <c r="T3626">
        <f t="shared" si="49"/>
        <v>1</v>
      </c>
      <c r="U3626">
        <f t="shared" si="50"/>
        <v>1</v>
      </c>
      <c r="V3626">
        <f t="shared" si="51"/>
        <v>1</v>
      </c>
      <c r="W3626">
        <f t="shared" si="52"/>
        <v>1</v>
      </c>
      <c r="X3626">
        <f t="shared" si="53"/>
        <v>1</v>
      </c>
      <c r="Y3626">
        <f t="shared" si="54"/>
        <v>1</v>
      </c>
      <c r="Z3626">
        <f t="shared" si="55"/>
        <v>1</v>
      </c>
      <c r="AA3626">
        <f t="shared" si="56"/>
        <v>1</v>
      </c>
      <c r="AB3626">
        <f t="shared" si="57"/>
        <v>1</v>
      </c>
    </row>
    <row r="3627" spans="2:28">
      <c r="B3627">
        <v>438</v>
      </c>
      <c r="C3627">
        <v>2</v>
      </c>
      <c r="D3627">
        <v>0.89630399999999999</v>
      </c>
      <c r="E3627">
        <v>0.148341</v>
      </c>
      <c r="F3627">
        <v>0.374942</v>
      </c>
      <c r="I3627">
        <f t="shared" si="38"/>
        <v>0</v>
      </c>
      <c r="J3627">
        <f t="shared" si="39"/>
        <v>0</v>
      </c>
      <c r="K3627">
        <f t="shared" si="40"/>
        <v>1</v>
      </c>
      <c r="L3627">
        <f t="shared" si="41"/>
        <v>1</v>
      </c>
      <c r="M3627">
        <f t="shared" si="42"/>
        <v>1</v>
      </c>
      <c r="N3627">
        <f t="shared" si="43"/>
        <v>1</v>
      </c>
      <c r="O3627">
        <f t="shared" si="44"/>
        <v>1</v>
      </c>
      <c r="P3627">
        <f t="shared" si="45"/>
        <v>1</v>
      </c>
      <c r="Q3627">
        <f t="shared" si="46"/>
        <v>1</v>
      </c>
      <c r="R3627">
        <f t="shared" si="47"/>
        <v>1</v>
      </c>
      <c r="S3627">
        <f t="shared" si="48"/>
        <v>1</v>
      </c>
      <c r="T3627">
        <f t="shared" si="49"/>
        <v>1</v>
      </c>
      <c r="U3627">
        <f t="shared" si="50"/>
        <v>1</v>
      </c>
      <c r="V3627">
        <f t="shared" si="51"/>
        <v>1</v>
      </c>
      <c r="W3627">
        <f t="shared" si="52"/>
        <v>1</v>
      </c>
      <c r="X3627">
        <f t="shared" si="53"/>
        <v>1</v>
      </c>
      <c r="Y3627">
        <f t="shared" si="54"/>
        <v>1</v>
      </c>
      <c r="Z3627">
        <f t="shared" si="55"/>
        <v>1</v>
      </c>
      <c r="AA3627">
        <f t="shared" si="56"/>
        <v>1</v>
      </c>
      <c r="AB3627">
        <f t="shared" si="57"/>
        <v>1</v>
      </c>
    </row>
    <row r="3628" spans="2:28">
      <c r="B3628">
        <v>457</v>
      </c>
      <c r="C3628">
        <v>2</v>
      </c>
      <c r="D3628">
        <v>0.70023999999999997</v>
      </c>
      <c r="E3628">
        <v>0.19846900000000001</v>
      </c>
      <c r="F3628">
        <v>0.368562</v>
      </c>
      <c r="I3628">
        <f t="shared" si="38"/>
        <v>0</v>
      </c>
      <c r="J3628">
        <f t="shared" si="39"/>
        <v>0</v>
      </c>
      <c r="K3628">
        <f t="shared" si="40"/>
        <v>0</v>
      </c>
      <c r="L3628">
        <f t="shared" si="41"/>
        <v>1</v>
      </c>
      <c r="M3628">
        <f t="shared" si="42"/>
        <v>1</v>
      </c>
      <c r="N3628">
        <f t="shared" si="43"/>
        <v>1</v>
      </c>
      <c r="O3628">
        <f t="shared" si="44"/>
        <v>1</v>
      </c>
      <c r="P3628">
        <f t="shared" si="45"/>
        <v>1</v>
      </c>
      <c r="Q3628">
        <f t="shared" si="46"/>
        <v>1</v>
      </c>
      <c r="R3628">
        <f t="shared" si="47"/>
        <v>1</v>
      </c>
      <c r="S3628">
        <f t="shared" si="48"/>
        <v>1</v>
      </c>
      <c r="T3628">
        <f t="shared" si="49"/>
        <v>1</v>
      </c>
      <c r="U3628">
        <f t="shared" si="50"/>
        <v>1</v>
      </c>
      <c r="V3628">
        <f t="shared" si="51"/>
        <v>1</v>
      </c>
      <c r="W3628">
        <f t="shared" si="52"/>
        <v>1</v>
      </c>
      <c r="X3628">
        <f t="shared" si="53"/>
        <v>1</v>
      </c>
      <c r="Y3628">
        <f t="shared" si="54"/>
        <v>1</v>
      </c>
      <c r="Z3628">
        <f t="shared" si="55"/>
        <v>1</v>
      </c>
      <c r="AA3628">
        <f t="shared" si="56"/>
        <v>1</v>
      </c>
      <c r="AB3628">
        <f t="shared" si="57"/>
        <v>1</v>
      </c>
    </row>
    <row r="3629" spans="2:28">
      <c r="B3629">
        <v>458</v>
      </c>
      <c r="C3629">
        <v>2</v>
      </c>
      <c r="D3629">
        <v>0.72388300000000005</v>
      </c>
      <c r="E3629">
        <v>0.22583</v>
      </c>
      <c r="F3629">
        <v>0.44203300000000001</v>
      </c>
      <c r="I3629">
        <f t="shared" si="38"/>
        <v>0</v>
      </c>
      <c r="J3629">
        <f t="shared" si="39"/>
        <v>0</v>
      </c>
      <c r="K3629">
        <f t="shared" si="40"/>
        <v>0</v>
      </c>
      <c r="L3629">
        <f t="shared" si="41"/>
        <v>0</v>
      </c>
      <c r="M3629">
        <f t="shared" si="42"/>
        <v>1</v>
      </c>
      <c r="N3629">
        <f t="shared" si="43"/>
        <v>1</v>
      </c>
      <c r="O3629">
        <f t="shared" si="44"/>
        <v>1</v>
      </c>
      <c r="P3629">
        <f t="shared" si="45"/>
        <v>1</v>
      </c>
      <c r="Q3629">
        <f t="shared" si="46"/>
        <v>1</v>
      </c>
      <c r="R3629">
        <f t="shared" si="47"/>
        <v>1</v>
      </c>
      <c r="S3629">
        <f t="shared" si="48"/>
        <v>1</v>
      </c>
      <c r="T3629">
        <f t="shared" si="49"/>
        <v>1</v>
      </c>
      <c r="U3629">
        <f t="shared" si="50"/>
        <v>1</v>
      </c>
      <c r="V3629">
        <f t="shared" si="51"/>
        <v>1</v>
      </c>
      <c r="W3629">
        <f t="shared" si="52"/>
        <v>1</v>
      </c>
      <c r="X3629">
        <f t="shared" si="53"/>
        <v>1</v>
      </c>
      <c r="Y3629">
        <f t="shared" si="54"/>
        <v>1</v>
      </c>
      <c r="Z3629">
        <f t="shared" si="55"/>
        <v>1</v>
      </c>
      <c r="AA3629">
        <f t="shared" si="56"/>
        <v>1</v>
      </c>
      <c r="AB3629">
        <f t="shared" si="57"/>
        <v>1</v>
      </c>
    </row>
    <row r="3630" spans="2:28">
      <c r="B3630">
        <v>490</v>
      </c>
      <c r="C3630">
        <v>2</v>
      </c>
      <c r="D3630">
        <v>0.94720300000000002</v>
      </c>
      <c r="E3630">
        <v>3.1532900000000003E-2</v>
      </c>
      <c r="F3630">
        <v>0.49975999999999998</v>
      </c>
      <c r="I3630">
        <f t="shared" si="38"/>
        <v>1</v>
      </c>
      <c r="J3630">
        <f t="shared" si="39"/>
        <v>1</v>
      </c>
      <c r="K3630">
        <f t="shared" si="40"/>
        <v>1</v>
      </c>
      <c r="L3630">
        <f t="shared" si="41"/>
        <v>1</v>
      </c>
      <c r="M3630">
        <f t="shared" si="42"/>
        <v>1</v>
      </c>
      <c r="N3630">
        <f t="shared" si="43"/>
        <v>1</v>
      </c>
      <c r="O3630">
        <f t="shared" si="44"/>
        <v>1</v>
      </c>
      <c r="P3630">
        <f t="shared" si="45"/>
        <v>1</v>
      </c>
      <c r="Q3630">
        <f t="shared" si="46"/>
        <v>1</v>
      </c>
      <c r="R3630">
        <f t="shared" si="47"/>
        <v>1</v>
      </c>
      <c r="S3630">
        <f t="shared" si="48"/>
        <v>1</v>
      </c>
      <c r="T3630">
        <f t="shared" si="49"/>
        <v>1</v>
      </c>
      <c r="U3630">
        <f t="shared" si="50"/>
        <v>1</v>
      </c>
      <c r="V3630">
        <f t="shared" si="51"/>
        <v>1</v>
      </c>
      <c r="W3630">
        <f t="shared" si="52"/>
        <v>1</v>
      </c>
      <c r="X3630">
        <f t="shared" si="53"/>
        <v>1</v>
      </c>
      <c r="Y3630">
        <f t="shared" si="54"/>
        <v>1</v>
      </c>
      <c r="Z3630">
        <f t="shared" si="55"/>
        <v>1</v>
      </c>
      <c r="AA3630">
        <f t="shared" si="56"/>
        <v>1</v>
      </c>
      <c r="AB3630">
        <f t="shared" si="57"/>
        <v>1</v>
      </c>
    </row>
    <row r="3631" spans="2:28">
      <c r="B3631">
        <v>498</v>
      </c>
      <c r="C3631">
        <v>2</v>
      </c>
      <c r="D3631">
        <v>4.9382700000000002E-2</v>
      </c>
      <c r="E3631">
        <v>4.9037299999999999E-2</v>
      </c>
      <c r="F3631">
        <v>0.62525699999999995</v>
      </c>
      <c r="I3631">
        <f t="shared" si="38"/>
        <v>1</v>
      </c>
      <c r="J3631">
        <f t="shared" si="39"/>
        <v>1</v>
      </c>
      <c r="K3631">
        <f t="shared" si="40"/>
        <v>1</v>
      </c>
      <c r="L3631">
        <f t="shared" si="41"/>
        <v>1</v>
      </c>
      <c r="M3631">
        <f t="shared" si="42"/>
        <v>1</v>
      </c>
      <c r="N3631">
        <f t="shared" si="43"/>
        <v>1</v>
      </c>
      <c r="O3631">
        <f t="shared" si="44"/>
        <v>1</v>
      </c>
      <c r="P3631">
        <f t="shared" si="45"/>
        <v>1</v>
      </c>
      <c r="Q3631">
        <f t="shared" si="46"/>
        <v>1</v>
      </c>
      <c r="R3631">
        <f t="shared" si="47"/>
        <v>1</v>
      </c>
      <c r="S3631">
        <f t="shared" si="48"/>
        <v>1</v>
      </c>
      <c r="T3631">
        <f t="shared" si="49"/>
        <v>1</v>
      </c>
      <c r="U3631">
        <f t="shared" si="50"/>
        <v>1</v>
      </c>
      <c r="V3631">
        <f t="shared" si="51"/>
        <v>1</v>
      </c>
      <c r="W3631">
        <f t="shared" si="52"/>
        <v>1</v>
      </c>
      <c r="X3631">
        <f t="shared" si="53"/>
        <v>1</v>
      </c>
      <c r="Y3631">
        <f t="shared" si="54"/>
        <v>1</v>
      </c>
      <c r="Z3631">
        <f t="shared" si="55"/>
        <v>1</v>
      </c>
      <c r="AA3631">
        <f t="shared" si="56"/>
        <v>1</v>
      </c>
      <c r="AB3631">
        <f t="shared" si="57"/>
        <v>1</v>
      </c>
    </row>
    <row r="3632" spans="2:28">
      <c r="B3632">
        <v>500</v>
      </c>
      <c r="C3632">
        <v>2</v>
      </c>
      <c r="D3632">
        <v>4.8616199999999998E-2</v>
      </c>
      <c r="E3632">
        <v>4.8598000000000002E-2</v>
      </c>
      <c r="F3632">
        <v>0.50034400000000001</v>
      </c>
      <c r="I3632">
        <f t="shared" si="38"/>
        <v>1</v>
      </c>
      <c r="J3632">
        <f t="shared" si="39"/>
        <v>1</v>
      </c>
      <c r="K3632">
        <f t="shared" si="40"/>
        <v>1</v>
      </c>
      <c r="L3632">
        <f t="shared" si="41"/>
        <v>1</v>
      </c>
      <c r="M3632">
        <f t="shared" si="42"/>
        <v>1</v>
      </c>
      <c r="N3632">
        <f t="shared" si="43"/>
        <v>1</v>
      </c>
      <c r="O3632">
        <f t="shared" si="44"/>
        <v>1</v>
      </c>
      <c r="P3632">
        <f t="shared" si="45"/>
        <v>1</v>
      </c>
      <c r="Q3632">
        <f t="shared" si="46"/>
        <v>1</v>
      </c>
      <c r="R3632">
        <f t="shared" si="47"/>
        <v>1</v>
      </c>
      <c r="S3632">
        <f t="shared" si="48"/>
        <v>1</v>
      </c>
      <c r="T3632">
        <f t="shared" si="49"/>
        <v>1</v>
      </c>
      <c r="U3632">
        <f t="shared" si="50"/>
        <v>1</v>
      </c>
      <c r="V3632">
        <f t="shared" si="51"/>
        <v>1</v>
      </c>
      <c r="W3632">
        <f t="shared" si="52"/>
        <v>1</v>
      </c>
      <c r="X3632">
        <f t="shared" si="53"/>
        <v>1</v>
      </c>
      <c r="Y3632">
        <f t="shared" si="54"/>
        <v>1</v>
      </c>
      <c r="Z3632">
        <f t="shared" si="55"/>
        <v>1</v>
      </c>
      <c r="AA3632">
        <f t="shared" si="56"/>
        <v>1</v>
      </c>
      <c r="AB3632">
        <f t="shared" si="57"/>
        <v>1</v>
      </c>
    </row>
    <row r="3633" spans="2:28">
      <c r="B3633">
        <v>504</v>
      </c>
      <c r="C3633">
        <v>2</v>
      </c>
      <c r="D3633">
        <v>0.29972599999999999</v>
      </c>
      <c r="E3633">
        <v>4.9090200000000001E-2</v>
      </c>
      <c r="F3633">
        <v>0.625587</v>
      </c>
      <c r="I3633">
        <f t="shared" si="38"/>
        <v>1</v>
      </c>
      <c r="J3633">
        <f t="shared" si="39"/>
        <v>1</v>
      </c>
      <c r="K3633">
        <f t="shared" si="40"/>
        <v>1</v>
      </c>
      <c r="L3633">
        <f t="shared" si="41"/>
        <v>1</v>
      </c>
      <c r="M3633">
        <f t="shared" si="42"/>
        <v>1</v>
      </c>
      <c r="N3633">
        <f t="shared" si="43"/>
        <v>1</v>
      </c>
      <c r="O3633">
        <f t="shared" si="44"/>
        <v>1</v>
      </c>
      <c r="P3633">
        <f t="shared" si="45"/>
        <v>1</v>
      </c>
      <c r="Q3633">
        <f t="shared" si="46"/>
        <v>1</v>
      </c>
      <c r="R3633">
        <f t="shared" si="47"/>
        <v>1</v>
      </c>
      <c r="S3633">
        <f t="shared" si="48"/>
        <v>1</v>
      </c>
      <c r="T3633">
        <f t="shared" si="49"/>
        <v>1</v>
      </c>
      <c r="U3633">
        <f t="shared" si="50"/>
        <v>1</v>
      </c>
      <c r="V3633">
        <f t="shared" si="51"/>
        <v>1</v>
      </c>
      <c r="W3633">
        <f t="shared" si="52"/>
        <v>1</v>
      </c>
      <c r="X3633">
        <f t="shared" si="53"/>
        <v>1</v>
      </c>
      <c r="Y3633">
        <f t="shared" si="54"/>
        <v>1</v>
      </c>
      <c r="Z3633">
        <f t="shared" si="55"/>
        <v>1</v>
      </c>
      <c r="AA3633">
        <f t="shared" si="56"/>
        <v>1</v>
      </c>
      <c r="AB3633">
        <f t="shared" si="57"/>
        <v>1</v>
      </c>
    </row>
    <row r="3634" spans="2:28">
      <c r="B3634">
        <v>531</v>
      </c>
      <c r="C3634">
        <v>2</v>
      </c>
      <c r="D3634">
        <v>4.6321500000000002E-2</v>
      </c>
      <c r="E3634">
        <v>0.13230600000000001</v>
      </c>
      <c r="F3634">
        <v>0.50078500000000004</v>
      </c>
      <c r="I3634">
        <f t="shared" si="38"/>
        <v>0</v>
      </c>
      <c r="J3634">
        <f t="shared" si="39"/>
        <v>0</v>
      </c>
      <c r="K3634">
        <f t="shared" si="40"/>
        <v>1</v>
      </c>
      <c r="L3634">
        <f t="shared" si="41"/>
        <v>1</v>
      </c>
      <c r="M3634">
        <f t="shared" si="42"/>
        <v>1</v>
      </c>
      <c r="N3634">
        <f t="shared" si="43"/>
        <v>1</v>
      </c>
      <c r="O3634">
        <f t="shared" si="44"/>
        <v>1</v>
      </c>
      <c r="P3634">
        <f t="shared" si="45"/>
        <v>1</v>
      </c>
      <c r="Q3634">
        <f t="shared" si="46"/>
        <v>1</v>
      </c>
      <c r="R3634">
        <f t="shared" si="47"/>
        <v>1</v>
      </c>
      <c r="S3634">
        <f t="shared" si="48"/>
        <v>1</v>
      </c>
      <c r="T3634">
        <f t="shared" si="49"/>
        <v>1</v>
      </c>
      <c r="U3634">
        <f t="shared" si="50"/>
        <v>1</v>
      </c>
      <c r="V3634">
        <f t="shared" si="51"/>
        <v>1</v>
      </c>
      <c r="W3634">
        <f t="shared" si="52"/>
        <v>1</v>
      </c>
      <c r="X3634">
        <f t="shared" si="53"/>
        <v>1</v>
      </c>
      <c r="Y3634">
        <f t="shared" si="54"/>
        <v>1</v>
      </c>
      <c r="Z3634">
        <f t="shared" si="55"/>
        <v>1</v>
      </c>
      <c r="AA3634">
        <f t="shared" si="56"/>
        <v>1</v>
      </c>
      <c r="AB3634">
        <f t="shared" si="57"/>
        <v>1</v>
      </c>
    </row>
    <row r="3635" spans="2:28">
      <c r="B3635">
        <v>554</v>
      </c>
      <c r="C3635">
        <v>2</v>
      </c>
      <c r="D3635">
        <v>0.79551499999999997</v>
      </c>
      <c r="E3635">
        <v>0.132273</v>
      </c>
      <c r="F3635">
        <v>0.62595999999999996</v>
      </c>
      <c r="I3635">
        <f t="shared" si="38"/>
        <v>0</v>
      </c>
      <c r="J3635">
        <f t="shared" si="39"/>
        <v>0</v>
      </c>
      <c r="K3635">
        <f t="shared" si="40"/>
        <v>1</v>
      </c>
      <c r="L3635">
        <f t="shared" si="41"/>
        <v>1</v>
      </c>
      <c r="M3635">
        <f t="shared" si="42"/>
        <v>1</v>
      </c>
      <c r="N3635">
        <f t="shared" si="43"/>
        <v>1</v>
      </c>
      <c r="O3635">
        <f t="shared" si="44"/>
        <v>1</v>
      </c>
      <c r="P3635">
        <f t="shared" si="45"/>
        <v>1</v>
      </c>
      <c r="Q3635">
        <f t="shared" si="46"/>
        <v>1</v>
      </c>
      <c r="R3635">
        <f t="shared" si="47"/>
        <v>1</v>
      </c>
      <c r="S3635">
        <f t="shared" si="48"/>
        <v>1</v>
      </c>
      <c r="T3635">
        <f t="shared" si="49"/>
        <v>1</v>
      </c>
      <c r="U3635">
        <f t="shared" si="50"/>
        <v>1</v>
      </c>
      <c r="V3635">
        <f t="shared" si="51"/>
        <v>1</v>
      </c>
      <c r="W3635">
        <f t="shared" si="52"/>
        <v>1</v>
      </c>
      <c r="X3635">
        <f t="shared" si="53"/>
        <v>1</v>
      </c>
      <c r="Y3635">
        <f t="shared" si="54"/>
        <v>1</v>
      </c>
      <c r="Z3635">
        <f t="shared" si="55"/>
        <v>1</v>
      </c>
      <c r="AA3635">
        <f t="shared" si="56"/>
        <v>1</v>
      </c>
      <c r="AB3635">
        <f t="shared" si="57"/>
        <v>1</v>
      </c>
    </row>
    <row r="3636" spans="2:28">
      <c r="B3636">
        <v>558</v>
      </c>
      <c r="C3636">
        <v>2</v>
      </c>
      <c r="D3636">
        <v>0.696075</v>
      </c>
      <c r="E3636">
        <v>0.11586200000000001</v>
      </c>
      <c r="F3636">
        <v>0.50096499999999999</v>
      </c>
      <c r="I3636">
        <f t="shared" si="38"/>
        <v>0</v>
      </c>
      <c r="J3636">
        <f t="shared" si="39"/>
        <v>0</v>
      </c>
      <c r="K3636">
        <f t="shared" si="40"/>
        <v>1</v>
      </c>
      <c r="L3636">
        <f t="shared" si="41"/>
        <v>1</v>
      </c>
      <c r="M3636">
        <f t="shared" si="42"/>
        <v>1</v>
      </c>
      <c r="N3636">
        <f t="shared" si="43"/>
        <v>1</v>
      </c>
      <c r="O3636">
        <f t="shared" si="44"/>
        <v>1</v>
      </c>
      <c r="P3636">
        <f t="shared" si="45"/>
        <v>1</v>
      </c>
      <c r="Q3636">
        <f t="shared" si="46"/>
        <v>1</v>
      </c>
      <c r="R3636">
        <f t="shared" si="47"/>
        <v>1</v>
      </c>
      <c r="S3636">
        <f t="shared" si="48"/>
        <v>1</v>
      </c>
      <c r="T3636">
        <f t="shared" si="49"/>
        <v>1</v>
      </c>
      <c r="U3636">
        <f t="shared" si="50"/>
        <v>1</v>
      </c>
      <c r="V3636">
        <f t="shared" si="51"/>
        <v>1</v>
      </c>
      <c r="W3636">
        <f t="shared" si="52"/>
        <v>1</v>
      </c>
      <c r="X3636">
        <f t="shared" si="53"/>
        <v>1</v>
      </c>
      <c r="Y3636">
        <f t="shared" si="54"/>
        <v>1</v>
      </c>
      <c r="Z3636">
        <f t="shared" si="55"/>
        <v>1</v>
      </c>
      <c r="AA3636">
        <f t="shared" si="56"/>
        <v>1</v>
      </c>
      <c r="AB3636">
        <f t="shared" si="57"/>
        <v>1</v>
      </c>
    </row>
    <row r="3637" spans="2:28">
      <c r="B3637">
        <v>597</v>
      </c>
      <c r="C3637">
        <v>2</v>
      </c>
      <c r="D3637">
        <v>0.84958100000000003</v>
      </c>
      <c r="E3637">
        <v>0.18157100000000001</v>
      </c>
      <c r="F3637">
        <v>0.62165599999999999</v>
      </c>
      <c r="I3637">
        <f t="shared" si="38"/>
        <v>0</v>
      </c>
      <c r="J3637">
        <f t="shared" si="39"/>
        <v>0</v>
      </c>
      <c r="K3637">
        <f t="shared" si="40"/>
        <v>0</v>
      </c>
      <c r="L3637">
        <f t="shared" si="41"/>
        <v>1</v>
      </c>
      <c r="M3637">
        <f t="shared" si="42"/>
        <v>1</v>
      </c>
      <c r="N3637">
        <f t="shared" si="43"/>
        <v>1</v>
      </c>
      <c r="O3637">
        <f t="shared" si="44"/>
        <v>1</v>
      </c>
      <c r="P3637">
        <f t="shared" si="45"/>
        <v>1</v>
      </c>
      <c r="Q3637">
        <f t="shared" si="46"/>
        <v>1</v>
      </c>
      <c r="R3637">
        <f t="shared" si="47"/>
        <v>1</v>
      </c>
      <c r="S3637">
        <f t="shared" si="48"/>
        <v>1</v>
      </c>
      <c r="T3637">
        <f t="shared" si="49"/>
        <v>1</v>
      </c>
      <c r="U3637">
        <f t="shared" si="50"/>
        <v>1</v>
      </c>
      <c r="V3637">
        <f t="shared" si="51"/>
        <v>1</v>
      </c>
      <c r="W3637">
        <f t="shared" si="52"/>
        <v>1</v>
      </c>
      <c r="X3637">
        <f t="shared" si="53"/>
        <v>1</v>
      </c>
      <c r="Y3637">
        <f t="shared" si="54"/>
        <v>1</v>
      </c>
      <c r="Z3637">
        <f t="shared" si="55"/>
        <v>1</v>
      </c>
      <c r="AA3637">
        <f t="shared" si="56"/>
        <v>1</v>
      </c>
      <c r="AB3637">
        <f t="shared" si="57"/>
        <v>1</v>
      </c>
    </row>
    <row r="3638" spans="2:28">
      <c r="B3638">
        <v>645</v>
      </c>
      <c r="C3638">
        <v>2</v>
      </c>
      <c r="D3638">
        <v>0.19760800000000001</v>
      </c>
      <c r="E3638">
        <v>3.1833100000000003E-2</v>
      </c>
      <c r="F3638">
        <v>0.75029800000000002</v>
      </c>
      <c r="I3638">
        <f t="shared" si="38"/>
        <v>1</v>
      </c>
      <c r="J3638">
        <f t="shared" si="39"/>
        <v>1</v>
      </c>
      <c r="K3638">
        <f t="shared" si="40"/>
        <v>1</v>
      </c>
      <c r="L3638">
        <f t="shared" si="41"/>
        <v>1</v>
      </c>
      <c r="M3638">
        <f t="shared" si="42"/>
        <v>1</v>
      </c>
      <c r="N3638">
        <f t="shared" si="43"/>
        <v>1</v>
      </c>
      <c r="O3638">
        <f t="shared" si="44"/>
        <v>1</v>
      </c>
      <c r="P3638">
        <f t="shared" si="45"/>
        <v>1</v>
      </c>
      <c r="Q3638">
        <f t="shared" si="46"/>
        <v>1</v>
      </c>
      <c r="R3638">
        <f t="shared" si="47"/>
        <v>1</v>
      </c>
      <c r="S3638">
        <f t="shared" si="48"/>
        <v>1</v>
      </c>
      <c r="T3638">
        <f t="shared" si="49"/>
        <v>1</v>
      </c>
      <c r="U3638">
        <f t="shared" si="50"/>
        <v>1</v>
      </c>
      <c r="V3638">
        <f t="shared" si="51"/>
        <v>1</v>
      </c>
      <c r="W3638">
        <f t="shared" si="52"/>
        <v>1</v>
      </c>
      <c r="X3638">
        <f t="shared" si="53"/>
        <v>1</v>
      </c>
      <c r="Y3638">
        <f t="shared" si="54"/>
        <v>1</v>
      </c>
      <c r="Z3638">
        <f t="shared" si="55"/>
        <v>1</v>
      </c>
      <c r="AA3638">
        <f t="shared" si="56"/>
        <v>1</v>
      </c>
      <c r="AB3638">
        <f t="shared" si="57"/>
        <v>1</v>
      </c>
    </row>
    <row r="3639" spans="2:28">
      <c r="B3639">
        <v>675</v>
      </c>
      <c r="C3639">
        <v>2</v>
      </c>
      <c r="D3639">
        <v>0.244224</v>
      </c>
      <c r="E3639">
        <v>8.2096100000000005E-2</v>
      </c>
      <c r="F3639">
        <v>0.74988600000000005</v>
      </c>
      <c r="I3639">
        <f t="shared" si="38"/>
        <v>0</v>
      </c>
      <c r="J3639">
        <f t="shared" si="39"/>
        <v>1</v>
      </c>
      <c r="K3639">
        <f t="shared" si="40"/>
        <v>1</v>
      </c>
      <c r="L3639">
        <f t="shared" si="41"/>
        <v>1</v>
      </c>
      <c r="M3639">
        <f t="shared" si="42"/>
        <v>1</v>
      </c>
      <c r="N3639">
        <f t="shared" si="43"/>
        <v>1</v>
      </c>
      <c r="O3639">
        <f t="shared" si="44"/>
        <v>1</v>
      </c>
      <c r="P3639">
        <f t="shared" si="45"/>
        <v>1</v>
      </c>
      <c r="Q3639">
        <f t="shared" si="46"/>
        <v>1</v>
      </c>
      <c r="R3639">
        <f t="shared" si="47"/>
        <v>1</v>
      </c>
      <c r="S3639">
        <f t="shared" si="48"/>
        <v>1</v>
      </c>
      <c r="T3639">
        <f t="shared" si="49"/>
        <v>1</v>
      </c>
      <c r="U3639">
        <f t="shared" si="50"/>
        <v>1</v>
      </c>
      <c r="V3639">
        <f t="shared" si="51"/>
        <v>1</v>
      </c>
      <c r="W3639">
        <f t="shared" si="52"/>
        <v>1</v>
      </c>
      <c r="X3639">
        <f t="shared" si="53"/>
        <v>1</v>
      </c>
      <c r="Y3639">
        <f t="shared" si="54"/>
        <v>1</v>
      </c>
      <c r="Z3639">
        <f t="shared" si="55"/>
        <v>1</v>
      </c>
      <c r="AA3639">
        <f t="shared" si="56"/>
        <v>1</v>
      </c>
      <c r="AB3639">
        <f t="shared" si="57"/>
        <v>1</v>
      </c>
    </row>
    <row r="3640" spans="2:28">
      <c r="B3640">
        <v>681</v>
      </c>
      <c r="C3640">
        <v>2</v>
      </c>
      <c r="D3640">
        <v>0.229379</v>
      </c>
      <c r="E3640">
        <v>5.9176300000000001E-2</v>
      </c>
      <c r="F3640">
        <v>0.81237999999999999</v>
      </c>
      <c r="I3640">
        <f t="shared" si="38"/>
        <v>0</v>
      </c>
      <c r="J3640">
        <f t="shared" si="39"/>
        <v>1</v>
      </c>
      <c r="K3640">
        <f t="shared" si="40"/>
        <v>1</v>
      </c>
      <c r="L3640">
        <f t="shared" si="41"/>
        <v>1</v>
      </c>
      <c r="M3640">
        <f t="shared" si="42"/>
        <v>1</v>
      </c>
      <c r="N3640">
        <f t="shared" si="43"/>
        <v>1</v>
      </c>
      <c r="O3640">
        <f t="shared" si="44"/>
        <v>1</v>
      </c>
      <c r="P3640">
        <f t="shared" si="45"/>
        <v>1</v>
      </c>
      <c r="Q3640">
        <f t="shared" si="46"/>
        <v>1</v>
      </c>
      <c r="R3640">
        <f t="shared" si="47"/>
        <v>1</v>
      </c>
      <c r="S3640">
        <f t="shared" si="48"/>
        <v>1</v>
      </c>
      <c r="T3640">
        <f t="shared" si="49"/>
        <v>1</v>
      </c>
      <c r="U3640">
        <f t="shared" si="50"/>
        <v>1</v>
      </c>
      <c r="V3640">
        <f t="shared" si="51"/>
        <v>1</v>
      </c>
      <c r="W3640">
        <f t="shared" si="52"/>
        <v>1</v>
      </c>
      <c r="X3640">
        <f t="shared" si="53"/>
        <v>1</v>
      </c>
      <c r="Y3640">
        <f t="shared" si="54"/>
        <v>1</v>
      </c>
      <c r="Z3640">
        <f t="shared" si="55"/>
        <v>1</v>
      </c>
      <c r="AA3640">
        <f t="shared" si="56"/>
        <v>1</v>
      </c>
      <c r="AB3640">
        <f t="shared" si="57"/>
        <v>1</v>
      </c>
    </row>
    <row r="3641" spans="2:28">
      <c r="B3641">
        <v>684</v>
      </c>
      <c r="C3641">
        <v>2</v>
      </c>
      <c r="D3641">
        <v>0.39597199999999999</v>
      </c>
      <c r="E3641">
        <v>6.5075099999999997E-2</v>
      </c>
      <c r="F3641">
        <v>0.74987999999999999</v>
      </c>
      <c r="I3641">
        <f t="shared" si="38"/>
        <v>0</v>
      </c>
      <c r="J3641">
        <f t="shared" si="39"/>
        <v>1</v>
      </c>
      <c r="K3641">
        <f t="shared" si="40"/>
        <v>1</v>
      </c>
      <c r="L3641">
        <f t="shared" si="41"/>
        <v>1</v>
      </c>
      <c r="M3641">
        <f t="shared" si="42"/>
        <v>1</v>
      </c>
      <c r="N3641">
        <f t="shared" si="43"/>
        <v>1</v>
      </c>
      <c r="O3641">
        <f t="shared" si="44"/>
        <v>1</v>
      </c>
      <c r="P3641">
        <f t="shared" si="45"/>
        <v>1</v>
      </c>
      <c r="Q3641">
        <f t="shared" si="46"/>
        <v>1</v>
      </c>
      <c r="R3641">
        <f t="shared" si="47"/>
        <v>1</v>
      </c>
      <c r="S3641">
        <f t="shared" si="48"/>
        <v>1</v>
      </c>
      <c r="T3641">
        <f t="shared" si="49"/>
        <v>1</v>
      </c>
      <c r="U3641">
        <f t="shared" si="50"/>
        <v>1</v>
      </c>
      <c r="V3641">
        <f t="shared" si="51"/>
        <v>1</v>
      </c>
      <c r="W3641">
        <f t="shared" si="52"/>
        <v>1</v>
      </c>
      <c r="X3641">
        <f t="shared" si="53"/>
        <v>1</v>
      </c>
      <c r="Y3641">
        <f t="shared" si="54"/>
        <v>1</v>
      </c>
      <c r="Z3641">
        <f t="shared" si="55"/>
        <v>1</v>
      </c>
      <c r="AA3641">
        <f t="shared" si="56"/>
        <v>1</v>
      </c>
      <c r="AB3641">
        <f t="shared" si="57"/>
        <v>1</v>
      </c>
    </row>
    <row r="3642" spans="2:28">
      <c r="B3642">
        <v>688</v>
      </c>
      <c r="C3642">
        <v>2</v>
      </c>
      <c r="D3642">
        <v>0.496859</v>
      </c>
      <c r="E3642">
        <v>8.3158300000000004E-2</v>
      </c>
      <c r="F3642">
        <v>0.75052399999999997</v>
      </c>
      <c r="I3642">
        <f t="shared" si="38"/>
        <v>0</v>
      </c>
      <c r="J3642">
        <f t="shared" si="39"/>
        <v>1</v>
      </c>
      <c r="K3642">
        <f t="shared" si="40"/>
        <v>1</v>
      </c>
      <c r="L3642">
        <f t="shared" si="41"/>
        <v>1</v>
      </c>
      <c r="M3642">
        <f t="shared" si="42"/>
        <v>1</v>
      </c>
      <c r="N3642">
        <f t="shared" si="43"/>
        <v>1</v>
      </c>
      <c r="O3642">
        <f t="shared" si="44"/>
        <v>1</v>
      </c>
      <c r="P3642">
        <f t="shared" si="45"/>
        <v>1</v>
      </c>
      <c r="Q3642">
        <f t="shared" si="46"/>
        <v>1</v>
      </c>
      <c r="R3642">
        <f t="shared" si="47"/>
        <v>1</v>
      </c>
      <c r="S3642">
        <f t="shared" si="48"/>
        <v>1</v>
      </c>
      <c r="T3642">
        <f t="shared" si="49"/>
        <v>1</v>
      </c>
      <c r="U3642">
        <f t="shared" si="50"/>
        <v>1</v>
      </c>
      <c r="V3642">
        <f t="shared" si="51"/>
        <v>1</v>
      </c>
      <c r="W3642">
        <f t="shared" si="52"/>
        <v>1</v>
      </c>
      <c r="X3642">
        <f t="shared" si="53"/>
        <v>1</v>
      </c>
      <c r="Y3642">
        <f t="shared" si="54"/>
        <v>1</v>
      </c>
      <c r="Z3642">
        <f t="shared" si="55"/>
        <v>1</v>
      </c>
      <c r="AA3642">
        <f t="shared" si="56"/>
        <v>1</v>
      </c>
      <c r="AB3642">
        <f t="shared" si="57"/>
        <v>1</v>
      </c>
    </row>
    <row r="3643" spans="2:28">
      <c r="B3643">
        <v>694</v>
      </c>
      <c r="C3643">
        <v>2</v>
      </c>
      <c r="D3643">
        <v>0.67335699999999998</v>
      </c>
      <c r="E3643">
        <v>9.2745599999999997E-2</v>
      </c>
      <c r="F3643">
        <v>0.813473</v>
      </c>
      <c r="I3643">
        <f t="shared" si="38"/>
        <v>0</v>
      </c>
      <c r="J3643">
        <f t="shared" si="39"/>
        <v>1</v>
      </c>
      <c r="K3643">
        <f t="shared" si="40"/>
        <v>1</v>
      </c>
      <c r="L3643">
        <f t="shared" si="41"/>
        <v>1</v>
      </c>
      <c r="M3643">
        <f t="shared" si="42"/>
        <v>1</v>
      </c>
      <c r="N3643">
        <f t="shared" si="43"/>
        <v>1</v>
      </c>
      <c r="O3643">
        <f t="shared" si="44"/>
        <v>1</v>
      </c>
      <c r="P3643">
        <f t="shared" si="45"/>
        <v>1</v>
      </c>
      <c r="Q3643">
        <f t="shared" si="46"/>
        <v>1</v>
      </c>
      <c r="R3643">
        <f t="shared" si="47"/>
        <v>1</v>
      </c>
      <c r="S3643">
        <f t="shared" si="48"/>
        <v>1</v>
      </c>
      <c r="T3643">
        <f t="shared" si="49"/>
        <v>1</v>
      </c>
      <c r="U3643">
        <f t="shared" si="50"/>
        <v>1</v>
      </c>
      <c r="V3643">
        <f t="shared" si="51"/>
        <v>1</v>
      </c>
      <c r="W3643">
        <f t="shared" si="52"/>
        <v>1</v>
      </c>
      <c r="X3643">
        <f t="shared" si="53"/>
        <v>1</v>
      </c>
      <c r="Y3643">
        <f t="shared" si="54"/>
        <v>1</v>
      </c>
      <c r="Z3643">
        <f t="shared" si="55"/>
        <v>1</v>
      </c>
      <c r="AA3643">
        <f t="shared" si="56"/>
        <v>1</v>
      </c>
      <c r="AB3643">
        <f t="shared" si="57"/>
        <v>1</v>
      </c>
    </row>
    <row r="3644" spans="2:28">
      <c r="B3644">
        <v>707</v>
      </c>
      <c r="C3644">
        <v>2</v>
      </c>
      <c r="D3644">
        <v>4.5821300000000002E-2</v>
      </c>
      <c r="E3644">
        <v>0.13203699999999999</v>
      </c>
      <c r="F3644">
        <v>0.75042900000000001</v>
      </c>
      <c r="I3644">
        <f t="shared" si="38"/>
        <v>0</v>
      </c>
      <c r="J3644">
        <f t="shared" si="39"/>
        <v>0</v>
      </c>
      <c r="K3644">
        <f t="shared" si="40"/>
        <v>1</v>
      </c>
      <c r="L3644">
        <f t="shared" si="41"/>
        <v>1</v>
      </c>
      <c r="M3644">
        <f t="shared" si="42"/>
        <v>1</v>
      </c>
      <c r="N3644">
        <f t="shared" si="43"/>
        <v>1</v>
      </c>
      <c r="O3644">
        <f t="shared" si="44"/>
        <v>1</v>
      </c>
      <c r="P3644">
        <f t="shared" si="45"/>
        <v>1</v>
      </c>
      <c r="Q3644">
        <f t="shared" si="46"/>
        <v>1</v>
      </c>
      <c r="R3644">
        <f t="shared" si="47"/>
        <v>1</v>
      </c>
      <c r="S3644">
        <f t="shared" si="48"/>
        <v>1</v>
      </c>
      <c r="T3644">
        <f t="shared" si="49"/>
        <v>1</v>
      </c>
      <c r="U3644">
        <f t="shared" si="50"/>
        <v>1</v>
      </c>
      <c r="V3644">
        <f t="shared" si="51"/>
        <v>1</v>
      </c>
      <c r="W3644">
        <f t="shared" si="52"/>
        <v>1</v>
      </c>
      <c r="X3644">
        <f t="shared" si="53"/>
        <v>1</v>
      </c>
      <c r="Y3644">
        <f t="shared" si="54"/>
        <v>1</v>
      </c>
      <c r="Z3644">
        <f t="shared" si="55"/>
        <v>1</v>
      </c>
      <c r="AA3644">
        <f t="shared" si="56"/>
        <v>1</v>
      </c>
      <c r="AB3644">
        <f t="shared" si="57"/>
        <v>1</v>
      </c>
    </row>
    <row r="3645" spans="2:28">
      <c r="B3645">
        <v>714</v>
      </c>
      <c r="C3645">
        <v>2</v>
      </c>
      <c r="D3645">
        <v>0.194887</v>
      </c>
      <c r="E3645">
        <v>0.115365</v>
      </c>
      <c r="F3645">
        <v>0.75039199999999995</v>
      </c>
      <c r="I3645">
        <f t="shared" si="38"/>
        <v>0</v>
      </c>
      <c r="J3645">
        <f t="shared" si="39"/>
        <v>0</v>
      </c>
      <c r="K3645">
        <f t="shared" si="40"/>
        <v>1</v>
      </c>
      <c r="L3645">
        <f t="shared" si="41"/>
        <v>1</v>
      </c>
      <c r="M3645">
        <f t="shared" si="42"/>
        <v>1</v>
      </c>
      <c r="N3645">
        <f t="shared" si="43"/>
        <v>1</v>
      </c>
      <c r="O3645">
        <f t="shared" si="44"/>
        <v>1</v>
      </c>
      <c r="P3645">
        <f t="shared" si="45"/>
        <v>1</v>
      </c>
      <c r="Q3645">
        <f t="shared" si="46"/>
        <v>1</v>
      </c>
      <c r="R3645">
        <f t="shared" si="47"/>
        <v>1</v>
      </c>
      <c r="S3645">
        <f t="shared" si="48"/>
        <v>1</v>
      </c>
      <c r="T3645">
        <f t="shared" si="49"/>
        <v>1</v>
      </c>
      <c r="U3645">
        <f t="shared" si="50"/>
        <v>1</v>
      </c>
      <c r="V3645">
        <f t="shared" si="51"/>
        <v>1</v>
      </c>
      <c r="W3645">
        <f t="shared" si="52"/>
        <v>1</v>
      </c>
      <c r="X3645">
        <f t="shared" si="53"/>
        <v>1</v>
      </c>
      <c r="Y3645">
        <f t="shared" si="54"/>
        <v>1</v>
      </c>
      <c r="Z3645">
        <f t="shared" si="55"/>
        <v>1</v>
      </c>
      <c r="AA3645">
        <f t="shared" si="56"/>
        <v>1</v>
      </c>
      <c r="AB3645">
        <f t="shared" si="57"/>
        <v>1</v>
      </c>
    </row>
    <row r="3646" spans="2:28">
      <c r="B3646">
        <v>735</v>
      </c>
      <c r="C3646">
        <v>2</v>
      </c>
      <c r="D3646">
        <v>0.77402300000000002</v>
      </c>
      <c r="E3646">
        <v>0.110349</v>
      </c>
      <c r="F3646">
        <v>0.68637099999999995</v>
      </c>
      <c r="I3646">
        <f t="shared" si="38"/>
        <v>0</v>
      </c>
      <c r="J3646">
        <f t="shared" si="39"/>
        <v>0</v>
      </c>
      <c r="K3646">
        <f t="shared" si="40"/>
        <v>1</v>
      </c>
      <c r="L3646">
        <f t="shared" si="41"/>
        <v>1</v>
      </c>
      <c r="M3646">
        <f t="shared" si="42"/>
        <v>1</v>
      </c>
      <c r="N3646">
        <f t="shared" si="43"/>
        <v>1</v>
      </c>
      <c r="O3646">
        <f t="shared" si="44"/>
        <v>1</v>
      </c>
      <c r="P3646">
        <f t="shared" si="45"/>
        <v>1</v>
      </c>
      <c r="Q3646">
        <f t="shared" si="46"/>
        <v>1</v>
      </c>
      <c r="R3646">
        <f t="shared" si="47"/>
        <v>1</v>
      </c>
      <c r="S3646">
        <f t="shared" si="48"/>
        <v>1</v>
      </c>
      <c r="T3646">
        <f t="shared" si="49"/>
        <v>1</v>
      </c>
      <c r="U3646">
        <f t="shared" si="50"/>
        <v>1</v>
      </c>
      <c r="V3646">
        <f t="shared" si="51"/>
        <v>1</v>
      </c>
      <c r="W3646">
        <f t="shared" si="52"/>
        <v>1</v>
      </c>
      <c r="X3646">
        <f t="shared" si="53"/>
        <v>1</v>
      </c>
      <c r="Y3646">
        <f t="shared" si="54"/>
        <v>1</v>
      </c>
      <c r="Z3646">
        <f t="shared" si="55"/>
        <v>1</v>
      </c>
      <c r="AA3646">
        <f t="shared" si="56"/>
        <v>1</v>
      </c>
      <c r="AB3646">
        <f t="shared" si="57"/>
        <v>1</v>
      </c>
    </row>
    <row r="3647" spans="2:28">
      <c r="B3647">
        <v>782</v>
      </c>
      <c r="C3647">
        <v>2</v>
      </c>
      <c r="D3647">
        <v>7.4234900000000006E-2</v>
      </c>
      <c r="E3647">
        <v>0.242094</v>
      </c>
      <c r="F3647">
        <v>0.81632199999999999</v>
      </c>
      <c r="I3647">
        <f t="shared" si="38"/>
        <v>0</v>
      </c>
      <c r="J3647">
        <f t="shared" si="39"/>
        <v>0</v>
      </c>
      <c r="K3647">
        <f t="shared" si="40"/>
        <v>0</v>
      </c>
      <c r="L3647">
        <f t="shared" si="41"/>
        <v>0</v>
      </c>
      <c r="M3647">
        <f t="shared" si="42"/>
        <v>1</v>
      </c>
      <c r="N3647">
        <f t="shared" si="43"/>
        <v>1</v>
      </c>
      <c r="O3647">
        <f t="shared" si="44"/>
        <v>1</v>
      </c>
      <c r="P3647">
        <f t="shared" si="45"/>
        <v>1</v>
      </c>
      <c r="Q3647">
        <f t="shared" si="46"/>
        <v>1</v>
      </c>
      <c r="R3647">
        <f t="shared" si="47"/>
        <v>1</v>
      </c>
      <c r="S3647">
        <f t="shared" si="48"/>
        <v>1</v>
      </c>
      <c r="T3647">
        <f t="shared" si="49"/>
        <v>1</v>
      </c>
      <c r="U3647">
        <f t="shared" si="50"/>
        <v>1</v>
      </c>
      <c r="V3647">
        <f t="shared" si="51"/>
        <v>1</v>
      </c>
      <c r="W3647">
        <f t="shared" si="52"/>
        <v>1</v>
      </c>
      <c r="X3647">
        <f t="shared" si="53"/>
        <v>1</v>
      </c>
      <c r="Y3647">
        <f t="shared" si="54"/>
        <v>1</v>
      </c>
      <c r="Z3647">
        <f t="shared" si="55"/>
        <v>1</v>
      </c>
      <c r="AA3647">
        <f t="shared" si="56"/>
        <v>1</v>
      </c>
      <c r="AB3647">
        <f t="shared" si="57"/>
        <v>1</v>
      </c>
    </row>
    <row r="3648" spans="2:28">
      <c r="B3648">
        <v>787</v>
      </c>
      <c r="C3648">
        <v>2</v>
      </c>
      <c r="D3648">
        <v>0.32393</v>
      </c>
      <c r="E3648">
        <v>0.24208199999999999</v>
      </c>
      <c r="F3648">
        <v>0.689967</v>
      </c>
      <c r="I3648">
        <f t="shared" si="38"/>
        <v>0</v>
      </c>
      <c r="J3648">
        <f t="shared" si="39"/>
        <v>0</v>
      </c>
      <c r="K3648">
        <f t="shared" si="40"/>
        <v>0</v>
      </c>
      <c r="L3648">
        <f t="shared" si="41"/>
        <v>0</v>
      </c>
      <c r="M3648">
        <f t="shared" si="42"/>
        <v>1</v>
      </c>
      <c r="N3648">
        <f t="shared" si="43"/>
        <v>1</v>
      </c>
      <c r="O3648">
        <f t="shared" si="44"/>
        <v>1</v>
      </c>
      <c r="P3648">
        <f t="shared" si="45"/>
        <v>1</v>
      </c>
      <c r="Q3648">
        <f t="shared" si="46"/>
        <v>1</v>
      </c>
      <c r="R3648">
        <f t="shared" si="47"/>
        <v>1</v>
      </c>
      <c r="S3648">
        <f t="shared" si="48"/>
        <v>1</v>
      </c>
      <c r="T3648">
        <f t="shared" si="49"/>
        <v>1</v>
      </c>
      <c r="U3648">
        <f t="shared" si="50"/>
        <v>1</v>
      </c>
      <c r="V3648">
        <f t="shared" si="51"/>
        <v>1</v>
      </c>
      <c r="W3648">
        <f t="shared" si="52"/>
        <v>1</v>
      </c>
      <c r="X3648">
        <f t="shared" si="53"/>
        <v>1</v>
      </c>
      <c r="Y3648">
        <f t="shared" si="54"/>
        <v>1</v>
      </c>
      <c r="Z3648">
        <f t="shared" si="55"/>
        <v>1</v>
      </c>
      <c r="AA3648">
        <f t="shared" si="56"/>
        <v>1</v>
      </c>
      <c r="AB3648">
        <f t="shared" si="57"/>
        <v>1</v>
      </c>
    </row>
    <row r="3649" spans="2:28">
      <c r="B3649">
        <v>804</v>
      </c>
      <c r="C3649">
        <v>2</v>
      </c>
      <c r="D3649">
        <v>0.82425199999999998</v>
      </c>
      <c r="E3649">
        <v>0.24240800000000001</v>
      </c>
      <c r="F3649">
        <v>0.69044000000000005</v>
      </c>
      <c r="I3649">
        <f t="shared" si="38"/>
        <v>0</v>
      </c>
      <c r="J3649">
        <f t="shared" si="39"/>
        <v>0</v>
      </c>
      <c r="K3649">
        <f t="shared" si="40"/>
        <v>0</v>
      </c>
      <c r="L3649">
        <f t="shared" si="41"/>
        <v>0</v>
      </c>
      <c r="M3649">
        <f t="shared" si="42"/>
        <v>1</v>
      </c>
      <c r="N3649">
        <f t="shared" si="43"/>
        <v>1</v>
      </c>
      <c r="O3649">
        <f t="shared" si="44"/>
        <v>1</v>
      </c>
      <c r="P3649">
        <f t="shared" si="45"/>
        <v>1</v>
      </c>
      <c r="Q3649">
        <f t="shared" si="46"/>
        <v>1</v>
      </c>
      <c r="R3649">
        <f t="shared" si="47"/>
        <v>1</v>
      </c>
      <c r="S3649">
        <f t="shared" si="48"/>
        <v>1</v>
      </c>
      <c r="T3649">
        <f t="shared" si="49"/>
        <v>1</v>
      </c>
      <c r="U3649">
        <f t="shared" si="50"/>
        <v>1</v>
      </c>
      <c r="V3649">
        <f t="shared" si="51"/>
        <v>1</v>
      </c>
      <c r="W3649">
        <f t="shared" si="52"/>
        <v>1</v>
      </c>
      <c r="X3649">
        <f t="shared" si="53"/>
        <v>1</v>
      </c>
      <c r="Y3649">
        <f t="shared" si="54"/>
        <v>1</v>
      </c>
      <c r="Z3649">
        <f t="shared" si="55"/>
        <v>1</v>
      </c>
      <c r="AA3649">
        <f t="shared" si="56"/>
        <v>1</v>
      </c>
      <c r="AB3649">
        <f t="shared" si="57"/>
        <v>1</v>
      </c>
    </row>
    <row r="3650" spans="2:28">
      <c r="B3650">
        <v>833</v>
      </c>
      <c r="C3650">
        <v>2</v>
      </c>
      <c r="D3650">
        <v>0.88527100000000003</v>
      </c>
      <c r="E3650">
        <v>4.1603000000000001E-2</v>
      </c>
      <c r="F3650">
        <v>0.93770299999999995</v>
      </c>
      <c r="I3650">
        <f t="shared" si="38"/>
        <v>1</v>
      </c>
      <c r="J3650">
        <f t="shared" si="39"/>
        <v>1</v>
      </c>
      <c r="K3650">
        <f t="shared" si="40"/>
        <v>1</v>
      </c>
      <c r="L3650">
        <f t="shared" si="41"/>
        <v>1</v>
      </c>
      <c r="M3650">
        <f t="shared" si="42"/>
        <v>1</v>
      </c>
      <c r="N3650">
        <f t="shared" si="43"/>
        <v>1</v>
      </c>
      <c r="O3650">
        <f t="shared" si="44"/>
        <v>1</v>
      </c>
      <c r="P3650">
        <f t="shared" si="45"/>
        <v>1</v>
      </c>
      <c r="Q3650">
        <f t="shared" si="46"/>
        <v>1</v>
      </c>
      <c r="R3650">
        <f t="shared" si="47"/>
        <v>1</v>
      </c>
      <c r="S3650">
        <f t="shared" si="48"/>
        <v>1</v>
      </c>
      <c r="T3650">
        <f t="shared" si="49"/>
        <v>1</v>
      </c>
      <c r="U3650">
        <f t="shared" si="50"/>
        <v>1</v>
      </c>
      <c r="V3650">
        <f t="shared" si="51"/>
        <v>1</v>
      </c>
      <c r="W3650">
        <f t="shared" si="52"/>
        <v>1</v>
      </c>
      <c r="X3650">
        <f t="shared" si="53"/>
        <v>1</v>
      </c>
      <c r="Y3650">
        <f t="shared" si="54"/>
        <v>1</v>
      </c>
      <c r="Z3650">
        <f t="shared" si="55"/>
        <v>1</v>
      </c>
      <c r="AA3650">
        <f t="shared" si="56"/>
        <v>1</v>
      </c>
      <c r="AB3650">
        <f t="shared" si="57"/>
        <v>1</v>
      </c>
    </row>
    <row r="3651" spans="2:28">
      <c r="B3651">
        <v>864</v>
      </c>
      <c r="C3651">
        <v>2</v>
      </c>
      <c r="D3651">
        <v>0.22148100000000001</v>
      </c>
      <c r="E3651">
        <v>0.142175</v>
      </c>
      <c r="F3651">
        <v>0.938446</v>
      </c>
      <c r="I3651">
        <f t="shared" si="38"/>
        <v>0</v>
      </c>
      <c r="J3651">
        <f t="shared" si="39"/>
        <v>0</v>
      </c>
      <c r="K3651">
        <f t="shared" si="40"/>
        <v>1</v>
      </c>
      <c r="L3651">
        <f t="shared" si="41"/>
        <v>1</v>
      </c>
      <c r="M3651">
        <f t="shared" si="42"/>
        <v>1</v>
      </c>
      <c r="N3651">
        <f t="shared" si="43"/>
        <v>1</v>
      </c>
      <c r="O3651">
        <f t="shared" si="44"/>
        <v>1</v>
      </c>
      <c r="P3651">
        <f t="shared" si="45"/>
        <v>1</v>
      </c>
      <c r="Q3651">
        <f t="shared" si="46"/>
        <v>1</v>
      </c>
      <c r="R3651">
        <f t="shared" si="47"/>
        <v>1</v>
      </c>
      <c r="S3651">
        <f t="shared" si="48"/>
        <v>1</v>
      </c>
      <c r="T3651">
        <f t="shared" si="49"/>
        <v>1</v>
      </c>
      <c r="U3651">
        <f t="shared" si="50"/>
        <v>1</v>
      </c>
      <c r="V3651">
        <f t="shared" si="51"/>
        <v>1</v>
      </c>
      <c r="W3651">
        <f t="shared" si="52"/>
        <v>1</v>
      </c>
      <c r="X3651">
        <f t="shared" si="53"/>
        <v>1</v>
      </c>
      <c r="Y3651">
        <f t="shared" si="54"/>
        <v>1</v>
      </c>
      <c r="Z3651">
        <f t="shared" si="55"/>
        <v>1</v>
      </c>
      <c r="AA3651">
        <f t="shared" si="56"/>
        <v>1</v>
      </c>
      <c r="AB3651">
        <f t="shared" si="57"/>
        <v>1</v>
      </c>
    </row>
    <row r="3652" spans="2:28">
      <c r="B3652">
        <v>952</v>
      </c>
      <c r="C3652">
        <v>2</v>
      </c>
      <c r="D3652">
        <v>0.57439700000000005</v>
      </c>
      <c r="E3652">
        <v>0.32533099999999998</v>
      </c>
      <c r="F3652">
        <v>6.8281499999999995E-2</v>
      </c>
      <c r="I3652">
        <f t="shared" si="38"/>
        <v>0</v>
      </c>
      <c r="J3652">
        <f t="shared" si="39"/>
        <v>0</v>
      </c>
      <c r="K3652">
        <f t="shared" si="40"/>
        <v>0</v>
      </c>
      <c r="L3652">
        <f t="shared" si="41"/>
        <v>0</v>
      </c>
      <c r="M3652">
        <f t="shared" si="42"/>
        <v>0</v>
      </c>
      <c r="N3652">
        <f t="shared" si="43"/>
        <v>0</v>
      </c>
      <c r="O3652">
        <f t="shared" si="44"/>
        <v>1</v>
      </c>
      <c r="P3652">
        <f t="shared" si="45"/>
        <v>1</v>
      </c>
      <c r="Q3652">
        <f t="shared" si="46"/>
        <v>1</v>
      </c>
      <c r="R3652">
        <f t="shared" si="47"/>
        <v>1</v>
      </c>
      <c r="S3652">
        <f t="shared" si="48"/>
        <v>1</v>
      </c>
      <c r="T3652">
        <f t="shared" si="49"/>
        <v>1</v>
      </c>
      <c r="U3652">
        <f t="shared" si="50"/>
        <v>1</v>
      </c>
      <c r="V3652">
        <f t="shared" si="51"/>
        <v>1</v>
      </c>
      <c r="W3652">
        <f t="shared" si="52"/>
        <v>1</v>
      </c>
      <c r="X3652">
        <f t="shared" si="53"/>
        <v>1</v>
      </c>
      <c r="Y3652">
        <f t="shared" si="54"/>
        <v>1</v>
      </c>
      <c r="Z3652">
        <f t="shared" si="55"/>
        <v>1</v>
      </c>
      <c r="AA3652">
        <f t="shared" si="56"/>
        <v>1</v>
      </c>
      <c r="AB3652">
        <f t="shared" si="57"/>
        <v>1</v>
      </c>
    </row>
    <row r="3653" spans="2:28">
      <c r="B3653">
        <v>959</v>
      </c>
      <c r="C3653">
        <v>2</v>
      </c>
      <c r="D3653">
        <v>0.79824700000000004</v>
      </c>
      <c r="E3653">
        <v>0.30159900000000001</v>
      </c>
      <c r="F3653">
        <v>0.99658100000000005</v>
      </c>
      <c r="I3653">
        <f t="shared" si="38"/>
        <v>0</v>
      </c>
      <c r="J3653">
        <f t="shared" si="39"/>
        <v>0</v>
      </c>
      <c r="K3653">
        <f t="shared" si="40"/>
        <v>0</v>
      </c>
      <c r="L3653">
        <f t="shared" si="41"/>
        <v>0</v>
      </c>
      <c r="M3653">
        <f t="shared" si="42"/>
        <v>0</v>
      </c>
      <c r="N3653">
        <f t="shared" si="43"/>
        <v>0</v>
      </c>
      <c r="O3653">
        <f t="shared" si="44"/>
        <v>1</v>
      </c>
      <c r="P3653">
        <f t="shared" si="45"/>
        <v>1</v>
      </c>
      <c r="Q3653">
        <f t="shared" si="46"/>
        <v>1</v>
      </c>
      <c r="R3653">
        <f t="shared" si="47"/>
        <v>1</v>
      </c>
      <c r="S3653">
        <f t="shared" si="48"/>
        <v>1</v>
      </c>
      <c r="T3653">
        <f t="shared" si="49"/>
        <v>1</v>
      </c>
      <c r="U3653">
        <f t="shared" si="50"/>
        <v>1</v>
      </c>
      <c r="V3653">
        <f t="shared" si="51"/>
        <v>1</v>
      </c>
      <c r="W3653">
        <f t="shared" si="52"/>
        <v>1</v>
      </c>
      <c r="X3653">
        <f t="shared" si="53"/>
        <v>1</v>
      </c>
      <c r="Y3653">
        <f t="shared" si="54"/>
        <v>1</v>
      </c>
      <c r="Z3653">
        <f t="shared" si="55"/>
        <v>1</v>
      </c>
      <c r="AA3653">
        <f t="shared" si="56"/>
        <v>1</v>
      </c>
      <c r="AB3653">
        <f t="shared" si="57"/>
        <v>1</v>
      </c>
    </row>
    <row r="3654" spans="2:28">
      <c r="B3654">
        <v>968</v>
      </c>
      <c r="C3654">
        <v>2</v>
      </c>
      <c r="D3654">
        <v>0.89732800000000001</v>
      </c>
      <c r="E3654">
        <v>0.31883299999999998</v>
      </c>
      <c r="F3654">
        <v>0.118883</v>
      </c>
      <c r="I3654">
        <f t="shared" si="38"/>
        <v>0</v>
      </c>
      <c r="J3654">
        <f t="shared" si="39"/>
        <v>0</v>
      </c>
      <c r="K3654">
        <f t="shared" si="40"/>
        <v>0</v>
      </c>
      <c r="L3654">
        <f t="shared" si="41"/>
        <v>0</v>
      </c>
      <c r="M3654">
        <f t="shared" si="42"/>
        <v>0</v>
      </c>
      <c r="N3654">
        <f t="shared" si="43"/>
        <v>0</v>
      </c>
      <c r="O3654">
        <f t="shared" si="44"/>
        <v>1</v>
      </c>
      <c r="P3654">
        <f t="shared" si="45"/>
        <v>1</v>
      </c>
      <c r="Q3654">
        <f t="shared" si="46"/>
        <v>1</v>
      </c>
      <c r="R3654">
        <f t="shared" si="47"/>
        <v>1</v>
      </c>
      <c r="S3654">
        <f t="shared" si="48"/>
        <v>1</v>
      </c>
      <c r="T3654">
        <f t="shared" si="49"/>
        <v>1</v>
      </c>
      <c r="U3654">
        <f t="shared" si="50"/>
        <v>1</v>
      </c>
      <c r="V3654">
        <f t="shared" si="51"/>
        <v>1</v>
      </c>
      <c r="W3654">
        <f t="shared" si="52"/>
        <v>1</v>
      </c>
      <c r="X3654">
        <f t="shared" si="53"/>
        <v>1</v>
      </c>
      <c r="Y3654">
        <f t="shared" si="54"/>
        <v>1</v>
      </c>
      <c r="Z3654">
        <f t="shared" si="55"/>
        <v>1</v>
      </c>
      <c r="AA3654">
        <f t="shared" si="56"/>
        <v>1</v>
      </c>
      <c r="AB3654">
        <f t="shared" si="57"/>
        <v>1</v>
      </c>
    </row>
    <row r="3655" spans="2:28">
      <c r="B3655">
        <v>977</v>
      </c>
      <c r="C3655">
        <v>2</v>
      </c>
      <c r="D3655">
        <v>0.22670100000000001</v>
      </c>
      <c r="E3655">
        <v>0.39202100000000001</v>
      </c>
      <c r="F3655">
        <v>6.25449E-2</v>
      </c>
      <c r="I3655">
        <f t="shared" si="38"/>
        <v>0</v>
      </c>
      <c r="J3655">
        <f t="shared" si="39"/>
        <v>0</v>
      </c>
      <c r="K3655">
        <f t="shared" si="40"/>
        <v>0</v>
      </c>
      <c r="L3655">
        <f t="shared" si="41"/>
        <v>0</v>
      </c>
      <c r="M3655">
        <f t="shared" si="42"/>
        <v>0</v>
      </c>
      <c r="N3655">
        <f t="shared" si="43"/>
        <v>0</v>
      </c>
      <c r="O3655">
        <f t="shared" si="44"/>
        <v>0</v>
      </c>
      <c r="P3655">
        <f t="shared" si="45"/>
        <v>1</v>
      </c>
      <c r="Q3655">
        <f t="shared" si="46"/>
        <v>1</v>
      </c>
      <c r="R3655">
        <f t="shared" si="47"/>
        <v>1</v>
      </c>
      <c r="S3655">
        <f t="shared" si="48"/>
        <v>1</v>
      </c>
      <c r="T3655">
        <f t="shared" si="49"/>
        <v>1</v>
      </c>
      <c r="U3655">
        <f t="shared" si="50"/>
        <v>1</v>
      </c>
      <c r="V3655">
        <f t="shared" si="51"/>
        <v>1</v>
      </c>
      <c r="W3655">
        <f t="shared" si="52"/>
        <v>1</v>
      </c>
      <c r="X3655">
        <f t="shared" si="53"/>
        <v>1</v>
      </c>
      <c r="Y3655">
        <f t="shared" si="54"/>
        <v>1</v>
      </c>
      <c r="Z3655">
        <f t="shared" si="55"/>
        <v>1</v>
      </c>
      <c r="AA3655">
        <f t="shared" si="56"/>
        <v>1</v>
      </c>
      <c r="AB3655">
        <f t="shared" si="57"/>
        <v>1</v>
      </c>
    </row>
    <row r="3656" spans="2:28">
      <c r="B3656">
        <v>1024</v>
      </c>
      <c r="C3656">
        <v>2</v>
      </c>
      <c r="D3656">
        <v>0.64686699999999997</v>
      </c>
      <c r="E3656">
        <v>0.403223</v>
      </c>
      <c r="F3656">
        <v>1.0016</v>
      </c>
      <c r="I3656">
        <f t="shared" si="38"/>
        <v>0</v>
      </c>
      <c r="J3656">
        <f t="shared" si="39"/>
        <v>0</v>
      </c>
      <c r="K3656">
        <f t="shared" si="40"/>
        <v>0</v>
      </c>
      <c r="L3656">
        <f t="shared" si="41"/>
        <v>0</v>
      </c>
      <c r="M3656">
        <f t="shared" si="42"/>
        <v>0</v>
      </c>
      <c r="N3656">
        <f t="shared" si="43"/>
        <v>0</v>
      </c>
      <c r="O3656">
        <f t="shared" si="44"/>
        <v>0</v>
      </c>
      <c r="P3656">
        <f t="shared" si="45"/>
        <v>0</v>
      </c>
      <c r="Q3656">
        <f t="shared" si="46"/>
        <v>1</v>
      </c>
      <c r="R3656">
        <f t="shared" si="47"/>
        <v>1</v>
      </c>
      <c r="S3656">
        <f t="shared" si="48"/>
        <v>1</v>
      </c>
      <c r="T3656">
        <f t="shared" si="49"/>
        <v>1</v>
      </c>
      <c r="U3656">
        <f t="shared" si="50"/>
        <v>1</v>
      </c>
      <c r="V3656">
        <f t="shared" si="51"/>
        <v>1</v>
      </c>
      <c r="W3656">
        <f t="shared" si="52"/>
        <v>1</v>
      </c>
      <c r="X3656">
        <f t="shared" si="53"/>
        <v>1</v>
      </c>
      <c r="Y3656">
        <f t="shared" si="54"/>
        <v>1</v>
      </c>
      <c r="Z3656">
        <f t="shared" si="55"/>
        <v>1</v>
      </c>
      <c r="AA3656">
        <f t="shared" si="56"/>
        <v>1</v>
      </c>
      <c r="AB3656">
        <f t="shared" si="57"/>
        <v>1</v>
      </c>
    </row>
    <row r="3657" spans="2:28">
      <c r="B3657">
        <v>1054</v>
      </c>
      <c r="C3657">
        <v>2</v>
      </c>
      <c r="D3657">
        <v>0.45273099999999999</v>
      </c>
      <c r="E3657">
        <v>0.453121</v>
      </c>
      <c r="F3657">
        <v>1.00081</v>
      </c>
      <c r="I3657">
        <f t="shared" si="38"/>
        <v>0</v>
      </c>
      <c r="J3657">
        <f t="shared" si="39"/>
        <v>0</v>
      </c>
      <c r="K3657">
        <f t="shared" si="40"/>
        <v>0</v>
      </c>
      <c r="L3657">
        <f t="shared" si="41"/>
        <v>0</v>
      </c>
      <c r="M3657">
        <f t="shared" si="42"/>
        <v>0</v>
      </c>
      <c r="N3657">
        <f t="shared" si="43"/>
        <v>0</v>
      </c>
      <c r="O3657">
        <f t="shared" si="44"/>
        <v>0</v>
      </c>
      <c r="P3657">
        <f t="shared" si="45"/>
        <v>0</v>
      </c>
      <c r="Q3657">
        <f t="shared" si="46"/>
        <v>0</v>
      </c>
      <c r="R3657">
        <f t="shared" si="47"/>
        <v>1</v>
      </c>
      <c r="S3657">
        <f t="shared" si="48"/>
        <v>1</v>
      </c>
      <c r="T3657">
        <f t="shared" si="49"/>
        <v>1</v>
      </c>
      <c r="U3657">
        <f t="shared" si="50"/>
        <v>1</v>
      </c>
      <c r="V3657">
        <f t="shared" si="51"/>
        <v>1</v>
      </c>
      <c r="W3657">
        <f t="shared" si="52"/>
        <v>1</v>
      </c>
      <c r="X3657">
        <f t="shared" si="53"/>
        <v>1</v>
      </c>
      <c r="Y3657">
        <f t="shared" si="54"/>
        <v>1</v>
      </c>
      <c r="Z3657">
        <f t="shared" si="55"/>
        <v>1</v>
      </c>
      <c r="AA3657">
        <f t="shared" si="56"/>
        <v>1</v>
      </c>
      <c r="AB3657">
        <f t="shared" si="57"/>
        <v>1</v>
      </c>
    </row>
    <row r="3658" spans="2:28">
      <c r="B3658">
        <v>1084</v>
      </c>
      <c r="C3658">
        <v>2</v>
      </c>
      <c r="D3658">
        <v>0.198823</v>
      </c>
      <c r="E3658">
        <v>0.28509800000000002</v>
      </c>
      <c r="F3658">
        <v>0.23969199999999999</v>
      </c>
      <c r="I3658">
        <f t="shared" si="38"/>
        <v>0</v>
      </c>
      <c r="J3658">
        <f t="shared" si="39"/>
        <v>0</v>
      </c>
      <c r="K3658">
        <f t="shared" si="40"/>
        <v>0</v>
      </c>
      <c r="L3658">
        <f t="shared" si="41"/>
        <v>0</v>
      </c>
      <c r="M3658">
        <f t="shared" si="42"/>
        <v>0</v>
      </c>
      <c r="N3658">
        <f t="shared" si="43"/>
        <v>1</v>
      </c>
      <c r="O3658">
        <f t="shared" si="44"/>
        <v>1</v>
      </c>
      <c r="P3658">
        <f t="shared" si="45"/>
        <v>1</v>
      </c>
      <c r="Q3658">
        <f t="shared" si="46"/>
        <v>1</v>
      </c>
      <c r="R3658">
        <f t="shared" si="47"/>
        <v>1</v>
      </c>
      <c r="S3658">
        <f t="shared" si="48"/>
        <v>1</v>
      </c>
      <c r="T3658">
        <f t="shared" si="49"/>
        <v>1</v>
      </c>
      <c r="U3658">
        <f t="shared" si="50"/>
        <v>1</v>
      </c>
      <c r="V3658">
        <f t="shared" si="51"/>
        <v>1</v>
      </c>
      <c r="W3658">
        <f t="shared" si="52"/>
        <v>1</v>
      </c>
      <c r="X3658">
        <f t="shared" si="53"/>
        <v>1</v>
      </c>
      <c r="Y3658">
        <f t="shared" si="54"/>
        <v>1</v>
      </c>
      <c r="Z3658">
        <f t="shared" si="55"/>
        <v>1</v>
      </c>
      <c r="AA3658">
        <f t="shared" si="56"/>
        <v>1</v>
      </c>
      <c r="AB3658">
        <f t="shared" si="57"/>
        <v>1</v>
      </c>
    </row>
    <row r="3659" spans="2:28">
      <c r="B3659">
        <v>1095</v>
      </c>
      <c r="C3659">
        <v>2</v>
      </c>
      <c r="D3659">
        <v>0.59831999999999996</v>
      </c>
      <c r="E3659">
        <v>0.26789099999999999</v>
      </c>
      <c r="F3659">
        <v>0.239811</v>
      </c>
      <c r="I3659">
        <f t="shared" si="38"/>
        <v>0</v>
      </c>
      <c r="J3659">
        <f t="shared" si="39"/>
        <v>0</v>
      </c>
      <c r="K3659">
        <f t="shared" si="40"/>
        <v>0</v>
      </c>
      <c r="L3659">
        <f t="shared" si="41"/>
        <v>0</v>
      </c>
      <c r="M3659">
        <f t="shared" si="42"/>
        <v>0</v>
      </c>
      <c r="N3659">
        <f t="shared" si="43"/>
        <v>1</v>
      </c>
      <c r="O3659">
        <f t="shared" si="44"/>
        <v>1</v>
      </c>
      <c r="P3659">
        <f t="shared" si="45"/>
        <v>1</v>
      </c>
      <c r="Q3659">
        <f t="shared" si="46"/>
        <v>1</v>
      </c>
      <c r="R3659">
        <f t="shared" si="47"/>
        <v>1</v>
      </c>
      <c r="S3659">
        <f t="shared" si="48"/>
        <v>1</v>
      </c>
      <c r="T3659">
        <f t="shared" si="49"/>
        <v>1</v>
      </c>
      <c r="U3659">
        <f t="shared" si="50"/>
        <v>1</v>
      </c>
      <c r="V3659">
        <f t="shared" si="51"/>
        <v>1</v>
      </c>
      <c r="W3659">
        <f t="shared" si="52"/>
        <v>1</v>
      </c>
      <c r="X3659">
        <f t="shared" si="53"/>
        <v>1</v>
      </c>
      <c r="Y3659">
        <f t="shared" si="54"/>
        <v>1</v>
      </c>
      <c r="Z3659">
        <f t="shared" si="55"/>
        <v>1</v>
      </c>
      <c r="AA3659">
        <f t="shared" si="56"/>
        <v>1</v>
      </c>
      <c r="AB3659">
        <f t="shared" si="57"/>
        <v>1</v>
      </c>
    </row>
    <row r="3660" spans="2:28">
      <c r="B3660">
        <v>1113</v>
      </c>
      <c r="C3660">
        <v>2</v>
      </c>
      <c r="D3660">
        <v>0.99726099999999995</v>
      </c>
      <c r="E3660">
        <v>0.33578000000000002</v>
      </c>
      <c r="F3660">
        <v>0.24740000000000001</v>
      </c>
      <c r="I3660">
        <f t="shared" si="38"/>
        <v>0</v>
      </c>
      <c r="J3660">
        <f t="shared" si="39"/>
        <v>0</v>
      </c>
      <c r="K3660">
        <f t="shared" si="40"/>
        <v>0</v>
      </c>
      <c r="L3660">
        <f t="shared" si="41"/>
        <v>0</v>
      </c>
      <c r="M3660">
        <f t="shared" si="42"/>
        <v>0</v>
      </c>
      <c r="N3660">
        <f t="shared" si="43"/>
        <v>0</v>
      </c>
      <c r="O3660">
        <f t="shared" si="44"/>
        <v>1</v>
      </c>
      <c r="P3660">
        <f t="shared" si="45"/>
        <v>1</v>
      </c>
      <c r="Q3660">
        <f t="shared" si="46"/>
        <v>1</v>
      </c>
      <c r="R3660">
        <f t="shared" si="47"/>
        <v>1</v>
      </c>
      <c r="S3660">
        <f t="shared" si="48"/>
        <v>1</v>
      </c>
      <c r="T3660">
        <f t="shared" si="49"/>
        <v>1</v>
      </c>
      <c r="U3660">
        <f t="shared" si="50"/>
        <v>1</v>
      </c>
      <c r="V3660">
        <f t="shared" si="51"/>
        <v>1</v>
      </c>
      <c r="W3660">
        <f t="shared" si="52"/>
        <v>1</v>
      </c>
      <c r="X3660">
        <f t="shared" si="53"/>
        <v>1</v>
      </c>
      <c r="Y3660">
        <f t="shared" si="54"/>
        <v>1</v>
      </c>
      <c r="Z3660">
        <f t="shared" si="55"/>
        <v>1</v>
      </c>
      <c r="AA3660">
        <f t="shared" si="56"/>
        <v>1</v>
      </c>
      <c r="AB3660">
        <f t="shared" si="57"/>
        <v>1</v>
      </c>
    </row>
    <row r="3661" spans="2:28">
      <c r="B3661">
        <v>1114</v>
      </c>
      <c r="C3661">
        <v>2</v>
      </c>
      <c r="D3661">
        <v>0.22415099999999999</v>
      </c>
      <c r="E3661">
        <v>0.30895</v>
      </c>
      <c r="F3661">
        <v>0.19150500000000001</v>
      </c>
      <c r="I3661">
        <f t="shared" ref="I3661:I3724" si="58">IF($E3661&lt;0.05,1,0)</f>
        <v>0</v>
      </c>
      <c r="J3661">
        <f t="shared" ref="J3661:J3724" si="59">IF($E3661&lt;0.1,1,0)</f>
        <v>0</v>
      </c>
      <c r="K3661">
        <f t="shared" ref="K3661:K3724" si="60">IF($E3661&lt;0.15,1,0)</f>
        <v>0</v>
      </c>
      <c r="L3661">
        <f t="shared" ref="L3661:L3724" si="61">IF($E3661&lt;0.2,1,0)</f>
        <v>0</v>
      </c>
      <c r="M3661">
        <f t="shared" ref="M3661:M3724" si="62">IF($E3661&lt;0.25,1,0)</f>
        <v>0</v>
      </c>
      <c r="N3661">
        <f t="shared" ref="N3661:N3724" si="63">IF($E3661&lt;0.3,1,0)</f>
        <v>0</v>
      </c>
      <c r="O3661">
        <f t="shared" ref="O3661:O3724" si="64">IF($E3661&lt;0.35,1,0)</f>
        <v>1</v>
      </c>
      <c r="P3661">
        <f t="shared" ref="P3661:P3724" si="65">IF($E3661&lt;0.4,1,0)</f>
        <v>1</v>
      </c>
      <c r="Q3661">
        <f t="shared" ref="Q3661:Q3724" si="66">IF($E3661&lt;0.45,1,0)</f>
        <v>1</v>
      </c>
      <c r="R3661">
        <f t="shared" ref="R3661:R3724" si="67">IF($E3661&lt;0.5,1,0)</f>
        <v>1</v>
      </c>
      <c r="S3661">
        <f t="shared" ref="S3661:S3724" si="68">IF($E3661&lt;0.55,1,0)</f>
        <v>1</v>
      </c>
      <c r="T3661">
        <f t="shared" ref="T3661:T3724" si="69">IF($E3661&lt;0.6,1,0)</f>
        <v>1</v>
      </c>
      <c r="U3661">
        <f t="shared" ref="U3661:U3724" si="70">IF($E3661&lt;0.65,1,0)</f>
        <v>1</v>
      </c>
      <c r="V3661">
        <f t="shared" ref="V3661:V3724" si="71">IF($E3661&lt;0.7,1,0)</f>
        <v>1</v>
      </c>
      <c r="W3661">
        <f t="shared" ref="W3661:W3724" si="72">IF($E3661&lt;0.75,1,0)</f>
        <v>1</v>
      </c>
      <c r="X3661">
        <f t="shared" ref="X3661:X3724" si="73">IF($E3661&lt;0.8,1,0)</f>
        <v>1</v>
      </c>
      <c r="Y3661">
        <f t="shared" ref="Y3661:Y3724" si="74">IF($E3661&lt;0.85,1,0)</f>
        <v>1</v>
      </c>
      <c r="Z3661">
        <f t="shared" ref="Z3661:Z3724" si="75">IF($E3661&lt;0.9,1,0)</f>
        <v>1</v>
      </c>
      <c r="AA3661">
        <f t="shared" ref="AA3661:AA3724" si="76">IF($E3661&lt;0.95,1,0)</f>
        <v>1</v>
      </c>
      <c r="AB3661">
        <f t="shared" ref="AB3661:AB3724" si="77">IF($E3661&lt;1,1,0)</f>
        <v>1</v>
      </c>
    </row>
    <row r="3662" spans="2:28">
      <c r="B3662">
        <v>1124</v>
      </c>
      <c r="C3662">
        <v>2</v>
      </c>
      <c r="D3662">
        <v>0.42483799999999999</v>
      </c>
      <c r="E3662">
        <v>0.34216000000000002</v>
      </c>
      <c r="F3662">
        <v>0.192049</v>
      </c>
      <c r="I3662">
        <f t="shared" si="58"/>
        <v>0</v>
      </c>
      <c r="J3662">
        <f t="shared" si="59"/>
        <v>0</v>
      </c>
      <c r="K3662">
        <f t="shared" si="60"/>
        <v>0</v>
      </c>
      <c r="L3662">
        <f t="shared" si="61"/>
        <v>0</v>
      </c>
      <c r="M3662">
        <f t="shared" si="62"/>
        <v>0</v>
      </c>
      <c r="N3662">
        <f t="shared" si="63"/>
        <v>0</v>
      </c>
      <c r="O3662">
        <f t="shared" si="64"/>
        <v>1</v>
      </c>
      <c r="P3662">
        <f t="shared" si="65"/>
        <v>1</v>
      </c>
      <c r="Q3662">
        <f t="shared" si="66"/>
        <v>1</v>
      </c>
      <c r="R3662">
        <f t="shared" si="67"/>
        <v>1</v>
      </c>
      <c r="S3662">
        <f t="shared" si="68"/>
        <v>1</v>
      </c>
      <c r="T3662">
        <f t="shared" si="69"/>
        <v>1</v>
      </c>
      <c r="U3662">
        <f t="shared" si="70"/>
        <v>1</v>
      </c>
      <c r="V3662">
        <f t="shared" si="71"/>
        <v>1</v>
      </c>
      <c r="W3662">
        <f t="shared" si="72"/>
        <v>1</v>
      </c>
      <c r="X3662">
        <f t="shared" si="73"/>
        <v>1</v>
      </c>
      <c r="Y3662">
        <f t="shared" si="74"/>
        <v>1</v>
      </c>
      <c r="Z3662">
        <f t="shared" si="75"/>
        <v>1</v>
      </c>
      <c r="AA3662">
        <f t="shared" si="76"/>
        <v>1</v>
      </c>
      <c r="AB3662">
        <f t="shared" si="77"/>
        <v>1</v>
      </c>
    </row>
    <row r="3663" spans="2:28">
      <c r="B3663">
        <v>1125</v>
      </c>
      <c r="C3663">
        <v>2</v>
      </c>
      <c r="D3663">
        <v>0.39644400000000002</v>
      </c>
      <c r="E3663">
        <v>0.31927499999999998</v>
      </c>
      <c r="F3663">
        <v>0.244536</v>
      </c>
      <c r="I3663">
        <f t="shared" si="58"/>
        <v>0</v>
      </c>
      <c r="J3663">
        <f t="shared" si="59"/>
        <v>0</v>
      </c>
      <c r="K3663">
        <f t="shared" si="60"/>
        <v>0</v>
      </c>
      <c r="L3663">
        <f t="shared" si="61"/>
        <v>0</v>
      </c>
      <c r="M3663">
        <f t="shared" si="62"/>
        <v>0</v>
      </c>
      <c r="N3663">
        <f t="shared" si="63"/>
        <v>0</v>
      </c>
      <c r="O3663">
        <f t="shared" si="64"/>
        <v>1</v>
      </c>
      <c r="P3663">
        <f t="shared" si="65"/>
        <v>1</v>
      </c>
      <c r="Q3663">
        <f t="shared" si="66"/>
        <v>1</v>
      </c>
      <c r="R3663">
        <f t="shared" si="67"/>
        <v>1</v>
      </c>
      <c r="S3663">
        <f t="shared" si="68"/>
        <v>1</v>
      </c>
      <c r="T3663">
        <f t="shared" si="69"/>
        <v>1</v>
      </c>
      <c r="U3663">
        <f t="shared" si="70"/>
        <v>1</v>
      </c>
      <c r="V3663">
        <f t="shared" si="71"/>
        <v>1</v>
      </c>
      <c r="W3663">
        <f t="shared" si="72"/>
        <v>1</v>
      </c>
      <c r="X3663">
        <f t="shared" si="73"/>
        <v>1</v>
      </c>
      <c r="Y3663">
        <f t="shared" si="74"/>
        <v>1</v>
      </c>
      <c r="Z3663">
        <f t="shared" si="75"/>
        <v>1</v>
      </c>
      <c r="AA3663">
        <f t="shared" si="76"/>
        <v>1</v>
      </c>
      <c r="AB3663">
        <f t="shared" si="77"/>
        <v>1</v>
      </c>
    </row>
    <row r="3664" spans="2:28">
      <c r="B3664">
        <v>1158</v>
      </c>
      <c r="C3664">
        <v>2</v>
      </c>
      <c r="D3664">
        <v>0.34653400000000001</v>
      </c>
      <c r="E3664">
        <v>0.35309200000000002</v>
      </c>
      <c r="F3664">
        <v>0.247921</v>
      </c>
      <c r="I3664">
        <f t="shared" si="58"/>
        <v>0</v>
      </c>
      <c r="J3664">
        <f t="shared" si="59"/>
        <v>0</v>
      </c>
      <c r="K3664">
        <f t="shared" si="60"/>
        <v>0</v>
      </c>
      <c r="L3664">
        <f t="shared" si="61"/>
        <v>0</v>
      </c>
      <c r="M3664">
        <f t="shared" si="62"/>
        <v>0</v>
      </c>
      <c r="N3664">
        <f t="shared" si="63"/>
        <v>0</v>
      </c>
      <c r="O3664">
        <f t="shared" si="64"/>
        <v>0</v>
      </c>
      <c r="P3664">
        <f t="shared" si="65"/>
        <v>1</v>
      </c>
      <c r="Q3664">
        <f t="shared" si="66"/>
        <v>1</v>
      </c>
      <c r="R3664">
        <f t="shared" si="67"/>
        <v>1</v>
      </c>
      <c r="S3664">
        <f t="shared" si="68"/>
        <v>1</v>
      </c>
      <c r="T3664">
        <f t="shared" si="69"/>
        <v>1</v>
      </c>
      <c r="U3664">
        <f t="shared" si="70"/>
        <v>1</v>
      </c>
      <c r="V3664">
        <f t="shared" si="71"/>
        <v>1</v>
      </c>
      <c r="W3664">
        <f t="shared" si="72"/>
        <v>1</v>
      </c>
      <c r="X3664">
        <f t="shared" si="73"/>
        <v>1</v>
      </c>
      <c r="Y3664">
        <f t="shared" si="74"/>
        <v>1</v>
      </c>
      <c r="Z3664">
        <f t="shared" si="75"/>
        <v>1</v>
      </c>
      <c r="AA3664">
        <f t="shared" si="76"/>
        <v>1</v>
      </c>
      <c r="AB3664">
        <f t="shared" si="77"/>
        <v>1</v>
      </c>
    </row>
    <row r="3665" spans="2:28">
      <c r="B3665">
        <v>1176</v>
      </c>
      <c r="C3665">
        <v>2</v>
      </c>
      <c r="D3665">
        <v>0.84640599999999999</v>
      </c>
      <c r="E3665">
        <v>0.35260799999999998</v>
      </c>
      <c r="F3665">
        <v>0.248891</v>
      </c>
      <c r="I3665">
        <f t="shared" si="58"/>
        <v>0</v>
      </c>
      <c r="J3665">
        <f t="shared" si="59"/>
        <v>0</v>
      </c>
      <c r="K3665">
        <f t="shared" si="60"/>
        <v>0</v>
      </c>
      <c r="L3665">
        <f t="shared" si="61"/>
        <v>0</v>
      </c>
      <c r="M3665">
        <f t="shared" si="62"/>
        <v>0</v>
      </c>
      <c r="N3665">
        <f t="shared" si="63"/>
        <v>0</v>
      </c>
      <c r="O3665">
        <f t="shared" si="64"/>
        <v>0</v>
      </c>
      <c r="P3665">
        <f t="shared" si="65"/>
        <v>1</v>
      </c>
      <c r="Q3665">
        <f t="shared" si="66"/>
        <v>1</v>
      </c>
      <c r="R3665">
        <f t="shared" si="67"/>
        <v>1</v>
      </c>
      <c r="S3665">
        <f t="shared" si="68"/>
        <v>1</v>
      </c>
      <c r="T3665">
        <f t="shared" si="69"/>
        <v>1</v>
      </c>
      <c r="U3665">
        <f t="shared" si="70"/>
        <v>1</v>
      </c>
      <c r="V3665">
        <f t="shared" si="71"/>
        <v>1</v>
      </c>
      <c r="W3665">
        <f t="shared" si="72"/>
        <v>1</v>
      </c>
      <c r="X3665">
        <f t="shared" si="73"/>
        <v>1</v>
      </c>
      <c r="Y3665">
        <f t="shared" si="74"/>
        <v>1</v>
      </c>
      <c r="Z3665">
        <f t="shared" si="75"/>
        <v>1</v>
      </c>
      <c r="AA3665">
        <f t="shared" si="76"/>
        <v>1</v>
      </c>
      <c r="AB3665">
        <f t="shared" si="77"/>
        <v>1</v>
      </c>
    </row>
    <row r="3666" spans="2:28">
      <c r="B3666">
        <v>1195</v>
      </c>
      <c r="C3666">
        <v>2</v>
      </c>
      <c r="D3666">
        <v>0.43200300000000003</v>
      </c>
      <c r="E3666">
        <v>0.424153</v>
      </c>
      <c r="F3666">
        <v>0.18817600000000001</v>
      </c>
      <c r="I3666">
        <f t="shared" si="58"/>
        <v>0</v>
      </c>
      <c r="J3666">
        <f t="shared" si="59"/>
        <v>0</v>
      </c>
      <c r="K3666">
        <f t="shared" si="60"/>
        <v>0</v>
      </c>
      <c r="L3666">
        <f t="shared" si="61"/>
        <v>0</v>
      </c>
      <c r="M3666">
        <f t="shared" si="62"/>
        <v>0</v>
      </c>
      <c r="N3666">
        <f t="shared" si="63"/>
        <v>0</v>
      </c>
      <c r="O3666">
        <f t="shared" si="64"/>
        <v>0</v>
      </c>
      <c r="P3666">
        <f t="shared" si="65"/>
        <v>0</v>
      </c>
      <c r="Q3666">
        <f t="shared" si="66"/>
        <v>1</v>
      </c>
      <c r="R3666">
        <f t="shared" si="67"/>
        <v>1</v>
      </c>
      <c r="S3666">
        <f t="shared" si="68"/>
        <v>1</v>
      </c>
      <c r="T3666">
        <f t="shared" si="69"/>
        <v>1</v>
      </c>
      <c r="U3666">
        <f t="shared" si="70"/>
        <v>1</v>
      </c>
      <c r="V3666">
        <f t="shared" si="71"/>
        <v>1</v>
      </c>
      <c r="W3666">
        <f t="shared" si="72"/>
        <v>1</v>
      </c>
      <c r="X3666">
        <f t="shared" si="73"/>
        <v>1</v>
      </c>
      <c r="Y3666">
        <f t="shared" si="74"/>
        <v>1</v>
      </c>
      <c r="Z3666">
        <f t="shared" si="75"/>
        <v>1</v>
      </c>
      <c r="AA3666">
        <f t="shared" si="76"/>
        <v>1</v>
      </c>
      <c r="AB3666">
        <f t="shared" si="77"/>
        <v>1</v>
      </c>
    </row>
    <row r="3667" spans="2:28">
      <c r="B3667">
        <v>1217</v>
      </c>
      <c r="C3667">
        <v>2</v>
      </c>
      <c r="D3667">
        <v>0.15413499999999999</v>
      </c>
      <c r="E3667">
        <v>0.486757</v>
      </c>
      <c r="F3667">
        <v>0.25210399999999999</v>
      </c>
      <c r="I3667">
        <f t="shared" si="58"/>
        <v>0</v>
      </c>
      <c r="J3667">
        <f t="shared" si="59"/>
        <v>0</v>
      </c>
      <c r="K3667">
        <f t="shared" si="60"/>
        <v>0</v>
      </c>
      <c r="L3667">
        <f t="shared" si="61"/>
        <v>0</v>
      </c>
      <c r="M3667">
        <f t="shared" si="62"/>
        <v>0</v>
      </c>
      <c r="N3667">
        <f t="shared" si="63"/>
        <v>0</v>
      </c>
      <c r="O3667">
        <f t="shared" si="64"/>
        <v>0</v>
      </c>
      <c r="P3667">
        <f t="shared" si="65"/>
        <v>0</v>
      </c>
      <c r="Q3667">
        <f t="shared" si="66"/>
        <v>0</v>
      </c>
      <c r="R3667">
        <f t="shared" si="67"/>
        <v>1</v>
      </c>
      <c r="S3667">
        <f t="shared" si="68"/>
        <v>1</v>
      </c>
      <c r="T3667">
        <f t="shared" si="69"/>
        <v>1</v>
      </c>
      <c r="U3667">
        <f t="shared" si="70"/>
        <v>1</v>
      </c>
      <c r="V3667">
        <f t="shared" si="71"/>
        <v>1</v>
      </c>
      <c r="W3667">
        <f t="shared" si="72"/>
        <v>1</v>
      </c>
      <c r="X3667">
        <f t="shared" si="73"/>
        <v>1</v>
      </c>
      <c r="Y3667">
        <f t="shared" si="74"/>
        <v>1</v>
      </c>
      <c r="Z3667">
        <f t="shared" si="75"/>
        <v>1</v>
      </c>
      <c r="AA3667">
        <f t="shared" si="76"/>
        <v>1</v>
      </c>
      <c r="AB3667">
        <f t="shared" si="77"/>
        <v>1</v>
      </c>
    </row>
    <row r="3668" spans="2:28">
      <c r="B3668">
        <v>1227</v>
      </c>
      <c r="C3668">
        <v>2</v>
      </c>
      <c r="D3668">
        <v>0.48839700000000003</v>
      </c>
      <c r="E3668">
        <v>0.47384399999999999</v>
      </c>
      <c r="F3668">
        <v>0.188413</v>
      </c>
      <c r="I3668">
        <f t="shared" si="58"/>
        <v>0</v>
      </c>
      <c r="J3668">
        <f t="shared" si="59"/>
        <v>0</v>
      </c>
      <c r="K3668">
        <f t="shared" si="60"/>
        <v>0</v>
      </c>
      <c r="L3668">
        <f t="shared" si="61"/>
        <v>0</v>
      </c>
      <c r="M3668">
        <f t="shared" si="62"/>
        <v>0</v>
      </c>
      <c r="N3668">
        <f t="shared" si="63"/>
        <v>0</v>
      </c>
      <c r="O3668">
        <f t="shared" si="64"/>
        <v>0</v>
      </c>
      <c r="P3668">
        <f t="shared" si="65"/>
        <v>0</v>
      </c>
      <c r="Q3668">
        <f t="shared" si="66"/>
        <v>0</v>
      </c>
      <c r="R3668">
        <f t="shared" si="67"/>
        <v>1</v>
      </c>
      <c r="S3668">
        <f t="shared" si="68"/>
        <v>1</v>
      </c>
      <c r="T3668">
        <f t="shared" si="69"/>
        <v>1</v>
      </c>
      <c r="U3668">
        <f t="shared" si="70"/>
        <v>1</v>
      </c>
      <c r="V3668">
        <f t="shared" si="71"/>
        <v>1</v>
      </c>
      <c r="W3668">
        <f t="shared" si="72"/>
        <v>1</v>
      </c>
      <c r="X3668">
        <f t="shared" si="73"/>
        <v>1</v>
      </c>
      <c r="Y3668">
        <f t="shared" si="74"/>
        <v>1</v>
      </c>
      <c r="Z3668">
        <f t="shared" si="75"/>
        <v>1</v>
      </c>
      <c r="AA3668">
        <f t="shared" si="76"/>
        <v>1</v>
      </c>
      <c r="AB3668">
        <f t="shared" si="77"/>
        <v>1</v>
      </c>
    </row>
    <row r="3669" spans="2:28">
      <c r="B3669">
        <v>1242</v>
      </c>
      <c r="C3669">
        <v>2</v>
      </c>
      <c r="D3669">
        <v>0.98741000000000001</v>
      </c>
      <c r="E3669">
        <v>0.47460599999999997</v>
      </c>
      <c r="F3669">
        <v>0.188719</v>
      </c>
      <c r="I3669">
        <f t="shared" si="58"/>
        <v>0</v>
      </c>
      <c r="J3669">
        <f t="shared" si="59"/>
        <v>0</v>
      </c>
      <c r="K3669">
        <f t="shared" si="60"/>
        <v>0</v>
      </c>
      <c r="L3669">
        <f t="shared" si="61"/>
        <v>0</v>
      </c>
      <c r="M3669">
        <f t="shared" si="62"/>
        <v>0</v>
      </c>
      <c r="N3669">
        <f t="shared" si="63"/>
        <v>0</v>
      </c>
      <c r="O3669">
        <f t="shared" si="64"/>
        <v>0</v>
      </c>
      <c r="P3669">
        <f t="shared" si="65"/>
        <v>0</v>
      </c>
      <c r="Q3669">
        <f t="shared" si="66"/>
        <v>0</v>
      </c>
      <c r="R3669">
        <f t="shared" si="67"/>
        <v>1</v>
      </c>
      <c r="S3669">
        <f t="shared" si="68"/>
        <v>1</v>
      </c>
      <c r="T3669">
        <f t="shared" si="69"/>
        <v>1</v>
      </c>
      <c r="U3669">
        <f t="shared" si="70"/>
        <v>1</v>
      </c>
      <c r="V3669">
        <f t="shared" si="71"/>
        <v>1</v>
      </c>
      <c r="W3669">
        <f t="shared" si="72"/>
        <v>1</v>
      </c>
      <c r="X3669">
        <f t="shared" si="73"/>
        <v>1</v>
      </c>
      <c r="Y3669">
        <f t="shared" si="74"/>
        <v>1</v>
      </c>
      <c r="Z3669">
        <f t="shared" si="75"/>
        <v>1</v>
      </c>
      <c r="AA3669">
        <f t="shared" si="76"/>
        <v>1</v>
      </c>
      <c r="AB3669">
        <f t="shared" si="77"/>
        <v>1</v>
      </c>
    </row>
    <row r="3670" spans="2:28">
      <c r="B3670">
        <v>1294</v>
      </c>
      <c r="C3670">
        <v>2</v>
      </c>
      <c r="D3670">
        <v>2.5196699999999999E-2</v>
      </c>
      <c r="E3670">
        <v>0.358819</v>
      </c>
      <c r="F3670">
        <v>0.44028400000000001</v>
      </c>
      <c r="I3670">
        <f t="shared" si="58"/>
        <v>0</v>
      </c>
      <c r="J3670">
        <f t="shared" si="59"/>
        <v>0</v>
      </c>
      <c r="K3670">
        <f t="shared" si="60"/>
        <v>0</v>
      </c>
      <c r="L3670">
        <f t="shared" si="61"/>
        <v>0</v>
      </c>
      <c r="M3670">
        <f t="shared" si="62"/>
        <v>0</v>
      </c>
      <c r="N3670">
        <f t="shared" si="63"/>
        <v>0</v>
      </c>
      <c r="O3670">
        <f t="shared" si="64"/>
        <v>0</v>
      </c>
      <c r="P3670">
        <f t="shared" si="65"/>
        <v>1</v>
      </c>
      <c r="Q3670">
        <f t="shared" si="66"/>
        <v>1</v>
      </c>
      <c r="R3670">
        <f t="shared" si="67"/>
        <v>1</v>
      </c>
      <c r="S3670">
        <f t="shared" si="68"/>
        <v>1</v>
      </c>
      <c r="T3670">
        <f t="shared" si="69"/>
        <v>1</v>
      </c>
      <c r="U3670">
        <f t="shared" si="70"/>
        <v>1</v>
      </c>
      <c r="V3670">
        <f t="shared" si="71"/>
        <v>1</v>
      </c>
      <c r="W3670">
        <f t="shared" si="72"/>
        <v>1</v>
      </c>
      <c r="X3670">
        <f t="shared" si="73"/>
        <v>1</v>
      </c>
      <c r="Y3670">
        <f t="shared" si="74"/>
        <v>1</v>
      </c>
      <c r="Z3670">
        <f t="shared" si="75"/>
        <v>1</v>
      </c>
      <c r="AA3670">
        <f t="shared" si="76"/>
        <v>1</v>
      </c>
      <c r="AB3670">
        <f t="shared" si="77"/>
        <v>1</v>
      </c>
    </row>
    <row r="3671" spans="2:28">
      <c r="B3671">
        <v>1319</v>
      </c>
      <c r="C3671">
        <v>2</v>
      </c>
      <c r="D3671">
        <v>0.14635600000000001</v>
      </c>
      <c r="E3671">
        <v>0.40340700000000002</v>
      </c>
      <c r="F3671">
        <v>0.375274</v>
      </c>
      <c r="I3671">
        <f t="shared" si="58"/>
        <v>0</v>
      </c>
      <c r="J3671">
        <f t="shared" si="59"/>
        <v>0</v>
      </c>
      <c r="K3671">
        <f t="shared" si="60"/>
        <v>0</v>
      </c>
      <c r="L3671">
        <f t="shared" si="61"/>
        <v>0</v>
      </c>
      <c r="M3671">
        <f t="shared" si="62"/>
        <v>0</v>
      </c>
      <c r="N3671">
        <f t="shared" si="63"/>
        <v>0</v>
      </c>
      <c r="O3671">
        <f t="shared" si="64"/>
        <v>0</v>
      </c>
      <c r="P3671">
        <f t="shared" si="65"/>
        <v>0</v>
      </c>
      <c r="Q3671">
        <f t="shared" si="66"/>
        <v>1</v>
      </c>
      <c r="R3671">
        <f t="shared" si="67"/>
        <v>1</v>
      </c>
      <c r="S3671">
        <f t="shared" si="68"/>
        <v>1</v>
      </c>
      <c r="T3671">
        <f t="shared" si="69"/>
        <v>1</v>
      </c>
      <c r="U3671">
        <f t="shared" si="70"/>
        <v>1</v>
      </c>
      <c r="V3671">
        <f t="shared" si="71"/>
        <v>1</v>
      </c>
      <c r="W3671">
        <f t="shared" si="72"/>
        <v>1</v>
      </c>
      <c r="X3671">
        <f t="shared" si="73"/>
        <v>1</v>
      </c>
      <c r="Y3671">
        <f t="shared" si="74"/>
        <v>1</v>
      </c>
      <c r="Z3671">
        <f t="shared" si="75"/>
        <v>1</v>
      </c>
      <c r="AA3671">
        <f t="shared" si="76"/>
        <v>1</v>
      </c>
      <c r="AB3671">
        <f t="shared" si="77"/>
        <v>1</v>
      </c>
    </row>
    <row r="3672" spans="2:28">
      <c r="B3672">
        <v>1321</v>
      </c>
      <c r="C3672">
        <v>2</v>
      </c>
      <c r="D3672">
        <v>-9.29955E-4</v>
      </c>
      <c r="E3672">
        <v>0.41957899999999998</v>
      </c>
      <c r="F3672">
        <v>0.37665700000000002</v>
      </c>
      <c r="I3672">
        <f t="shared" si="58"/>
        <v>0</v>
      </c>
      <c r="J3672">
        <f t="shared" si="59"/>
        <v>0</v>
      </c>
      <c r="K3672">
        <f t="shared" si="60"/>
        <v>0</v>
      </c>
      <c r="L3672">
        <f t="shared" si="61"/>
        <v>0</v>
      </c>
      <c r="M3672">
        <f t="shared" si="62"/>
        <v>0</v>
      </c>
      <c r="N3672">
        <f t="shared" si="63"/>
        <v>0</v>
      </c>
      <c r="O3672">
        <f t="shared" si="64"/>
        <v>0</v>
      </c>
      <c r="P3672">
        <f t="shared" si="65"/>
        <v>0</v>
      </c>
      <c r="Q3672">
        <f t="shared" si="66"/>
        <v>1</v>
      </c>
      <c r="R3672">
        <f t="shared" si="67"/>
        <v>1</v>
      </c>
      <c r="S3672">
        <f t="shared" si="68"/>
        <v>1</v>
      </c>
      <c r="T3672">
        <f t="shared" si="69"/>
        <v>1</v>
      </c>
      <c r="U3672">
        <f t="shared" si="70"/>
        <v>1</v>
      </c>
      <c r="V3672">
        <f t="shared" si="71"/>
        <v>1</v>
      </c>
      <c r="W3672">
        <f t="shared" si="72"/>
        <v>1</v>
      </c>
      <c r="X3672">
        <f t="shared" si="73"/>
        <v>1</v>
      </c>
      <c r="Y3672">
        <f t="shared" si="74"/>
        <v>1</v>
      </c>
      <c r="Z3672">
        <f t="shared" si="75"/>
        <v>1</v>
      </c>
      <c r="AA3672">
        <f t="shared" si="76"/>
        <v>1</v>
      </c>
      <c r="AB3672">
        <f t="shared" si="77"/>
        <v>1</v>
      </c>
    </row>
    <row r="3673" spans="2:28">
      <c r="B3673">
        <v>1401</v>
      </c>
      <c r="C3673">
        <v>2</v>
      </c>
      <c r="D3673">
        <v>0.146817</v>
      </c>
      <c r="E3673">
        <v>0.31881700000000002</v>
      </c>
      <c r="F3673">
        <v>0.49686000000000002</v>
      </c>
      <c r="I3673">
        <f t="shared" si="58"/>
        <v>0</v>
      </c>
      <c r="J3673">
        <f t="shared" si="59"/>
        <v>0</v>
      </c>
      <c r="K3673">
        <f t="shared" si="60"/>
        <v>0</v>
      </c>
      <c r="L3673">
        <f t="shared" si="61"/>
        <v>0</v>
      </c>
      <c r="M3673">
        <f t="shared" si="62"/>
        <v>0</v>
      </c>
      <c r="N3673">
        <f t="shared" si="63"/>
        <v>0</v>
      </c>
      <c r="O3673">
        <f t="shared" si="64"/>
        <v>1</v>
      </c>
      <c r="P3673">
        <f t="shared" si="65"/>
        <v>1</v>
      </c>
      <c r="Q3673">
        <f t="shared" si="66"/>
        <v>1</v>
      </c>
      <c r="R3673">
        <f t="shared" si="67"/>
        <v>1</v>
      </c>
      <c r="S3673">
        <f t="shared" si="68"/>
        <v>1</v>
      </c>
      <c r="T3673">
        <f t="shared" si="69"/>
        <v>1</v>
      </c>
      <c r="U3673">
        <f t="shared" si="70"/>
        <v>1</v>
      </c>
      <c r="V3673">
        <f t="shared" si="71"/>
        <v>1</v>
      </c>
      <c r="W3673">
        <f t="shared" si="72"/>
        <v>1</v>
      </c>
      <c r="X3673">
        <f t="shared" si="73"/>
        <v>1</v>
      </c>
      <c r="Y3673">
        <f t="shared" si="74"/>
        <v>1</v>
      </c>
      <c r="Z3673">
        <f t="shared" si="75"/>
        <v>1</v>
      </c>
      <c r="AA3673">
        <f t="shared" si="76"/>
        <v>1</v>
      </c>
      <c r="AB3673">
        <f t="shared" si="77"/>
        <v>1</v>
      </c>
    </row>
    <row r="3674" spans="2:28">
      <c r="B3674">
        <v>1418</v>
      </c>
      <c r="C3674">
        <v>2</v>
      </c>
      <c r="D3674">
        <v>0.64637299999999998</v>
      </c>
      <c r="E3674">
        <v>0.318629</v>
      </c>
      <c r="F3674">
        <v>0.62199300000000002</v>
      </c>
      <c r="I3674">
        <f t="shared" si="58"/>
        <v>0</v>
      </c>
      <c r="J3674">
        <f t="shared" si="59"/>
        <v>0</v>
      </c>
      <c r="K3674">
        <f t="shared" si="60"/>
        <v>0</v>
      </c>
      <c r="L3674">
        <f t="shared" si="61"/>
        <v>0</v>
      </c>
      <c r="M3674">
        <f t="shared" si="62"/>
        <v>0</v>
      </c>
      <c r="N3674">
        <f t="shared" si="63"/>
        <v>0</v>
      </c>
      <c r="O3674">
        <f t="shared" si="64"/>
        <v>1</v>
      </c>
      <c r="P3674">
        <f t="shared" si="65"/>
        <v>1</v>
      </c>
      <c r="Q3674">
        <f t="shared" si="66"/>
        <v>1</v>
      </c>
      <c r="R3674">
        <f t="shared" si="67"/>
        <v>1</v>
      </c>
      <c r="S3674">
        <f t="shared" si="68"/>
        <v>1</v>
      </c>
      <c r="T3674">
        <f t="shared" si="69"/>
        <v>1</v>
      </c>
      <c r="U3674">
        <f t="shared" si="70"/>
        <v>1</v>
      </c>
      <c r="V3674">
        <f t="shared" si="71"/>
        <v>1</v>
      </c>
      <c r="W3674">
        <f t="shared" si="72"/>
        <v>1</v>
      </c>
      <c r="X3674">
        <f t="shared" si="73"/>
        <v>1</v>
      </c>
      <c r="Y3674">
        <f t="shared" si="74"/>
        <v>1</v>
      </c>
      <c r="Z3674">
        <f t="shared" si="75"/>
        <v>1</v>
      </c>
      <c r="AA3674">
        <f t="shared" si="76"/>
        <v>1</v>
      </c>
      <c r="AB3674">
        <f t="shared" si="77"/>
        <v>1</v>
      </c>
    </row>
    <row r="3675" spans="2:28">
      <c r="B3675">
        <v>1430</v>
      </c>
      <c r="C3675">
        <v>2</v>
      </c>
      <c r="D3675">
        <v>0.89607599999999998</v>
      </c>
      <c r="E3675">
        <v>0.319295</v>
      </c>
      <c r="F3675">
        <v>0.62060899999999997</v>
      </c>
      <c r="I3675">
        <f t="shared" si="58"/>
        <v>0</v>
      </c>
      <c r="J3675">
        <f t="shared" si="59"/>
        <v>0</v>
      </c>
      <c r="K3675">
        <f t="shared" si="60"/>
        <v>0</v>
      </c>
      <c r="L3675">
        <f t="shared" si="61"/>
        <v>0</v>
      </c>
      <c r="M3675">
        <f t="shared" si="62"/>
        <v>0</v>
      </c>
      <c r="N3675">
        <f t="shared" si="63"/>
        <v>0</v>
      </c>
      <c r="O3675">
        <f t="shared" si="64"/>
        <v>1</v>
      </c>
      <c r="P3675">
        <f t="shared" si="65"/>
        <v>1</v>
      </c>
      <c r="Q3675">
        <f t="shared" si="66"/>
        <v>1</v>
      </c>
      <c r="R3675">
        <f t="shared" si="67"/>
        <v>1</v>
      </c>
      <c r="S3675">
        <f t="shared" si="68"/>
        <v>1</v>
      </c>
      <c r="T3675">
        <f t="shared" si="69"/>
        <v>1</v>
      </c>
      <c r="U3675">
        <f t="shared" si="70"/>
        <v>1</v>
      </c>
      <c r="V3675">
        <f t="shared" si="71"/>
        <v>1</v>
      </c>
      <c r="W3675">
        <f t="shared" si="72"/>
        <v>1</v>
      </c>
      <c r="X3675">
        <f t="shared" si="73"/>
        <v>1</v>
      </c>
      <c r="Y3675">
        <f t="shared" si="74"/>
        <v>1</v>
      </c>
      <c r="Z3675">
        <f t="shared" si="75"/>
        <v>1</v>
      </c>
      <c r="AA3675">
        <f t="shared" si="76"/>
        <v>1</v>
      </c>
      <c r="AB3675">
        <f t="shared" si="77"/>
        <v>1</v>
      </c>
    </row>
    <row r="3676" spans="2:28">
      <c r="B3676">
        <v>1432</v>
      </c>
      <c r="C3676">
        <v>2</v>
      </c>
      <c r="D3676">
        <v>0.895706</v>
      </c>
      <c r="E3676">
        <v>0.31934600000000002</v>
      </c>
      <c r="F3676">
        <v>0.49467499999999998</v>
      </c>
      <c r="I3676">
        <f t="shared" si="58"/>
        <v>0</v>
      </c>
      <c r="J3676">
        <f t="shared" si="59"/>
        <v>0</v>
      </c>
      <c r="K3676">
        <f t="shared" si="60"/>
        <v>0</v>
      </c>
      <c r="L3676">
        <f t="shared" si="61"/>
        <v>0</v>
      </c>
      <c r="M3676">
        <f t="shared" si="62"/>
        <v>0</v>
      </c>
      <c r="N3676">
        <f t="shared" si="63"/>
        <v>0</v>
      </c>
      <c r="O3676">
        <f t="shared" si="64"/>
        <v>1</v>
      </c>
      <c r="P3676">
        <f t="shared" si="65"/>
        <v>1</v>
      </c>
      <c r="Q3676">
        <f t="shared" si="66"/>
        <v>1</v>
      </c>
      <c r="R3676">
        <f t="shared" si="67"/>
        <v>1</v>
      </c>
      <c r="S3676">
        <f t="shared" si="68"/>
        <v>1</v>
      </c>
      <c r="T3676">
        <f t="shared" si="69"/>
        <v>1</v>
      </c>
      <c r="U3676">
        <f t="shared" si="70"/>
        <v>1</v>
      </c>
      <c r="V3676">
        <f t="shared" si="71"/>
        <v>1</v>
      </c>
      <c r="W3676">
        <f t="shared" si="72"/>
        <v>1</v>
      </c>
      <c r="X3676">
        <f t="shared" si="73"/>
        <v>1</v>
      </c>
      <c r="Y3676">
        <f t="shared" si="74"/>
        <v>1</v>
      </c>
      <c r="Z3676">
        <f t="shared" si="75"/>
        <v>1</v>
      </c>
      <c r="AA3676">
        <f t="shared" si="76"/>
        <v>1</v>
      </c>
      <c r="AB3676">
        <f t="shared" si="77"/>
        <v>1</v>
      </c>
    </row>
    <row r="3677" spans="2:28">
      <c r="B3677">
        <v>1489</v>
      </c>
      <c r="C3677">
        <v>2</v>
      </c>
      <c r="D3677">
        <v>0.60126900000000005</v>
      </c>
      <c r="E3677">
        <v>0.43573699999999999</v>
      </c>
      <c r="F3677">
        <v>0.62474700000000005</v>
      </c>
      <c r="I3677">
        <f t="shared" si="58"/>
        <v>0</v>
      </c>
      <c r="J3677">
        <f t="shared" si="59"/>
        <v>0</v>
      </c>
      <c r="K3677">
        <f t="shared" si="60"/>
        <v>0</v>
      </c>
      <c r="L3677">
        <f t="shared" si="61"/>
        <v>0</v>
      </c>
      <c r="M3677">
        <f t="shared" si="62"/>
        <v>0</v>
      </c>
      <c r="N3677">
        <f t="shared" si="63"/>
        <v>0</v>
      </c>
      <c r="O3677">
        <f t="shared" si="64"/>
        <v>0</v>
      </c>
      <c r="P3677">
        <f t="shared" si="65"/>
        <v>0</v>
      </c>
      <c r="Q3677">
        <f t="shared" si="66"/>
        <v>1</v>
      </c>
      <c r="R3677">
        <f t="shared" si="67"/>
        <v>1</v>
      </c>
      <c r="S3677">
        <f t="shared" si="68"/>
        <v>1</v>
      </c>
      <c r="T3677">
        <f t="shared" si="69"/>
        <v>1</v>
      </c>
      <c r="U3677">
        <f t="shared" si="70"/>
        <v>1</v>
      </c>
      <c r="V3677">
        <f t="shared" si="71"/>
        <v>1</v>
      </c>
      <c r="W3677">
        <f t="shared" si="72"/>
        <v>1</v>
      </c>
      <c r="X3677">
        <f t="shared" si="73"/>
        <v>1</v>
      </c>
      <c r="Y3677">
        <f t="shared" si="74"/>
        <v>1</v>
      </c>
      <c r="Z3677">
        <f t="shared" si="75"/>
        <v>1</v>
      </c>
      <c r="AA3677">
        <f t="shared" si="76"/>
        <v>1</v>
      </c>
      <c r="AB3677">
        <f t="shared" si="77"/>
        <v>1</v>
      </c>
    </row>
    <row r="3678" spans="2:28">
      <c r="B3678">
        <v>1492</v>
      </c>
      <c r="C3678">
        <v>2</v>
      </c>
      <c r="D3678">
        <v>0.53219099999999997</v>
      </c>
      <c r="E3678">
        <v>0.44147700000000001</v>
      </c>
      <c r="F3678">
        <v>0.56326900000000002</v>
      </c>
      <c r="I3678">
        <f t="shared" si="58"/>
        <v>0</v>
      </c>
      <c r="J3678">
        <f t="shared" si="59"/>
        <v>0</v>
      </c>
      <c r="K3678">
        <f t="shared" si="60"/>
        <v>0</v>
      </c>
      <c r="L3678">
        <f t="shared" si="61"/>
        <v>0</v>
      </c>
      <c r="M3678">
        <f t="shared" si="62"/>
        <v>0</v>
      </c>
      <c r="N3678">
        <f t="shared" si="63"/>
        <v>0</v>
      </c>
      <c r="O3678">
        <f t="shared" si="64"/>
        <v>0</v>
      </c>
      <c r="P3678">
        <f t="shared" si="65"/>
        <v>0</v>
      </c>
      <c r="Q3678">
        <f t="shared" si="66"/>
        <v>1</v>
      </c>
      <c r="R3678">
        <f t="shared" si="67"/>
        <v>1</v>
      </c>
      <c r="S3678">
        <f t="shared" si="68"/>
        <v>1</v>
      </c>
      <c r="T3678">
        <f t="shared" si="69"/>
        <v>1</v>
      </c>
      <c r="U3678">
        <f t="shared" si="70"/>
        <v>1</v>
      </c>
      <c r="V3678">
        <f t="shared" si="71"/>
        <v>1</v>
      </c>
      <c r="W3678">
        <f t="shared" si="72"/>
        <v>1</v>
      </c>
      <c r="X3678">
        <f t="shared" si="73"/>
        <v>1</v>
      </c>
      <c r="Y3678">
        <f t="shared" si="74"/>
        <v>1</v>
      </c>
      <c r="Z3678">
        <f t="shared" si="75"/>
        <v>1</v>
      </c>
      <c r="AA3678">
        <f t="shared" si="76"/>
        <v>1</v>
      </c>
      <c r="AB3678">
        <f t="shared" si="77"/>
        <v>1</v>
      </c>
    </row>
    <row r="3679" spans="2:28">
      <c r="B3679">
        <v>1545</v>
      </c>
      <c r="C3679">
        <v>2</v>
      </c>
      <c r="D3679">
        <v>0.19864000000000001</v>
      </c>
      <c r="E3679">
        <v>0.28496199999999999</v>
      </c>
      <c r="F3679">
        <v>0.74251500000000004</v>
      </c>
      <c r="I3679">
        <f t="shared" si="58"/>
        <v>0</v>
      </c>
      <c r="J3679">
        <f t="shared" si="59"/>
        <v>0</v>
      </c>
      <c r="K3679">
        <f t="shared" si="60"/>
        <v>0</v>
      </c>
      <c r="L3679">
        <f t="shared" si="61"/>
        <v>0</v>
      </c>
      <c r="M3679">
        <f t="shared" si="62"/>
        <v>0</v>
      </c>
      <c r="N3679">
        <f t="shared" si="63"/>
        <v>1</v>
      </c>
      <c r="O3679">
        <f t="shared" si="64"/>
        <v>1</v>
      </c>
      <c r="P3679">
        <f t="shared" si="65"/>
        <v>1</v>
      </c>
      <c r="Q3679">
        <f t="shared" si="66"/>
        <v>1</v>
      </c>
      <c r="R3679">
        <f t="shared" si="67"/>
        <v>1</v>
      </c>
      <c r="S3679">
        <f t="shared" si="68"/>
        <v>1</v>
      </c>
      <c r="T3679">
        <f t="shared" si="69"/>
        <v>1</v>
      </c>
      <c r="U3679">
        <f t="shared" si="70"/>
        <v>1</v>
      </c>
      <c r="V3679">
        <f t="shared" si="71"/>
        <v>1</v>
      </c>
      <c r="W3679">
        <f t="shared" si="72"/>
        <v>1</v>
      </c>
      <c r="X3679">
        <f t="shared" si="73"/>
        <v>1</v>
      </c>
      <c r="Y3679">
        <f t="shared" si="74"/>
        <v>1</v>
      </c>
      <c r="Z3679">
        <f t="shared" si="75"/>
        <v>1</v>
      </c>
      <c r="AA3679">
        <f t="shared" si="76"/>
        <v>1</v>
      </c>
      <c r="AB3679">
        <f t="shared" si="77"/>
        <v>1</v>
      </c>
    </row>
    <row r="3680" spans="2:28">
      <c r="B3680">
        <v>1587</v>
      </c>
      <c r="C3680">
        <v>2</v>
      </c>
      <c r="D3680">
        <v>0.223769</v>
      </c>
      <c r="E3680">
        <v>0.30875900000000001</v>
      </c>
      <c r="F3680">
        <v>0.69241799999999998</v>
      </c>
      <c r="I3680">
        <f t="shared" si="58"/>
        <v>0</v>
      </c>
      <c r="J3680">
        <f t="shared" si="59"/>
        <v>0</v>
      </c>
      <c r="K3680">
        <f t="shared" si="60"/>
        <v>0</v>
      </c>
      <c r="L3680">
        <f t="shared" si="61"/>
        <v>0</v>
      </c>
      <c r="M3680">
        <f t="shared" si="62"/>
        <v>0</v>
      </c>
      <c r="N3680">
        <f t="shared" si="63"/>
        <v>0</v>
      </c>
      <c r="O3680">
        <f t="shared" si="64"/>
        <v>1</v>
      </c>
      <c r="P3680">
        <f t="shared" si="65"/>
        <v>1</v>
      </c>
      <c r="Q3680">
        <f t="shared" si="66"/>
        <v>1</v>
      </c>
      <c r="R3680">
        <f t="shared" si="67"/>
        <v>1</v>
      </c>
      <c r="S3680">
        <f t="shared" si="68"/>
        <v>1</v>
      </c>
      <c r="T3680">
        <f t="shared" si="69"/>
        <v>1</v>
      </c>
      <c r="U3680">
        <f t="shared" si="70"/>
        <v>1</v>
      </c>
      <c r="V3680">
        <f t="shared" si="71"/>
        <v>1</v>
      </c>
      <c r="W3680">
        <f t="shared" si="72"/>
        <v>1</v>
      </c>
      <c r="X3680">
        <f t="shared" si="73"/>
        <v>1</v>
      </c>
      <c r="Y3680">
        <f t="shared" si="74"/>
        <v>1</v>
      </c>
      <c r="Z3680">
        <f t="shared" si="75"/>
        <v>1</v>
      </c>
      <c r="AA3680">
        <f t="shared" si="76"/>
        <v>1</v>
      </c>
      <c r="AB3680">
        <f t="shared" si="77"/>
        <v>1</v>
      </c>
    </row>
    <row r="3681" spans="2:28">
      <c r="B3681">
        <v>1610</v>
      </c>
      <c r="C3681">
        <v>2</v>
      </c>
      <c r="D3681">
        <v>0.97345700000000002</v>
      </c>
      <c r="E3681">
        <v>0.30921599999999999</v>
      </c>
      <c r="F3681">
        <v>0.68902200000000002</v>
      </c>
      <c r="I3681">
        <f t="shared" si="58"/>
        <v>0</v>
      </c>
      <c r="J3681">
        <f t="shared" si="59"/>
        <v>0</v>
      </c>
      <c r="K3681">
        <f t="shared" si="60"/>
        <v>0</v>
      </c>
      <c r="L3681">
        <f t="shared" si="61"/>
        <v>0</v>
      </c>
      <c r="M3681">
        <f t="shared" si="62"/>
        <v>0</v>
      </c>
      <c r="N3681">
        <f t="shared" si="63"/>
        <v>0</v>
      </c>
      <c r="O3681">
        <f t="shared" si="64"/>
        <v>1</v>
      </c>
      <c r="P3681">
        <f t="shared" si="65"/>
        <v>1</v>
      </c>
      <c r="Q3681">
        <f t="shared" si="66"/>
        <v>1</v>
      </c>
      <c r="R3681">
        <f t="shared" si="67"/>
        <v>1</v>
      </c>
      <c r="S3681">
        <f t="shared" si="68"/>
        <v>1</v>
      </c>
      <c r="T3681">
        <f t="shared" si="69"/>
        <v>1</v>
      </c>
      <c r="U3681">
        <f t="shared" si="70"/>
        <v>1</v>
      </c>
      <c r="V3681">
        <f t="shared" si="71"/>
        <v>1</v>
      </c>
      <c r="W3681">
        <f t="shared" si="72"/>
        <v>1</v>
      </c>
      <c r="X3681">
        <f t="shared" si="73"/>
        <v>1</v>
      </c>
      <c r="Y3681">
        <f t="shared" si="74"/>
        <v>1</v>
      </c>
      <c r="Z3681">
        <f t="shared" si="75"/>
        <v>1</v>
      </c>
      <c r="AA3681">
        <f t="shared" si="76"/>
        <v>1</v>
      </c>
      <c r="AB3681">
        <f t="shared" si="77"/>
        <v>1</v>
      </c>
    </row>
    <row r="3682" spans="2:28">
      <c r="B3682">
        <v>1621</v>
      </c>
      <c r="C3682">
        <v>2</v>
      </c>
      <c r="D3682">
        <v>0.27569900000000003</v>
      </c>
      <c r="E3682">
        <v>0.35794100000000001</v>
      </c>
      <c r="F3682">
        <v>0.81645800000000002</v>
      </c>
      <c r="I3682">
        <f t="shared" si="58"/>
        <v>0</v>
      </c>
      <c r="J3682">
        <f t="shared" si="59"/>
        <v>0</v>
      </c>
      <c r="K3682">
        <f t="shared" si="60"/>
        <v>0</v>
      </c>
      <c r="L3682">
        <f t="shared" si="61"/>
        <v>0</v>
      </c>
      <c r="M3682">
        <f t="shared" si="62"/>
        <v>0</v>
      </c>
      <c r="N3682">
        <f t="shared" si="63"/>
        <v>0</v>
      </c>
      <c r="O3682">
        <f t="shared" si="64"/>
        <v>0</v>
      </c>
      <c r="P3682">
        <f t="shared" si="65"/>
        <v>1</v>
      </c>
      <c r="Q3682">
        <f t="shared" si="66"/>
        <v>1</v>
      </c>
      <c r="R3682">
        <f t="shared" si="67"/>
        <v>1</v>
      </c>
      <c r="S3682">
        <f t="shared" si="68"/>
        <v>1</v>
      </c>
      <c r="T3682">
        <f t="shared" si="69"/>
        <v>1</v>
      </c>
      <c r="U3682">
        <f t="shared" si="70"/>
        <v>1</v>
      </c>
      <c r="V3682">
        <f t="shared" si="71"/>
        <v>1</v>
      </c>
      <c r="W3682">
        <f t="shared" si="72"/>
        <v>1</v>
      </c>
      <c r="X3682">
        <f t="shared" si="73"/>
        <v>1</v>
      </c>
      <c r="Y3682">
        <f t="shared" si="74"/>
        <v>1</v>
      </c>
      <c r="Z3682">
        <f t="shared" si="75"/>
        <v>1</v>
      </c>
      <c r="AA3682">
        <f t="shared" si="76"/>
        <v>1</v>
      </c>
      <c r="AB3682">
        <f t="shared" si="77"/>
        <v>1</v>
      </c>
    </row>
    <row r="3683" spans="2:28">
      <c r="B3683">
        <v>1632</v>
      </c>
      <c r="C3683">
        <v>2</v>
      </c>
      <c r="D3683">
        <v>0.62542600000000004</v>
      </c>
      <c r="E3683">
        <v>0.37464399999999998</v>
      </c>
      <c r="F3683">
        <v>0.68904799999999999</v>
      </c>
      <c r="I3683">
        <f t="shared" si="58"/>
        <v>0</v>
      </c>
      <c r="J3683">
        <f t="shared" si="59"/>
        <v>0</v>
      </c>
      <c r="K3683">
        <f t="shared" si="60"/>
        <v>0</v>
      </c>
      <c r="L3683">
        <f t="shared" si="61"/>
        <v>0</v>
      </c>
      <c r="M3683">
        <f t="shared" si="62"/>
        <v>0</v>
      </c>
      <c r="N3683">
        <f t="shared" si="63"/>
        <v>0</v>
      </c>
      <c r="O3683">
        <f t="shared" si="64"/>
        <v>0</v>
      </c>
      <c r="P3683">
        <f t="shared" si="65"/>
        <v>1</v>
      </c>
      <c r="Q3683">
        <f t="shared" si="66"/>
        <v>1</v>
      </c>
      <c r="R3683">
        <f t="shared" si="67"/>
        <v>1</v>
      </c>
      <c r="S3683">
        <f t="shared" si="68"/>
        <v>1</v>
      </c>
      <c r="T3683">
        <f t="shared" si="69"/>
        <v>1</v>
      </c>
      <c r="U3683">
        <f t="shared" si="70"/>
        <v>1</v>
      </c>
      <c r="V3683">
        <f t="shared" si="71"/>
        <v>1</v>
      </c>
      <c r="W3683">
        <f t="shared" si="72"/>
        <v>1</v>
      </c>
      <c r="X3683">
        <f t="shared" si="73"/>
        <v>1</v>
      </c>
      <c r="Y3683">
        <f t="shared" si="74"/>
        <v>1</v>
      </c>
      <c r="Z3683">
        <f t="shared" si="75"/>
        <v>1</v>
      </c>
      <c r="AA3683">
        <f t="shared" si="76"/>
        <v>1</v>
      </c>
      <c r="AB3683">
        <f t="shared" si="77"/>
        <v>1</v>
      </c>
    </row>
    <row r="3684" spans="2:28">
      <c r="B3684">
        <v>1657</v>
      </c>
      <c r="C3684">
        <v>2</v>
      </c>
      <c r="D3684">
        <v>0.18120700000000001</v>
      </c>
      <c r="E3684">
        <v>0.423734</v>
      </c>
      <c r="F3684">
        <v>0.81392900000000001</v>
      </c>
      <c r="I3684">
        <f t="shared" si="58"/>
        <v>0</v>
      </c>
      <c r="J3684">
        <f t="shared" si="59"/>
        <v>0</v>
      </c>
      <c r="K3684">
        <f t="shared" si="60"/>
        <v>0</v>
      </c>
      <c r="L3684">
        <f t="shared" si="61"/>
        <v>0</v>
      </c>
      <c r="M3684">
        <f t="shared" si="62"/>
        <v>0</v>
      </c>
      <c r="N3684">
        <f t="shared" si="63"/>
        <v>0</v>
      </c>
      <c r="O3684">
        <f t="shared" si="64"/>
        <v>0</v>
      </c>
      <c r="P3684">
        <f t="shared" si="65"/>
        <v>0</v>
      </c>
      <c r="Q3684">
        <f t="shared" si="66"/>
        <v>1</v>
      </c>
      <c r="R3684">
        <f t="shared" si="67"/>
        <v>1</v>
      </c>
      <c r="S3684">
        <f t="shared" si="68"/>
        <v>1</v>
      </c>
      <c r="T3684">
        <f t="shared" si="69"/>
        <v>1</v>
      </c>
      <c r="U3684">
        <f t="shared" si="70"/>
        <v>1</v>
      </c>
      <c r="V3684">
        <f t="shared" si="71"/>
        <v>1</v>
      </c>
      <c r="W3684">
        <f t="shared" si="72"/>
        <v>1</v>
      </c>
      <c r="X3684">
        <f t="shared" si="73"/>
        <v>1</v>
      </c>
      <c r="Y3684">
        <f t="shared" si="74"/>
        <v>1</v>
      </c>
      <c r="Z3684">
        <f t="shared" si="75"/>
        <v>1</v>
      </c>
      <c r="AA3684">
        <f t="shared" si="76"/>
        <v>1</v>
      </c>
      <c r="AB3684">
        <f t="shared" si="77"/>
        <v>1</v>
      </c>
    </row>
    <row r="3685" spans="2:28">
      <c r="B3685">
        <v>1670</v>
      </c>
      <c r="C3685">
        <v>2</v>
      </c>
      <c r="D3685">
        <v>0.57863399999999998</v>
      </c>
      <c r="E3685">
        <v>0.407752</v>
      </c>
      <c r="F3685">
        <v>0.81333</v>
      </c>
      <c r="I3685">
        <f t="shared" si="58"/>
        <v>0</v>
      </c>
      <c r="J3685">
        <f t="shared" si="59"/>
        <v>0</v>
      </c>
      <c r="K3685">
        <f t="shared" si="60"/>
        <v>0</v>
      </c>
      <c r="L3685">
        <f t="shared" si="61"/>
        <v>0</v>
      </c>
      <c r="M3685">
        <f t="shared" si="62"/>
        <v>0</v>
      </c>
      <c r="N3685">
        <f t="shared" si="63"/>
        <v>0</v>
      </c>
      <c r="O3685">
        <f t="shared" si="64"/>
        <v>0</v>
      </c>
      <c r="P3685">
        <f t="shared" si="65"/>
        <v>0</v>
      </c>
      <c r="Q3685">
        <f t="shared" si="66"/>
        <v>1</v>
      </c>
      <c r="R3685">
        <f t="shared" si="67"/>
        <v>1</v>
      </c>
      <c r="S3685">
        <f t="shared" si="68"/>
        <v>1</v>
      </c>
      <c r="T3685">
        <f t="shared" si="69"/>
        <v>1</v>
      </c>
      <c r="U3685">
        <f t="shared" si="70"/>
        <v>1</v>
      </c>
      <c r="V3685">
        <f t="shared" si="71"/>
        <v>1</v>
      </c>
      <c r="W3685">
        <f t="shared" si="72"/>
        <v>1</v>
      </c>
      <c r="X3685">
        <f t="shared" si="73"/>
        <v>1</v>
      </c>
      <c r="Y3685">
        <f t="shared" si="74"/>
        <v>1</v>
      </c>
      <c r="Z3685">
        <f t="shared" si="75"/>
        <v>1</v>
      </c>
      <c r="AA3685">
        <f t="shared" si="76"/>
        <v>1</v>
      </c>
      <c r="AB3685">
        <f t="shared" si="77"/>
        <v>1</v>
      </c>
    </row>
    <row r="3686" spans="2:28">
      <c r="B3686">
        <v>1735</v>
      </c>
      <c r="C3686">
        <v>2</v>
      </c>
      <c r="D3686">
        <v>0.99643400000000004</v>
      </c>
      <c r="E3686">
        <v>0.33611999999999997</v>
      </c>
      <c r="F3686">
        <v>0.87119899999999995</v>
      </c>
      <c r="I3686">
        <f t="shared" si="58"/>
        <v>0</v>
      </c>
      <c r="J3686">
        <f t="shared" si="59"/>
        <v>0</v>
      </c>
      <c r="K3686">
        <f t="shared" si="60"/>
        <v>0</v>
      </c>
      <c r="L3686">
        <f t="shared" si="61"/>
        <v>0</v>
      </c>
      <c r="M3686">
        <f t="shared" si="62"/>
        <v>0</v>
      </c>
      <c r="N3686">
        <f t="shared" si="63"/>
        <v>0</v>
      </c>
      <c r="O3686">
        <f t="shared" si="64"/>
        <v>1</v>
      </c>
      <c r="P3686">
        <f t="shared" si="65"/>
        <v>1</v>
      </c>
      <c r="Q3686">
        <f t="shared" si="66"/>
        <v>1</v>
      </c>
      <c r="R3686">
        <f t="shared" si="67"/>
        <v>1</v>
      </c>
      <c r="S3686">
        <f t="shared" si="68"/>
        <v>1</v>
      </c>
      <c r="T3686">
        <f t="shared" si="69"/>
        <v>1</v>
      </c>
      <c r="U3686">
        <f t="shared" si="70"/>
        <v>1</v>
      </c>
      <c r="V3686">
        <f t="shared" si="71"/>
        <v>1</v>
      </c>
      <c r="W3686">
        <f t="shared" si="72"/>
        <v>1</v>
      </c>
      <c r="X3686">
        <f t="shared" si="73"/>
        <v>1</v>
      </c>
      <c r="Y3686">
        <f t="shared" si="74"/>
        <v>1</v>
      </c>
      <c r="Z3686">
        <f t="shared" si="75"/>
        <v>1</v>
      </c>
      <c r="AA3686">
        <f t="shared" si="76"/>
        <v>1</v>
      </c>
      <c r="AB3686">
        <f t="shared" si="77"/>
        <v>1</v>
      </c>
    </row>
    <row r="3687" spans="2:28">
      <c r="B3687">
        <v>1737</v>
      </c>
      <c r="C3687">
        <v>2</v>
      </c>
      <c r="D3687">
        <v>7.3704599999999995E-2</v>
      </c>
      <c r="E3687">
        <v>0.32562099999999999</v>
      </c>
      <c r="F3687">
        <v>0.94162299999999999</v>
      </c>
      <c r="I3687">
        <f t="shared" si="58"/>
        <v>0</v>
      </c>
      <c r="J3687">
        <f t="shared" si="59"/>
        <v>0</v>
      </c>
      <c r="K3687">
        <f t="shared" si="60"/>
        <v>0</v>
      </c>
      <c r="L3687">
        <f t="shared" si="61"/>
        <v>0</v>
      </c>
      <c r="M3687">
        <f t="shared" si="62"/>
        <v>0</v>
      </c>
      <c r="N3687">
        <f t="shared" si="63"/>
        <v>0</v>
      </c>
      <c r="O3687">
        <f t="shared" si="64"/>
        <v>1</v>
      </c>
      <c r="P3687">
        <f t="shared" si="65"/>
        <v>1</v>
      </c>
      <c r="Q3687">
        <f t="shared" si="66"/>
        <v>1</v>
      </c>
      <c r="R3687">
        <f t="shared" si="67"/>
        <v>1</v>
      </c>
      <c r="S3687">
        <f t="shared" si="68"/>
        <v>1</v>
      </c>
      <c r="T3687">
        <f t="shared" si="69"/>
        <v>1</v>
      </c>
      <c r="U3687">
        <f t="shared" si="70"/>
        <v>1</v>
      </c>
      <c r="V3687">
        <f t="shared" si="71"/>
        <v>1</v>
      </c>
      <c r="W3687">
        <f t="shared" si="72"/>
        <v>1</v>
      </c>
      <c r="X3687">
        <f t="shared" si="73"/>
        <v>1</v>
      </c>
      <c r="Y3687">
        <f t="shared" si="74"/>
        <v>1</v>
      </c>
      <c r="Z3687">
        <f t="shared" si="75"/>
        <v>1</v>
      </c>
      <c r="AA3687">
        <f t="shared" si="76"/>
        <v>1</v>
      </c>
      <c r="AB3687">
        <f t="shared" si="77"/>
        <v>1</v>
      </c>
    </row>
    <row r="3688" spans="2:28">
      <c r="B3688">
        <v>1747</v>
      </c>
      <c r="C3688">
        <v>2</v>
      </c>
      <c r="D3688">
        <v>0.49739800000000001</v>
      </c>
      <c r="E3688">
        <v>0.33522800000000003</v>
      </c>
      <c r="F3688">
        <v>0.87392700000000001</v>
      </c>
      <c r="I3688">
        <f t="shared" si="58"/>
        <v>0</v>
      </c>
      <c r="J3688">
        <f t="shared" si="59"/>
        <v>0</v>
      </c>
      <c r="K3688">
        <f t="shared" si="60"/>
        <v>0</v>
      </c>
      <c r="L3688">
        <f t="shared" si="61"/>
        <v>0</v>
      </c>
      <c r="M3688">
        <f t="shared" si="62"/>
        <v>0</v>
      </c>
      <c r="N3688">
        <f t="shared" si="63"/>
        <v>0</v>
      </c>
      <c r="O3688">
        <f t="shared" si="64"/>
        <v>1</v>
      </c>
      <c r="P3688">
        <f t="shared" si="65"/>
        <v>1</v>
      </c>
      <c r="Q3688">
        <f t="shared" si="66"/>
        <v>1</v>
      </c>
      <c r="R3688">
        <f t="shared" si="67"/>
        <v>1</v>
      </c>
      <c r="S3688">
        <f t="shared" si="68"/>
        <v>1</v>
      </c>
      <c r="T3688">
        <f t="shared" si="69"/>
        <v>1</v>
      </c>
      <c r="U3688">
        <f t="shared" si="70"/>
        <v>1</v>
      </c>
      <c r="V3688">
        <f t="shared" si="71"/>
        <v>1</v>
      </c>
      <c r="W3688">
        <f t="shared" si="72"/>
        <v>1</v>
      </c>
      <c r="X3688">
        <f t="shared" si="73"/>
        <v>1</v>
      </c>
      <c r="Y3688">
        <f t="shared" si="74"/>
        <v>1</v>
      </c>
      <c r="Z3688">
        <f t="shared" si="75"/>
        <v>1</v>
      </c>
      <c r="AA3688">
        <f t="shared" si="76"/>
        <v>1</v>
      </c>
      <c r="AB3688">
        <f t="shared" si="77"/>
        <v>1</v>
      </c>
    </row>
    <row r="3689" spans="2:28">
      <c r="B3689">
        <v>1758</v>
      </c>
      <c r="C3689">
        <v>2</v>
      </c>
      <c r="D3689">
        <v>0.97382199999999997</v>
      </c>
      <c r="E3689">
        <v>0.30928</v>
      </c>
      <c r="F3689">
        <v>0.94017799999999996</v>
      </c>
      <c r="I3689">
        <f t="shared" si="58"/>
        <v>0</v>
      </c>
      <c r="J3689">
        <f t="shared" si="59"/>
        <v>0</v>
      </c>
      <c r="K3689">
        <f t="shared" si="60"/>
        <v>0</v>
      </c>
      <c r="L3689">
        <f t="shared" si="61"/>
        <v>0</v>
      </c>
      <c r="M3689">
        <f t="shared" si="62"/>
        <v>0</v>
      </c>
      <c r="N3689">
        <f t="shared" si="63"/>
        <v>0</v>
      </c>
      <c r="O3689">
        <f t="shared" si="64"/>
        <v>1</v>
      </c>
      <c r="P3689">
        <f t="shared" si="65"/>
        <v>1</v>
      </c>
      <c r="Q3689">
        <f t="shared" si="66"/>
        <v>1</v>
      </c>
      <c r="R3689">
        <f t="shared" si="67"/>
        <v>1</v>
      </c>
      <c r="S3689">
        <f t="shared" si="68"/>
        <v>1</v>
      </c>
      <c r="T3689">
        <f t="shared" si="69"/>
        <v>1</v>
      </c>
      <c r="U3689">
        <f t="shared" si="70"/>
        <v>1</v>
      </c>
      <c r="V3689">
        <f t="shared" si="71"/>
        <v>1</v>
      </c>
      <c r="W3689">
        <f t="shared" si="72"/>
        <v>1</v>
      </c>
      <c r="X3689">
        <f t="shared" si="73"/>
        <v>1</v>
      </c>
      <c r="Y3689">
        <f t="shared" si="74"/>
        <v>1</v>
      </c>
      <c r="Z3689">
        <f t="shared" si="75"/>
        <v>1</v>
      </c>
      <c r="AA3689">
        <f t="shared" si="76"/>
        <v>1</v>
      </c>
      <c r="AB3689">
        <f t="shared" si="77"/>
        <v>1</v>
      </c>
    </row>
    <row r="3690" spans="2:28">
      <c r="B3690">
        <v>1760</v>
      </c>
      <c r="C3690">
        <v>2</v>
      </c>
      <c r="D3690">
        <v>0.12574199999999999</v>
      </c>
      <c r="E3690">
        <v>0.37560100000000002</v>
      </c>
      <c r="F3690">
        <v>0.940299</v>
      </c>
      <c r="I3690">
        <f t="shared" si="58"/>
        <v>0</v>
      </c>
      <c r="J3690">
        <f t="shared" si="59"/>
        <v>0</v>
      </c>
      <c r="K3690">
        <f t="shared" si="60"/>
        <v>0</v>
      </c>
      <c r="L3690">
        <f t="shared" si="61"/>
        <v>0</v>
      </c>
      <c r="M3690">
        <f t="shared" si="62"/>
        <v>0</v>
      </c>
      <c r="N3690">
        <f t="shared" si="63"/>
        <v>0</v>
      </c>
      <c r="O3690">
        <f t="shared" si="64"/>
        <v>0</v>
      </c>
      <c r="P3690">
        <f t="shared" si="65"/>
        <v>1</v>
      </c>
      <c r="Q3690">
        <f t="shared" si="66"/>
        <v>1</v>
      </c>
      <c r="R3690">
        <f t="shared" si="67"/>
        <v>1</v>
      </c>
      <c r="S3690">
        <f t="shared" si="68"/>
        <v>1</v>
      </c>
      <c r="T3690">
        <f t="shared" si="69"/>
        <v>1</v>
      </c>
      <c r="U3690">
        <f t="shared" si="70"/>
        <v>1</v>
      </c>
      <c r="V3690">
        <f t="shared" si="71"/>
        <v>1</v>
      </c>
      <c r="W3690">
        <f t="shared" si="72"/>
        <v>1</v>
      </c>
      <c r="X3690">
        <f t="shared" si="73"/>
        <v>1</v>
      </c>
      <c r="Y3690">
        <f t="shared" si="74"/>
        <v>1</v>
      </c>
      <c r="Z3690">
        <f t="shared" si="75"/>
        <v>1</v>
      </c>
      <c r="AA3690">
        <f t="shared" si="76"/>
        <v>1</v>
      </c>
      <c r="AB3690">
        <f t="shared" si="77"/>
        <v>1</v>
      </c>
    </row>
    <row r="3691" spans="2:28">
      <c r="B3691">
        <v>1764</v>
      </c>
      <c r="C3691">
        <v>2</v>
      </c>
      <c r="D3691">
        <v>0.225521</v>
      </c>
      <c r="E3691">
        <v>0.39222299999999999</v>
      </c>
      <c r="F3691">
        <v>0.93985399999999997</v>
      </c>
      <c r="I3691">
        <f t="shared" si="58"/>
        <v>0</v>
      </c>
      <c r="J3691">
        <f t="shared" si="59"/>
        <v>0</v>
      </c>
      <c r="K3691">
        <f t="shared" si="60"/>
        <v>0</v>
      </c>
      <c r="L3691">
        <f t="shared" si="61"/>
        <v>0</v>
      </c>
      <c r="M3691">
        <f t="shared" si="62"/>
        <v>0</v>
      </c>
      <c r="N3691">
        <f t="shared" si="63"/>
        <v>0</v>
      </c>
      <c r="O3691">
        <f t="shared" si="64"/>
        <v>0</v>
      </c>
      <c r="P3691">
        <f t="shared" si="65"/>
        <v>1</v>
      </c>
      <c r="Q3691">
        <f t="shared" si="66"/>
        <v>1</v>
      </c>
      <c r="R3691">
        <f t="shared" si="67"/>
        <v>1</v>
      </c>
      <c r="S3691">
        <f t="shared" si="68"/>
        <v>1</v>
      </c>
      <c r="T3691">
        <f t="shared" si="69"/>
        <v>1</v>
      </c>
      <c r="U3691">
        <f t="shared" si="70"/>
        <v>1</v>
      </c>
      <c r="V3691">
        <f t="shared" si="71"/>
        <v>1</v>
      </c>
      <c r="W3691">
        <f t="shared" si="72"/>
        <v>1</v>
      </c>
      <c r="X3691">
        <f t="shared" si="73"/>
        <v>1</v>
      </c>
      <c r="Y3691">
        <f t="shared" si="74"/>
        <v>1</v>
      </c>
      <c r="Z3691">
        <f t="shared" si="75"/>
        <v>1</v>
      </c>
      <c r="AA3691">
        <f t="shared" si="76"/>
        <v>1</v>
      </c>
      <c r="AB3691">
        <f t="shared" si="77"/>
        <v>1</v>
      </c>
    </row>
    <row r="3692" spans="2:28">
      <c r="B3692">
        <v>1782</v>
      </c>
      <c r="C3692">
        <v>2</v>
      </c>
      <c r="D3692">
        <v>0.84675900000000004</v>
      </c>
      <c r="E3692">
        <v>0.35301900000000003</v>
      </c>
      <c r="F3692">
        <v>0.87509999999999999</v>
      </c>
      <c r="I3692">
        <f t="shared" si="58"/>
        <v>0</v>
      </c>
      <c r="J3692">
        <f t="shared" si="59"/>
        <v>0</v>
      </c>
      <c r="K3692">
        <f t="shared" si="60"/>
        <v>0</v>
      </c>
      <c r="L3692">
        <f t="shared" si="61"/>
        <v>0</v>
      </c>
      <c r="M3692">
        <f t="shared" si="62"/>
        <v>0</v>
      </c>
      <c r="N3692">
        <f t="shared" si="63"/>
        <v>0</v>
      </c>
      <c r="O3692">
        <f t="shared" si="64"/>
        <v>0</v>
      </c>
      <c r="P3692">
        <f t="shared" si="65"/>
        <v>1</v>
      </c>
      <c r="Q3692">
        <f t="shared" si="66"/>
        <v>1</v>
      </c>
      <c r="R3692">
        <f t="shared" si="67"/>
        <v>1</v>
      </c>
      <c r="S3692">
        <f t="shared" si="68"/>
        <v>1</v>
      </c>
      <c r="T3692">
        <f t="shared" si="69"/>
        <v>1</v>
      </c>
      <c r="U3692">
        <f t="shared" si="70"/>
        <v>1</v>
      </c>
      <c r="V3692">
        <f t="shared" si="71"/>
        <v>1</v>
      </c>
      <c r="W3692">
        <f t="shared" si="72"/>
        <v>1</v>
      </c>
      <c r="X3692">
        <f t="shared" si="73"/>
        <v>1</v>
      </c>
      <c r="Y3692">
        <f t="shared" si="74"/>
        <v>1</v>
      </c>
      <c r="Z3692">
        <f t="shared" si="75"/>
        <v>1</v>
      </c>
      <c r="AA3692">
        <f t="shared" si="76"/>
        <v>1</v>
      </c>
      <c r="AB3692">
        <f t="shared" si="77"/>
        <v>1</v>
      </c>
    </row>
    <row r="3693" spans="2:28">
      <c r="B3693">
        <v>1784</v>
      </c>
      <c r="C3693">
        <v>2</v>
      </c>
      <c r="D3693">
        <v>6.7214900000000003E-4</v>
      </c>
      <c r="E3693">
        <v>0.41896600000000001</v>
      </c>
      <c r="F3693">
        <v>0.87598699999999996</v>
      </c>
      <c r="I3693">
        <f t="shared" si="58"/>
        <v>0</v>
      </c>
      <c r="J3693">
        <f t="shared" si="59"/>
        <v>0</v>
      </c>
      <c r="K3693">
        <f t="shared" si="60"/>
        <v>0</v>
      </c>
      <c r="L3693">
        <f t="shared" si="61"/>
        <v>0</v>
      </c>
      <c r="M3693">
        <f t="shared" si="62"/>
        <v>0</v>
      </c>
      <c r="N3693">
        <f t="shared" si="63"/>
        <v>0</v>
      </c>
      <c r="O3693">
        <f t="shared" si="64"/>
        <v>0</v>
      </c>
      <c r="P3693">
        <f t="shared" si="65"/>
        <v>0</v>
      </c>
      <c r="Q3693">
        <f t="shared" si="66"/>
        <v>1</v>
      </c>
      <c r="R3693">
        <f t="shared" si="67"/>
        <v>1</v>
      </c>
      <c r="S3693">
        <f t="shared" si="68"/>
        <v>1</v>
      </c>
      <c r="T3693">
        <f t="shared" si="69"/>
        <v>1</v>
      </c>
      <c r="U3693">
        <f t="shared" si="70"/>
        <v>1</v>
      </c>
      <c r="V3693">
        <f t="shared" si="71"/>
        <v>1</v>
      </c>
      <c r="W3693">
        <f t="shared" si="72"/>
        <v>1</v>
      </c>
      <c r="X3693">
        <f t="shared" si="73"/>
        <v>1</v>
      </c>
      <c r="Y3693">
        <f t="shared" si="74"/>
        <v>1</v>
      </c>
      <c r="Z3693">
        <f t="shared" si="75"/>
        <v>1</v>
      </c>
      <c r="AA3693">
        <f t="shared" si="76"/>
        <v>1</v>
      </c>
      <c r="AB3693">
        <f t="shared" si="77"/>
        <v>1</v>
      </c>
    </row>
    <row r="3694" spans="2:28">
      <c r="B3694">
        <v>1799</v>
      </c>
      <c r="C3694">
        <v>2</v>
      </c>
      <c r="D3694">
        <v>0.57891300000000001</v>
      </c>
      <c r="E3694">
        <v>0.40781499999999998</v>
      </c>
      <c r="F3694">
        <v>0.93828500000000004</v>
      </c>
      <c r="I3694">
        <f t="shared" si="58"/>
        <v>0</v>
      </c>
      <c r="J3694">
        <f t="shared" si="59"/>
        <v>0</v>
      </c>
      <c r="K3694">
        <f t="shared" si="60"/>
        <v>0</v>
      </c>
      <c r="L3694">
        <f t="shared" si="61"/>
        <v>0</v>
      </c>
      <c r="M3694">
        <f t="shared" si="62"/>
        <v>0</v>
      </c>
      <c r="N3694">
        <f t="shared" si="63"/>
        <v>0</v>
      </c>
      <c r="O3694">
        <f t="shared" si="64"/>
        <v>0</v>
      </c>
      <c r="P3694">
        <f t="shared" si="65"/>
        <v>0</v>
      </c>
      <c r="Q3694">
        <f t="shared" si="66"/>
        <v>1</v>
      </c>
      <c r="R3694">
        <f t="shared" si="67"/>
        <v>1</v>
      </c>
      <c r="S3694">
        <f t="shared" si="68"/>
        <v>1</v>
      </c>
      <c r="T3694">
        <f t="shared" si="69"/>
        <v>1</v>
      </c>
      <c r="U3694">
        <f t="shared" si="70"/>
        <v>1</v>
      </c>
      <c r="V3694">
        <f t="shared" si="71"/>
        <v>1</v>
      </c>
      <c r="W3694">
        <f t="shared" si="72"/>
        <v>1</v>
      </c>
      <c r="X3694">
        <f t="shared" si="73"/>
        <v>1</v>
      </c>
      <c r="Y3694">
        <f t="shared" si="74"/>
        <v>1</v>
      </c>
      <c r="Z3694">
        <f t="shared" si="75"/>
        <v>1</v>
      </c>
      <c r="AA3694">
        <f t="shared" si="76"/>
        <v>1</v>
      </c>
      <c r="AB3694">
        <f t="shared" si="77"/>
        <v>1</v>
      </c>
    </row>
    <row r="3695" spans="2:28">
      <c r="B3695">
        <v>2026</v>
      </c>
      <c r="C3695">
        <v>2</v>
      </c>
      <c r="D3695">
        <v>0.94787200000000005</v>
      </c>
      <c r="E3695">
        <v>0.71638400000000002</v>
      </c>
      <c r="F3695">
        <v>0.87107400000000001</v>
      </c>
      <c r="I3695">
        <f t="shared" si="58"/>
        <v>0</v>
      </c>
      <c r="J3695">
        <f t="shared" si="59"/>
        <v>0</v>
      </c>
      <c r="K3695">
        <f t="shared" si="60"/>
        <v>0</v>
      </c>
      <c r="L3695">
        <f t="shared" si="61"/>
        <v>0</v>
      </c>
      <c r="M3695">
        <f t="shared" si="62"/>
        <v>0</v>
      </c>
      <c r="N3695">
        <f t="shared" si="63"/>
        <v>0</v>
      </c>
      <c r="O3695">
        <f t="shared" si="64"/>
        <v>0</v>
      </c>
      <c r="P3695">
        <f t="shared" si="65"/>
        <v>0</v>
      </c>
      <c r="Q3695">
        <f t="shared" si="66"/>
        <v>0</v>
      </c>
      <c r="R3695">
        <f t="shared" si="67"/>
        <v>0</v>
      </c>
      <c r="S3695">
        <f t="shared" si="68"/>
        <v>0</v>
      </c>
      <c r="T3695">
        <f t="shared" si="69"/>
        <v>0</v>
      </c>
      <c r="U3695">
        <f t="shared" si="70"/>
        <v>0</v>
      </c>
      <c r="V3695">
        <f t="shared" si="71"/>
        <v>0</v>
      </c>
      <c r="W3695">
        <f t="shared" si="72"/>
        <v>1</v>
      </c>
      <c r="X3695">
        <f t="shared" si="73"/>
        <v>1</v>
      </c>
      <c r="Y3695">
        <f t="shared" si="74"/>
        <v>1</v>
      </c>
      <c r="Z3695">
        <f t="shared" si="75"/>
        <v>1</v>
      </c>
      <c r="AA3695">
        <f t="shared" si="76"/>
        <v>1</v>
      </c>
      <c r="AB3695">
        <f t="shared" si="77"/>
        <v>1</v>
      </c>
    </row>
    <row r="3696" spans="2:28">
      <c r="B3696">
        <v>1873</v>
      </c>
      <c r="C3696">
        <v>2</v>
      </c>
      <c r="D3696">
        <v>0.101205</v>
      </c>
      <c r="E3696">
        <v>0.56488099999999997</v>
      </c>
      <c r="F3696">
        <v>-3.6738600000000001E-3</v>
      </c>
      <c r="I3696">
        <f t="shared" si="58"/>
        <v>0</v>
      </c>
      <c r="J3696">
        <f t="shared" si="59"/>
        <v>0</v>
      </c>
      <c r="K3696">
        <f t="shared" si="60"/>
        <v>0</v>
      </c>
      <c r="L3696">
        <f t="shared" si="61"/>
        <v>0</v>
      </c>
      <c r="M3696">
        <f t="shared" si="62"/>
        <v>0</v>
      </c>
      <c r="N3696">
        <f t="shared" si="63"/>
        <v>0</v>
      </c>
      <c r="O3696">
        <f t="shared" si="64"/>
        <v>0</v>
      </c>
      <c r="P3696">
        <f t="shared" si="65"/>
        <v>0</v>
      </c>
      <c r="Q3696">
        <f t="shared" si="66"/>
        <v>0</v>
      </c>
      <c r="R3696">
        <f t="shared" si="67"/>
        <v>0</v>
      </c>
      <c r="S3696">
        <f t="shared" si="68"/>
        <v>0</v>
      </c>
      <c r="T3696">
        <f t="shared" si="69"/>
        <v>1</v>
      </c>
      <c r="U3696">
        <f t="shared" si="70"/>
        <v>1</v>
      </c>
      <c r="V3696">
        <f t="shared" si="71"/>
        <v>1</v>
      </c>
      <c r="W3696">
        <f t="shared" si="72"/>
        <v>1</v>
      </c>
      <c r="X3696">
        <f t="shared" si="73"/>
        <v>1</v>
      </c>
      <c r="Y3696">
        <f t="shared" si="74"/>
        <v>1</v>
      </c>
      <c r="Z3696">
        <f t="shared" si="75"/>
        <v>1</v>
      </c>
      <c r="AA3696">
        <f t="shared" si="76"/>
        <v>1</v>
      </c>
      <c r="AB3696">
        <f t="shared" si="77"/>
        <v>1</v>
      </c>
    </row>
    <row r="3697" spans="2:28">
      <c r="B3697">
        <v>1880</v>
      </c>
      <c r="C3697">
        <v>2</v>
      </c>
      <c r="D3697">
        <v>0.32013399999999997</v>
      </c>
      <c r="E3697">
        <v>0.59093300000000004</v>
      </c>
      <c r="F3697">
        <v>6.7044099999999995E-2</v>
      </c>
      <c r="I3697">
        <f t="shared" si="58"/>
        <v>0</v>
      </c>
      <c r="J3697">
        <f t="shared" si="59"/>
        <v>0</v>
      </c>
      <c r="K3697">
        <f t="shared" si="60"/>
        <v>0</v>
      </c>
      <c r="L3697">
        <f t="shared" si="61"/>
        <v>0</v>
      </c>
      <c r="M3697">
        <f t="shared" si="62"/>
        <v>0</v>
      </c>
      <c r="N3697">
        <f t="shared" si="63"/>
        <v>0</v>
      </c>
      <c r="O3697">
        <f t="shared" si="64"/>
        <v>0</v>
      </c>
      <c r="P3697">
        <f t="shared" si="65"/>
        <v>0</v>
      </c>
      <c r="Q3697">
        <f t="shared" si="66"/>
        <v>0</v>
      </c>
      <c r="R3697">
        <f t="shared" si="67"/>
        <v>0</v>
      </c>
      <c r="S3697">
        <f t="shared" si="68"/>
        <v>0</v>
      </c>
      <c r="T3697">
        <f t="shared" si="69"/>
        <v>1</v>
      </c>
      <c r="U3697">
        <f t="shared" si="70"/>
        <v>1</v>
      </c>
      <c r="V3697">
        <f t="shared" si="71"/>
        <v>1</v>
      </c>
      <c r="W3697">
        <f t="shared" si="72"/>
        <v>1</v>
      </c>
      <c r="X3697">
        <f t="shared" si="73"/>
        <v>1</v>
      </c>
      <c r="Y3697">
        <f t="shared" si="74"/>
        <v>1</v>
      </c>
      <c r="Z3697">
        <f t="shared" si="75"/>
        <v>1</v>
      </c>
      <c r="AA3697">
        <f t="shared" si="76"/>
        <v>1</v>
      </c>
      <c r="AB3697">
        <f t="shared" si="77"/>
        <v>1</v>
      </c>
    </row>
    <row r="3698" spans="2:28">
      <c r="B3698">
        <v>2024</v>
      </c>
      <c r="C3698">
        <v>2</v>
      </c>
      <c r="D3698">
        <v>0.30249399999999999</v>
      </c>
      <c r="E3698">
        <v>0.53118699999999996</v>
      </c>
      <c r="F3698">
        <v>0.250388</v>
      </c>
      <c r="I3698">
        <f t="shared" si="58"/>
        <v>0</v>
      </c>
      <c r="J3698">
        <f t="shared" si="59"/>
        <v>0</v>
      </c>
      <c r="K3698">
        <f t="shared" si="60"/>
        <v>0</v>
      </c>
      <c r="L3698">
        <f t="shared" si="61"/>
        <v>0</v>
      </c>
      <c r="M3698">
        <f t="shared" si="62"/>
        <v>0</v>
      </c>
      <c r="N3698">
        <f t="shared" si="63"/>
        <v>0</v>
      </c>
      <c r="O3698">
        <f t="shared" si="64"/>
        <v>0</v>
      </c>
      <c r="P3698">
        <f t="shared" si="65"/>
        <v>0</v>
      </c>
      <c r="Q3698">
        <f t="shared" si="66"/>
        <v>0</v>
      </c>
      <c r="R3698">
        <f t="shared" si="67"/>
        <v>0</v>
      </c>
      <c r="S3698">
        <f t="shared" si="68"/>
        <v>1</v>
      </c>
      <c r="T3698">
        <f t="shared" si="69"/>
        <v>1</v>
      </c>
      <c r="U3698">
        <f t="shared" si="70"/>
        <v>1</v>
      </c>
      <c r="V3698">
        <f t="shared" si="71"/>
        <v>1</v>
      </c>
      <c r="W3698">
        <f t="shared" si="72"/>
        <v>1</v>
      </c>
      <c r="X3698">
        <f t="shared" si="73"/>
        <v>1</v>
      </c>
      <c r="Y3698">
        <f t="shared" si="74"/>
        <v>1</v>
      </c>
      <c r="Z3698">
        <f t="shared" si="75"/>
        <v>1</v>
      </c>
      <c r="AA3698">
        <f t="shared" si="76"/>
        <v>1</v>
      </c>
      <c r="AB3698">
        <f t="shared" si="77"/>
        <v>1</v>
      </c>
    </row>
    <row r="3699" spans="2:28">
      <c r="B3699">
        <v>2033</v>
      </c>
      <c r="C3699">
        <v>2</v>
      </c>
      <c r="D3699">
        <v>0.45077899999999999</v>
      </c>
      <c r="E3699">
        <v>0.54839800000000005</v>
      </c>
      <c r="F3699">
        <v>0.24790699999999999</v>
      </c>
      <c r="I3699">
        <f t="shared" si="58"/>
        <v>0</v>
      </c>
      <c r="J3699">
        <f t="shared" si="59"/>
        <v>0</v>
      </c>
      <c r="K3699">
        <f t="shared" si="60"/>
        <v>0</v>
      </c>
      <c r="L3699">
        <f t="shared" si="61"/>
        <v>0</v>
      </c>
      <c r="M3699">
        <f t="shared" si="62"/>
        <v>0</v>
      </c>
      <c r="N3699">
        <f t="shared" si="63"/>
        <v>0</v>
      </c>
      <c r="O3699">
        <f t="shared" si="64"/>
        <v>0</v>
      </c>
      <c r="P3699">
        <f t="shared" si="65"/>
        <v>0</v>
      </c>
      <c r="Q3699">
        <f t="shared" si="66"/>
        <v>0</v>
      </c>
      <c r="R3699">
        <f t="shared" si="67"/>
        <v>0</v>
      </c>
      <c r="S3699">
        <f t="shared" si="68"/>
        <v>1</v>
      </c>
      <c r="T3699">
        <f t="shared" si="69"/>
        <v>1</v>
      </c>
      <c r="U3699">
        <f t="shared" si="70"/>
        <v>1</v>
      </c>
      <c r="V3699">
        <f t="shared" si="71"/>
        <v>1</v>
      </c>
      <c r="W3699">
        <f t="shared" si="72"/>
        <v>1</v>
      </c>
      <c r="X3699">
        <f t="shared" si="73"/>
        <v>1</v>
      </c>
      <c r="Y3699">
        <f t="shared" si="74"/>
        <v>1</v>
      </c>
      <c r="Z3699">
        <f t="shared" si="75"/>
        <v>1</v>
      </c>
      <c r="AA3699">
        <f t="shared" si="76"/>
        <v>1</v>
      </c>
      <c r="AB3699">
        <f t="shared" si="77"/>
        <v>1</v>
      </c>
    </row>
    <row r="3700" spans="2:28">
      <c r="B3700">
        <v>2040</v>
      </c>
      <c r="C3700">
        <v>2</v>
      </c>
      <c r="D3700">
        <v>0.56923900000000005</v>
      </c>
      <c r="E3700">
        <v>0.50074799999999997</v>
      </c>
      <c r="F3700">
        <v>0.31289</v>
      </c>
      <c r="I3700">
        <f t="shared" si="58"/>
        <v>0</v>
      </c>
      <c r="J3700">
        <f t="shared" si="59"/>
        <v>0</v>
      </c>
      <c r="K3700">
        <f t="shared" si="60"/>
        <v>0</v>
      </c>
      <c r="L3700">
        <f t="shared" si="61"/>
        <v>0</v>
      </c>
      <c r="M3700">
        <f t="shared" si="62"/>
        <v>0</v>
      </c>
      <c r="N3700">
        <f t="shared" si="63"/>
        <v>0</v>
      </c>
      <c r="O3700">
        <f t="shared" si="64"/>
        <v>0</v>
      </c>
      <c r="P3700">
        <f t="shared" si="65"/>
        <v>0</v>
      </c>
      <c r="Q3700">
        <f t="shared" si="66"/>
        <v>0</v>
      </c>
      <c r="R3700">
        <f t="shared" si="67"/>
        <v>0</v>
      </c>
      <c r="S3700">
        <f t="shared" si="68"/>
        <v>1</v>
      </c>
      <c r="T3700">
        <f t="shared" si="69"/>
        <v>1</v>
      </c>
      <c r="U3700">
        <f t="shared" si="70"/>
        <v>1</v>
      </c>
      <c r="V3700">
        <f t="shared" si="71"/>
        <v>1</v>
      </c>
      <c r="W3700">
        <f t="shared" si="72"/>
        <v>1</v>
      </c>
      <c r="X3700">
        <f t="shared" si="73"/>
        <v>1</v>
      </c>
      <c r="Y3700">
        <f t="shared" si="74"/>
        <v>1</v>
      </c>
      <c r="Z3700">
        <f t="shared" si="75"/>
        <v>1</v>
      </c>
      <c r="AA3700">
        <f t="shared" si="76"/>
        <v>1</v>
      </c>
      <c r="AB3700">
        <f t="shared" si="77"/>
        <v>1</v>
      </c>
    </row>
    <row r="3701" spans="2:28">
      <c r="B3701">
        <v>2051</v>
      </c>
      <c r="C3701">
        <v>2</v>
      </c>
      <c r="D3701">
        <v>0.89956999999999998</v>
      </c>
      <c r="E3701">
        <v>0.51455799999999996</v>
      </c>
      <c r="F3701">
        <v>0.25007299999999999</v>
      </c>
      <c r="I3701">
        <f t="shared" si="58"/>
        <v>0</v>
      </c>
      <c r="J3701">
        <f t="shared" si="59"/>
        <v>0</v>
      </c>
      <c r="K3701">
        <f t="shared" si="60"/>
        <v>0</v>
      </c>
      <c r="L3701">
        <f t="shared" si="61"/>
        <v>0</v>
      </c>
      <c r="M3701">
        <f t="shared" si="62"/>
        <v>0</v>
      </c>
      <c r="N3701">
        <f t="shared" si="63"/>
        <v>0</v>
      </c>
      <c r="O3701">
        <f t="shared" si="64"/>
        <v>0</v>
      </c>
      <c r="P3701">
        <f t="shared" si="65"/>
        <v>0</v>
      </c>
      <c r="Q3701">
        <f t="shared" si="66"/>
        <v>0</v>
      </c>
      <c r="R3701">
        <f t="shared" si="67"/>
        <v>0</v>
      </c>
      <c r="S3701">
        <f t="shared" si="68"/>
        <v>1</v>
      </c>
      <c r="T3701">
        <f t="shared" si="69"/>
        <v>1</v>
      </c>
      <c r="U3701">
        <f t="shared" si="70"/>
        <v>1</v>
      </c>
      <c r="V3701">
        <f t="shared" si="71"/>
        <v>1</v>
      </c>
      <c r="W3701">
        <f t="shared" si="72"/>
        <v>1</v>
      </c>
      <c r="X3701">
        <f t="shared" si="73"/>
        <v>1</v>
      </c>
      <c r="Y3701">
        <f t="shared" si="74"/>
        <v>1</v>
      </c>
      <c r="Z3701">
        <f t="shared" si="75"/>
        <v>1</v>
      </c>
      <c r="AA3701">
        <f t="shared" si="76"/>
        <v>1</v>
      </c>
      <c r="AB3701">
        <f t="shared" si="77"/>
        <v>1</v>
      </c>
    </row>
    <row r="3702" spans="2:28">
      <c r="B3702">
        <v>2062</v>
      </c>
      <c r="C3702">
        <v>2</v>
      </c>
      <c r="D3702">
        <v>0.17183799999999999</v>
      </c>
      <c r="E3702">
        <v>0.57433900000000004</v>
      </c>
      <c r="F3702">
        <v>0.31263299999999999</v>
      </c>
      <c r="I3702">
        <f t="shared" si="58"/>
        <v>0</v>
      </c>
      <c r="J3702">
        <f t="shared" si="59"/>
        <v>0</v>
      </c>
      <c r="K3702">
        <f t="shared" si="60"/>
        <v>0</v>
      </c>
      <c r="L3702">
        <f t="shared" si="61"/>
        <v>0</v>
      </c>
      <c r="M3702">
        <f t="shared" si="62"/>
        <v>0</v>
      </c>
      <c r="N3702">
        <f t="shared" si="63"/>
        <v>0</v>
      </c>
      <c r="O3702">
        <f t="shared" si="64"/>
        <v>0</v>
      </c>
      <c r="P3702">
        <f t="shared" si="65"/>
        <v>0</v>
      </c>
      <c r="Q3702">
        <f t="shared" si="66"/>
        <v>0</v>
      </c>
      <c r="R3702">
        <f t="shared" si="67"/>
        <v>0</v>
      </c>
      <c r="S3702">
        <f t="shared" si="68"/>
        <v>0</v>
      </c>
      <c r="T3702">
        <f t="shared" si="69"/>
        <v>1</v>
      </c>
      <c r="U3702">
        <f t="shared" si="70"/>
        <v>1</v>
      </c>
      <c r="V3702">
        <f t="shared" si="71"/>
        <v>1</v>
      </c>
      <c r="W3702">
        <f t="shared" si="72"/>
        <v>1</v>
      </c>
      <c r="X3702">
        <f t="shared" si="73"/>
        <v>1</v>
      </c>
      <c r="Y3702">
        <f t="shared" si="74"/>
        <v>1</v>
      </c>
      <c r="Z3702">
        <f t="shared" si="75"/>
        <v>1</v>
      </c>
      <c r="AA3702">
        <f t="shared" si="76"/>
        <v>1</v>
      </c>
      <c r="AB3702">
        <f t="shared" si="77"/>
        <v>1</v>
      </c>
    </row>
    <row r="3703" spans="2:28">
      <c r="B3703">
        <v>2087</v>
      </c>
      <c r="C3703">
        <v>2</v>
      </c>
      <c r="D3703">
        <v>0.85258500000000004</v>
      </c>
      <c r="E3703">
        <v>0.56451600000000002</v>
      </c>
      <c r="F3703">
        <v>0.24952199999999999</v>
      </c>
      <c r="I3703">
        <f t="shared" si="58"/>
        <v>0</v>
      </c>
      <c r="J3703">
        <f t="shared" si="59"/>
        <v>0</v>
      </c>
      <c r="K3703">
        <f t="shared" si="60"/>
        <v>0</v>
      </c>
      <c r="L3703">
        <f t="shared" si="61"/>
        <v>0</v>
      </c>
      <c r="M3703">
        <f t="shared" si="62"/>
        <v>0</v>
      </c>
      <c r="N3703">
        <f t="shared" si="63"/>
        <v>0</v>
      </c>
      <c r="O3703">
        <f t="shared" si="64"/>
        <v>0</v>
      </c>
      <c r="P3703">
        <f t="shared" si="65"/>
        <v>0</v>
      </c>
      <c r="Q3703">
        <f t="shared" si="66"/>
        <v>0</v>
      </c>
      <c r="R3703">
        <f t="shared" si="67"/>
        <v>0</v>
      </c>
      <c r="S3703">
        <f t="shared" si="68"/>
        <v>0</v>
      </c>
      <c r="T3703">
        <f t="shared" si="69"/>
        <v>1</v>
      </c>
      <c r="U3703">
        <f t="shared" si="70"/>
        <v>1</v>
      </c>
      <c r="V3703">
        <f t="shared" si="71"/>
        <v>1</v>
      </c>
      <c r="W3703">
        <f t="shared" si="72"/>
        <v>1</v>
      </c>
      <c r="X3703">
        <f t="shared" si="73"/>
        <v>1</v>
      </c>
      <c r="Y3703">
        <f t="shared" si="74"/>
        <v>1</v>
      </c>
      <c r="Z3703">
        <f t="shared" si="75"/>
        <v>1</v>
      </c>
      <c r="AA3703">
        <f t="shared" si="76"/>
        <v>1</v>
      </c>
      <c r="AB3703">
        <f t="shared" si="77"/>
        <v>1</v>
      </c>
    </row>
    <row r="3704" spans="2:28">
      <c r="B3704">
        <v>2098</v>
      </c>
      <c r="C3704">
        <v>2</v>
      </c>
      <c r="D3704">
        <v>0.272675</v>
      </c>
      <c r="E3704">
        <v>0.641092</v>
      </c>
      <c r="F3704">
        <v>0.18987100000000001</v>
      </c>
      <c r="I3704">
        <f t="shared" si="58"/>
        <v>0</v>
      </c>
      <c r="J3704">
        <f t="shared" si="59"/>
        <v>0</v>
      </c>
      <c r="K3704">
        <f t="shared" si="60"/>
        <v>0</v>
      </c>
      <c r="L3704">
        <f t="shared" si="61"/>
        <v>0</v>
      </c>
      <c r="M3704">
        <f t="shared" si="62"/>
        <v>0</v>
      </c>
      <c r="N3704">
        <f t="shared" si="63"/>
        <v>0</v>
      </c>
      <c r="O3704">
        <f t="shared" si="64"/>
        <v>0</v>
      </c>
      <c r="P3704">
        <f t="shared" si="65"/>
        <v>0</v>
      </c>
      <c r="Q3704">
        <f t="shared" si="66"/>
        <v>0</v>
      </c>
      <c r="R3704">
        <f t="shared" si="67"/>
        <v>0</v>
      </c>
      <c r="S3704">
        <f t="shared" si="68"/>
        <v>0</v>
      </c>
      <c r="T3704">
        <f t="shared" si="69"/>
        <v>0</v>
      </c>
      <c r="U3704">
        <f t="shared" si="70"/>
        <v>1</v>
      </c>
      <c r="V3704">
        <f t="shared" si="71"/>
        <v>1</v>
      </c>
      <c r="W3704">
        <f t="shared" si="72"/>
        <v>1</v>
      </c>
      <c r="X3704">
        <f t="shared" si="73"/>
        <v>1</v>
      </c>
      <c r="Y3704">
        <f t="shared" si="74"/>
        <v>1</v>
      </c>
      <c r="Z3704">
        <f t="shared" si="75"/>
        <v>1</v>
      </c>
      <c r="AA3704">
        <f t="shared" si="76"/>
        <v>1</v>
      </c>
      <c r="AB3704">
        <f t="shared" si="77"/>
        <v>1</v>
      </c>
    </row>
    <row r="3705" spans="2:28">
      <c r="B3705">
        <v>2122</v>
      </c>
      <c r="C3705">
        <v>2</v>
      </c>
      <c r="D3705">
        <v>0.97162400000000004</v>
      </c>
      <c r="E3705">
        <v>0.60768900000000003</v>
      </c>
      <c r="F3705">
        <v>0.19081500000000001</v>
      </c>
      <c r="I3705">
        <f t="shared" si="58"/>
        <v>0</v>
      </c>
      <c r="J3705">
        <f t="shared" si="59"/>
        <v>0</v>
      </c>
      <c r="K3705">
        <f t="shared" si="60"/>
        <v>0</v>
      </c>
      <c r="L3705">
        <f t="shared" si="61"/>
        <v>0</v>
      </c>
      <c r="M3705">
        <f t="shared" si="62"/>
        <v>0</v>
      </c>
      <c r="N3705">
        <f t="shared" si="63"/>
        <v>0</v>
      </c>
      <c r="O3705">
        <f t="shared" si="64"/>
        <v>0</v>
      </c>
      <c r="P3705">
        <f t="shared" si="65"/>
        <v>0</v>
      </c>
      <c r="Q3705">
        <f t="shared" si="66"/>
        <v>0</v>
      </c>
      <c r="R3705">
        <f t="shared" si="67"/>
        <v>0</v>
      </c>
      <c r="S3705">
        <f t="shared" si="68"/>
        <v>0</v>
      </c>
      <c r="T3705">
        <f t="shared" si="69"/>
        <v>0</v>
      </c>
      <c r="U3705">
        <f t="shared" si="70"/>
        <v>1</v>
      </c>
      <c r="V3705">
        <f t="shared" si="71"/>
        <v>1</v>
      </c>
      <c r="W3705">
        <f t="shared" si="72"/>
        <v>1</v>
      </c>
      <c r="X3705">
        <f t="shared" si="73"/>
        <v>1</v>
      </c>
      <c r="Y3705">
        <f t="shared" si="74"/>
        <v>1</v>
      </c>
      <c r="Z3705">
        <f t="shared" si="75"/>
        <v>1</v>
      </c>
      <c r="AA3705">
        <f t="shared" si="76"/>
        <v>1</v>
      </c>
      <c r="AB3705">
        <f t="shared" si="77"/>
        <v>1</v>
      </c>
    </row>
    <row r="3706" spans="2:28">
      <c r="B3706">
        <v>2128</v>
      </c>
      <c r="C3706">
        <v>2</v>
      </c>
      <c r="D3706">
        <v>7.5181200000000004E-2</v>
      </c>
      <c r="E3706">
        <v>0.67453799999999997</v>
      </c>
      <c r="F3706">
        <v>0.31553300000000001</v>
      </c>
      <c r="I3706">
        <f t="shared" si="58"/>
        <v>0</v>
      </c>
      <c r="J3706">
        <f t="shared" si="59"/>
        <v>0</v>
      </c>
      <c r="K3706">
        <f t="shared" si="60"/>
        <v>0</v>
      </c>
      <c r="L3706">
        <f t="shared" si="61"/>
        <v>0</v>
      </c>
      <c r="M3706">
        <f t="shared" si="62"/>
        <v>0</v>
      </c>
      <c r="N3706">
        <f t="shared" si="63"/>
        <v>0</v>
      </c>
      <c r="O3706">
        <f t="shared" si="64"/>
        <v>0</v>
      </c>
      <c r="P3706">
        <f t="shared" si="65"/>
        <v>0</v>
      </c>
      <c r="Q3706">
        <f t="shared" si="66"/>
        <v>0</v>
      </c>
      <c r="R3706">
        <f t="shared" si="67"/>
        <v>0</v>
      </c>
      <c r="S3706">
        <f t="shared" si="68"/>
        <v>0</v>
      </c>
      <c r="T3706">
        <f t="shared" si="69"/>
        <v>0</v>
      </c>
      <c r="U3706">
        <f t="shared" si="70"/>
        <v>0</v>
      </c>
      <c r="V3706">
        <f t="shared" si="71"/>
        <v>1</v>
      </c>
      <c r="W3706">
        <f t="shared" si="72"/>
        <v>1</v>
      </c>
      <c r="X3706">
        <f t="shared" si="73"/>
        <v>1</v>
      </c>
      <c r="Y3706">
        <f t="shared" si="74"/>
        <v>1</v>
      </c>
      <c r="Z3706">
        <f t="shared" si="75"/>
        <v>1</v>
      </c>
      <c r="AA3706">
        <f t="shared" si="76"/>
        <v>1</v>
      </c>
      <c r="AB3706">
        <f t="shared" si="77"/>
        <v>1</v>
      </c>
    </row>
    <row r="3707" spans="2:28">
      <c r="B3707">
        <v>2133</v>
      </c>
      <c r="C3707">
        <v>2</v>
      </c>
      <c r="D3707">
        <v>0.22431699999999999</v>
      </c>
      <c r="E3707">
        <v>0.69138500000000003</v>
      </c>
      <c r="F3707">
        <v>0.191353</v>
      </c>
      <c r="I3707">
        <f t="shared" si="58"/>
        <v>0</v>
      </c>
      <c r="J3707">
        <f t="shared" si="59"/>
        <v>0</v>
      </c>
      <c r="K3707">
        <f t="shared" si="60"/>
        <v>0</v>
      </c>
      <c r="L3707">
        <f t="shared" si="61"/>
        <v>0</v>
      </c>
      <c r="M3707">
        <f t="shared" si="62"/>
        <v>0</v>
      </c>
      <c r="N3707">
        <f t="shared" si="63"/>
        <v>0</v>
      </c>
      <c r="O3707">
        <f t="shared" si="64"/>
        <v>0</v>
      </c>
      <c r="P3707">
        <f t="shared" si="65"/>
        <v>0</v>
      </c>
      <c r="Q3707">
        <f t="shared" si="66"/>
        <v>0</v>
      </c>
      <c r="R3707">
        <f t="shared" si="67"/>
        <v>0</v>
      </c>
      <c r="S3707">
        <f t="shared" si="68"/>
        <v>0</v>
      </c>
      <c r="T3707">
        <f t="shared" si="69"/>
        <v>0</v>
      </c>
      <c r="U3707">
        <f t="shared" si="70"/>
        <v>0</v>
      </c>
      <c r="V3707">
        <f t="shared" si="71"/>
        <v>1</v>
      </c>
      <c r="W3707">
        <f t="shared" si="72"/>
        <v>1</v>
      </c>
      <c r="X3707">
        <f t="shared" si="73"/>
        <v>1</v>
      </c>
      <c r="Y3707">
        <f t="shared" si="74"/>
        <v>1</v>
      </c>
      <c r="Z3707">
        <f t="shared" si="75"/>
        <v>1</v>
      </c>
      <c r="AA3707">
        <f t="shared" si="76"/>
        <v>1</v>
      </c>
      <c r="AB3707">
        <f t="shared" si="77"/>
        <v>1</v>
      </c>
    </row>
    <row r="3708" spans="2:28">
      <c r="B3708">
        <v>2159</v>
      </c>
      <c r="C3708">
        <v>2</v>
      </c>
      <c r="D3708">
        <v>0.923369</v>
      </c>
      <c r="E3708">
        <v>0.65784299999999996</v>
      </c>
      <c r="F3708">
        <v>0.192223</v>
      </c>
      <c r="I3708">
        <f t="shared" si="58"/>
        <v>0</v>
      </c>
      <c r="J3708">
        <f t="shared" si="59"/>
        <v>0</v>
      </c>
      <c r="K3708">
        <f t="shared" si="60"/>
        <v>0</v>
      </c>
      <c r="L3708">
        <f t="shared" si="61"/>
        <v>0</v>
      </c>
      <c r="M3708">
        <f t="shared" si="62"/>
        <v>0</v>
      </c>
      <c r="N3708">
        <f t="shared" si="63"/>
        <v>0</v>
      </c>
      <c r="O3708">
        <f t="shared" si="64"/>
        <v>0</v>
      </c>
      <c r="P3708">
        <f t="shared" si="65"/>
        <v>0</v>
      </c>
      <c r="Q3708">
        <f t="shared" si="66"/>
        <v>0</v>
      </c>
      <c r="R3708">
        <f t="shared" si="67"/>
        <v>0</v>
      </c>
      <c r="S3708">
        <f t="shared" si="68"/>
        <v>0</v>
      </c>
      <c r="T3708">
        <f t="shared" si="69"/>
        <v>0</v>
      </c>
      <c r="U3708">
        <f t="shared" si="70"/>
        <v>0</v>
      </c>
      <c r="V3708">
        <f t="shared" si="71"/>
        <v>1</v>
      </c>
      <c r="W3708">
        <f t="shared" si="72"/>
        <v>1</v>
      </c>
      <c r="X3708">
        <f t="shared" si="73"/>
        <v>1</v>
      </c>
      <c r="Y3708">
        <f t="shared" si="74"/>
        <v>1</v>
      </c>
      <c r="Z3708">
        <f t="shared" si="75"/>
        <v>1</v>
      </c>
      <c r="AA3708">
        <f t="shared" si="76"/>
        <v>1</v>
      </c>
      <c r="AB3708">
        <f t="shared" si="77"/>
        <v>1</v>
      </c>
    </row>
    <row r="3709" spans="2:28">
      <c r="B3709">
        <v>2160</v>
      </c>
      <c r="C3709">
        <v>2</v>
      </c>
      <c r="D3709">
        <v>0.92424499999999998</v>
      </c>
      <c r="E3709">
        <v>0.65776000000000001</v>
      </c>
      <c r="F3709">
        <v>0.31698700000000002</v>
      </c>
      <c r="I3709">
        <f t="shared" si="58"/>
        <v>0</v>
      </c>
      <c r="J3709">
        <f t="shared" si="59"/>
        <v>0</v>
      </c>
      <c r="K3709">
        <f t="shared" si="60"/>
        <v>0</v>
      </c>
      <c r="L3709">
        <f t="shared" si="61"/>
        <v>0</v>
      </c>
      <c r="M3709">
        <f t="shared" si="62"/>
        <v>0</v>
      </c>
      <c r="N3709">
        <f t="shared" si="63"/>
        <v>0</v>
      </c>
      <c r="O3709">
        <f t="shared" si="64"/>
        <v>0</v>
      </c>
      <c r="P3709">
        <f t="shared" si="65"/>
        <v>0</v>
      </c>
      <c r="Q3709">
        <f t="shared" si="66"/>
        <v>0</v>
      </c>
      <c r="R3709">
        <f t="shared" si="67"/>
        <v>0</v>
      </c>
      <c r="S3709">
        <f t="shared" si="68"/>
        <v>0</v>
      </c>
      <c r="T3709">
        <f t="shared" si="69"/>
        <v>0</v>
      </c>
      <c r="U3709">
        <f t="shared" si="70"/>
        <v>0</v>
      </c>
      <c r="V3709">
        <f t="shared" si="71"/>
        <v>1</v>
      </c>
      <c r="W3709">
        <f t="shared" si="72"/>
        <v>1</v>
      </c>
      <c r="X3709">
        <f t="shared" si="73"/>
        <v>1</v>
      </c>
      <c r="Y3709">
        <f t="shared" si="74"/>
        <v>1</v>
      </c>
      <c r="Z3709">
        <f t="shared" si="75"/>
        <v>1</v>
      </c>
      <c r="AA3709">
        <f t="shared" si="76"/>
        <v>1</v>
      </c>
      <c r="AB3709">
        <f t="shared" si="77"/>
        <v>1</v>
      </c>
    </row>
    <row r="3710" spans="2:28">
      <c r="B3710">
        <v>2201</v>
      </c>
      <c r="C3710">
        <v>2</v>
      </c>
      <c r="D3710">
        <v>0.113236</v>
      </c>
      <c r="E3710">
        <v>0.54039800000000004</v>
      </c>
      <c r="F3710">
        <v>0.436971</v>
      </c>
      <c r="I3710">
        <f t="shared" si="58"/>
        <v>0</v>
      </c>
      <c r="J3710">
        <f t="shared" si="59"/>
        <v>0</v>
      </c>
      <c r="K3710">
        <f t="shared" si="60"/>
        <v>0</v>
      </c>
      <c r="L3710">
        <f t="shared" si="61"/>
        <v>0</v>
      </c>
      <c r="M3710">
        <f t="shared" si="62"/>
        <v>0</v>
      </c>
      <c r="N3710">
        <f t="shared" si="63"/>
        <v>0</v>
      </c>
      <c r="O3710">
        <f t="shared" si="64"/>
        <v>0</v>
      </c>
      <c r="P3710">
        <f t="shared" si="65"/>
        <v>0</v>
      </c>
      <c r="Q3710">
        <f t="shared" si="66"/>
        <v>0</v>
      </c>
      <c r="R3710">
        <f t="shared" si="67"/>
        <v>0</v>
      </c>
      <c r="S3710">
        <f t="shared" si="68"/>
        <v>1</v>
      </c>
      <c r="T3710">
        <f t="shared" si="69"/>
        <v>1</v>
      </c>
      <c r="U3710">
        <f t="shared" si="70"/>
        <v>1</v>
      </c>
      <c r="V3710">
        <f t="shared" si="71"/>
        <v>1</v>
      </c>
      <c r="W3710">
        <f t="shared" si="72"/>
        <v>1</v>
      </c>
      <c r="X3710">
        <f t="shared" si="73"/>
        <v>1</v>
      </c>
      <c r="Y3710">
        <f t="shared" si="74"/>
        <v>1</v>
      </c>
      <c r="Z3710">
        <f t="shared" si="75"/>
        <v>1</v>
      </c>
      <c r="AA3710">
        <f t="shared" si="76"/>
        <v>1</v>
      </c>
      <c r="AB3710">
        <f t="shared" si="77"/>
        <v>1</v>
      </c>
    </row>
    <row r="3711" spans="2:28">
      <c r="B3711">
        <v>2204</v>
      </c>
      <c r="C3711">
        <v>2</v>
      </c>
      <c r="D3711">
        <v>0.31835999999999998</v>
      </c>
      <c r="E3711">
        <v>0.50092099999999995</v>
      </c>
      <c r="F3711">
        <v>0.43816899999999998</v>
      </c>
      <c r="I3711">
        <f t="shared" si="58"/>
        <v>0</v>
      </c>
      <c r="J3711">
        <f t="shared" si="59"/>
        <v>0</v>
      </c>
      <c r="K3711">
        <f t="shared" si="60"/>
        <v>0</v>
      </c>
      <c r="L3711">
        <f t="shared" si="61"/>
        <v>0</v>
      </c>
      <c r="M3711">
        <f t="shared" si="62"/>
        <v>0</v>
      </c>
      <c r="N3711">
        <f t="shared" si="63"/>
        <v>0</v>
      </c>
      <c r="O3711">
        <f t="shared" si="64"/>
        <v>0</v>
      </c>
      <c r="P3711">
        <f t="shared" si="65"/>
        <v>0</v>
      </c>
      <c r="Q3711">
        <f t="shared" si="66"/>
        <v>0</v>
      </c>
      <c r="R3711">
        <f t="shared" si="67"/>
        <v>0</v>
      </c>
      <c r="S3711">
        <f t="shared" si="68"/>
        <v>1</v>
      </c>
      <c r="T3711">
        <f t="shared" si="69"/>
        <v>1</v>
      </c>
      <c r="U3711">
        <f t="shared" si="70"/>
        <v>1</v>
      </c>
      <c r="V3711">
        <f t="shared" si="71"/>
        <v>1</v>
      </c>
      <c r="W3711">
        <f t="shared" si="72"/>
        <v>1</v>
      </c>
      <c r="X3711">
        <f t="shared" si="73"/>
        <v>1</v>
      </c>
      <c r="Y3711">
        <f t="shared" si="74"/>
        <v>1</v>
      </c>
      <c r="Z3711">
        <f t="shared" si="75"/>
        <v>1</v>
      </c>
      <c r="AA3711">
        <f t="shared" si="76"/>
        <v>1</v>
      </c>
      <c r="AB3711">
        <f t="shared" si="77"/>
        <v>1</v>
      </c>
    </row>
    <row r="3712" spans="2:28">
      <c r="B3712">
        <v>2246</v>
      </c>
      <c r="C3712">
        <v>2</v>
      </c>
      <c r="D3712">
        <v>0.818716</v>
      </c>
      <c r="E3712">
        <v>0.591279</v>
      </c>
      <c r="F3712">
        <v>0.44000800000000001</v>
      </c>
      <c r="I3712">
        <f t="shared" si="58"/>
        <v>0</v>
      </c>
      <c r="J3712">
        <f t="shared" si="59"/>
        <v>0</v>
      </c>
      <c r="K3712">
        <f t="shared" si="60"/>
        <v>0</v>
      </c>
      <c r="L3712">
        <f t="shared" si="61"/>
        <v>0</v>
      </c>
      <c r="M3712">
        <f t="shared" si="62"/>
        <v>0</v>
      </c>
      <c r="N3712">
        <f t="shared" si="63"/>
        <v>0</v>
      </c>
      <c r="O3712">
        <f t="shared" si="64"/>
        <v>0</v>
      </c>
      <c r="P3712">
        <f t="shared" si="65"/>
        <v>0</v>
      </c>
      <c r="Q3712">
        <f t="shared" si="66"/>
        <v>0</v>
      </c>
      <c r="R3712">
        <f t="shared" si="67"/>
        <v>0</v>
      </c>
      <c r="S3712">
        <f t="shared" si="68"/>
        <v>0</v>
      </c>
      <c r="T3712">
        <f t="shared" si="69"/>
        <v>1</v>
      </c>
      <c r="U3712">
        <f t="shared" si="70"/>
        <v>1</v>
      </c>
      <c r="V3712">
        <f t="shared" si="71"/>
        <v>1</v>
      </c>
      <c r="W3712">
        <f t="shared" si="72"/>
        <v>1</v>
      </c>
      <c r="X3712">
        <f t="shared" si="73"/>
        <v>1</v>
      </c>
      <c r="Y3712">
        <f t="shared" si="74"/>
        <v>1</v>
      </c>
      <c r="Z3712">
        <f t="shared" si="75"/>
        <v>1</v>
      </c>
      <c r="AA3712">
        <f t="shared" si="76"/>
        <v>1</v>
      </c>
      <c r="AB3712">
        <f t="shared" si="77"/>
        <v>1</v>
      </c>
    </row>
    <row r="3713" spans="2:28">
      <c r="B3713">
        <v>2279</v>
      </c>
      <c r="C3713">
        <v>2</v>
      </c>
      <c r="D3713">
        <v>0.22619900000000001</v>
      </c>
      <c r="E3713">
        <v>0.691137</v>
      </c>
      <c r="F3713">
        <v>0.438579</v>
      </c>
      <c r="I3713">
        <f t="shared" si="58"/>
        <v>0</v>
      </c>
      <c r="J3713">
        <f t="shared" si="59"/>
        <v>0</v>
      </c>
      <c r="K3713">
        <f t="shared" si="60"/>
        <v>0</v>
      </c>
      <c r="L3713">
        <f t="shared" si="61"/>
        <v>0</v>
      </c>
      <c r="M3713">
        <f t="shared" si="62"/>
        <v>0</v>
      </c>
      <c r="N3713">
        <f t="shared" si="63"/>
        <v>0</v>
      </c>
      <c r="O3713">
        <f t="shared" si="64"/>
        <v>0</v>
      </c>
      <c r="P3713">
        <f t="shared" si="65"/>
        <v>0</v>
      </c>
      <c r="Q3713">
        <f t="shared" si="66"/>
        <v>0</v>
      </c>
      <c r="R3713">
        <f t="shared" si="67"/>
        <v>0</v>
      </c>
      <c r="S3713">
        <f t="shared" si="68"/>
        <v>0</v>
      </c>
      <c r="T3713">
        <f t="shared" si="69"/>
        <v>0</v>
      </c>
      <c r="U3713">
        <f t="shared" si="70"/>
        <v>0</v>
      </c>
      <c r="V3713">
        <f t="shared" si="71"/>
        <v>1</v>
      </c>
      <c r="W3713">
        <f t="shared" si="72"/>
        <v>1</v>
      </c>
      <c r="X3713">
        <f t="shared" si="73"/>
        <v>1</v>
      </c>
      <c r="Y3713">
        <f t="shared" si="74"/>
        <v>1</v>
      </c>
      <c r="Z3713">
        <f t="shared" si="75"/>
        <v>1</v>
      </c>
      <c r="AA3713">
        <f t="shared" si="76"/>
        <v>1</v>
      </c>
      <c r="AB3713">
        <f t="shared" si="77"/>
        <v>1</v>
      </c>
    </row>
    <row r="3714" spans="2:28">
      <c r="B3714">
        <v>2284</v>
      </c>
      <c r="C3714">
        <v>2</v>
      </c>
      <c r="D3714">
        <v>0.40228700000000001</v>
      </c>
      <c r="E3714">
        <v>0.68225400000000003</v>
      </c>
      <c r="F3714">
        <v>0.36918600000000001</v>
      </c>
      <c r="I3714">
        <f t="shared" si="58"/>
        <v>0</v>
      </c>
      <c r="J3714">
        <f t="shared" si="59"/>
        <v>0</v>
      </c>
      <c r="K3714">
        <f t="shared" si="60"/>
        <v>0</v>
      </c>
      <c r="L3714">
        <f t="shared" si="61"/>
        <v>0</v>
      </c>
      <c r="M3714">
        <f t="shared" si="62"/>
        <v>0</v>
      </c>
      <c r="N3714">
        <f t="shared" si="63"/>
        <v>0</v>
      </c>
      <c r="O3714">
        <f t="shared" si="64"/>
        <v>0</v>
      </c>
      <c r="P3714">
        <f t="shared" si="65"/>
        <v>0</v>
      </c>
      <c r="Q3714">
        <f t="shared" si="66"/>
        <v>0</v>
      </c>
      <c r="R3714">
        <f t="shared" si="67"/>
        <v>0</v>
      </c>
      <c r="S3714">
        <f t="shared" si="68"/>
        <v>0</v>
      </c>
      <c r="T3714">
        <f t="shared" si="69"/>
        <v>0</v>
      </c>
      <c r="U3714">
        <f t="shared" si="70"/>
        <v>0</v>
      </c>
      <c r="V3714">
        <f t="shared" si="71"/>
        <v>1</v>
      </c>
      <c r="W3714">
        <f t="shared" si="72"/>
        <v>1</v>
      </c>
      <c r="X3714">
        <f t="shared" si="73"/>
        <v>1</v>
      </c>
      <c r="Y3714">
        <f t="shared" si="74"/>
        <v>1</v>
      </c>
      <c r="Z3714">
        <f t="shared" si="75"/>
        <v>1</v>
      </c>
      <c r="AA3714">
        <f t="shared" si="76"/>
        <v>1</v>
      </c>
      <c r="AB3714">
        <f t="shared" si="77"/>
        <v>1</v>
      </c>
    </row>
    <row r="3715" spans="2:28">
      <c r="B3715">
        <v>2310</v>
      </c>
      <c r="C3715">
        <v>2</v>
      </c>
      <c r="D3715">
        <v>0.52549900000000005</v>
      </c>
      <c r="E3715">
        <v>0.72460800000000003</v>
      </c>
      <c r="F3715">
        <v>0.44444499999999998</v>
      </c>
      <c r="I3715">
        <f t="shared" si="58"/>
        <v>0</v>
      </c>
      <c r="J3715">
        <f t="shared" si="59"/>
        <v>0</v>
      </c>
      <c r="K3715">
        <f t="shared" si="60"/>
        <v>0</v>
      </c>
      <c r="L3715">
        <f t="shared" si="61"/>
        <v>0</v>
      </c>
      <c r="M3715">
        <f t="shared" si="62"/>
        <v>0</v>
      </c>
      <c r="N3715">
        <f t="shared" si="63"/>
        <v>0</v>
      </c>
      <c r="O3715">
        <f t="shared" si="64"/>
        <v>0</v>
      </c>
      <c r="P3715">
        <f t="shared" si="65"/>
        <v>0</v>
      </c>
      <c r="Q3715">
        <f t="shared" si="66"/>
        <v>0</v>
      </c>
      <c r="R3715">
        <f t="shared" si="67"/>
        <v>0</v>
      </c>
      <c r="S3715">
        <f t="shared" si="68"/>
        <v>0</v>
      </c>
      <c r="T3715">
        <f t="shared" si="69"/>
        <v>0</v>
      </c>
      <c r="U3715">
        <f t="shared" si="70"/>
        <v>0</v>
      </c>
      <c r="V3715">
        <f t="shared" si="71"/>
        <v>0</v>
      </c>
      <c r="W3715">
        <f t="shared" si="72"/>
        <v>1</v>
      </c>
      <c r="X3715">
        <f t="shared" si="73"/>
        <v>1</v>
      </c>
      <c r="Y3715">
        <f t="shared" si="74"/>
        <v>1</v>
      </c>
      <c r="Z3715">
        <f t="shared" si="75"/>
        <v>1</v>
      </c>
      <c r="AA3715">
        <f t="shared" si="76"/>
        <v>1</v>
      </c>
      <c r="AB3715">
        <f t="shared" si="77"/>
        <v>1</v>
      </c>
    </row>
    <row r="3716" spans="2:28">
      <c r="B3716">
        <v>2313</v>
      </c>
      <c r="C3716">
        <v>2</v>
      </c>
      <c r="D3716">
        <v>0.60029600000000005</v>
      </c>
      <c r="E3716">
        <v>0.73262000000000005</v>
      </c>
      <c r="F3716">
        <v>0.37113400000000002</v>
      </c>
      <c r="I3716">
        <f t="shared" si="58"/>
        <v>0</v>
      </c>
      <c r="J3716">
        <f t="shared" si="59"/>
        <v>0</v>
      </c>
      <c r="K3716">
        <f t="shared" si="60"/>
        <v>0</v>
      </c>
      <c r="L3716">
        <f t="shared" si="61"/>
        <v>0</v>
      </c>
      <c r="M3716">
        <f t="shared" si="62"/>
        <v>0</v>
      </c>
      <c r="N3716">
        <f t="shared" si="63"/>
        <v>0</v>
      </c>
      <c r="O3716">
        <f t="shared" si="64"/>
        <v>0</v>
      </c>
      <c r="P3716">
        <f t="shared" si="65"/>
        <v>0</v>
      </c>
      <c r="Q3716">
        <f t="shared" si="66"/>
        <v>0</v>
      </c>
      <c r="R3716">
        <f t="shared" si="67"/>
        <v>0</v>
      </c>
      <c r="S3716">
        <f t="shared" si="68"/>
        <v>0</v>
      </c>
      <c r="T3716">
        <f t="shared" si="69"/>
        <v>0</v>
      </c>
      <c r="U3716">
        <f t="shared" si="70"/>
        <v>0</v>
      </c>
      <c r="V3716">
        <f t="shared" si="71"/>
        <v>0</v>
      </c>
      <c r="W3716">
        <f t="shared" si="72"/>
        <v>1</v>
      </c>
      <c r="X3716">
        <f t="shared" si="73"/>
        <v>1</v>
      </c>
      <c r="Y3716">
        <f t="shared" si="74"/>
        <v>1</v>
      </c>
      <c r="Z3716">
        <f t="shared" si="75"/>
        <v>1</v>
      </c>
      <c r="AA3716">
        <f t="shared" si="76"/>
        <v>1</v>
      </c>
      <c r="AB3716">
        <f t="shared" si="77"/>
        <v>1</v>
      </c>
    </row>
    <row r="3717" spans="2:28">
      <c r="B3717">
        <v>2321</v>
      </c>
      <c r="C3717">
        <v>2</v>
      </c>
      <c r="D3717">
        <v>0.87656400000000001</v>
      </c>
      <c r="E3717">
        <v>0.70787999999999995</v>
      </c>
      <c r="F3717">
        <v>0.43919599999999998</v>
      </c>
      <c r="I3717">
        <f t="shared" si="58"/>
        <v>0</v>
      </c>
      <c r="J3717">
        <f t="shared" si="59"/>
        <v>0</v>
      </c>
      <c r="K3717">
        <f t="shared" si="60"/>
        <v>0</v>
      </c>
      <c r="L3717">
        <f t="shared" si="61"/>
        <v>0</v>
      </c>
      <c r="M3717">
        <f t="shared" si="62"/>
        <v>0</v>
      </c>
      <c r="N3717">
        <f t="shared" si="63"/>
        <v>0</v>
      </c>
      <c r="O3717">
        <f t="shared" si="64"/>
        <v>0</v>
      </c>
      <c r="P3717">
        <f t="shared" si="65"/>
        <v>0</v>
      </c>
      <c r="Q3717">
        <f t="shared" si="66"/>
        <v>0</v>
      </c>
      <c r="R3717">
        <f t="shared" si="67"/>
        <v>0</v>
      </c>
      <c r="S3717">
        <f t="shared" si="68"/>
        <v>0</v>
      </c>
      <c r="T3717">
        <f t="shared" si="69"/>
        <v>0</v>
      </c>
      <c r="U3717">
        <f t="shared" si="70"/>
        <v>0</v>
      </c>
      <c r="V3717">
        <f t="shared" si="71"/>
        <v>0</v>
      </c>
      <c r="W3717">
        <f t="shared" si="72"/>
        <v>1</v>
      </c>
      <c r="X3717">
        <f t="shared" si="73"/>
        <v>1</v>
      </c>
      <c r="Y3717">
        <f t="shared" si="74"/>
        <v>1</v>
      </c>
      <c r="Z3717">
        <f t="shared" si="75"/>
        <v>1</v>
      </c>
      <c r="AA3717">
        <f t="shared" si="76"/>
        <v>1</v>
      </c>
      <c r="AB3717">
        <f t="shared" si="77"/>
        <v>1</v>
      </c>
    </row>
    <row r="3718" spans="2:28">
      <c r="B3718">
        <v>2344</v>
      </c>
      <c r="C3718">
        <v>2</v>
      </c>
      <c r="D3718">
        <v>0.36511100000000002</v>
      </c>
      <c r="E3718">
        <v>0.54036499999999998</v>
      </c>
      <c r="F3718">
        <v>0.56271199999999999</v>
      </c>
      <c r="I3718">
        <f t="shared" si="58"/>
        <v>0</v>
      </c>
      <c r="J3718">
        <f t="shared" si="59"/>
        <v>0</v>
      </c>
      <c r="K3718">
        <f t="shared" si="60"/>
        <v>0</v>
      </c>
      <c r="L3718">
        <f t="shared" si="61"/>
        <v>0</v>
      </c>
      <c r="M3718">
        <f t="shared" si="62"/>
        <v>0</v>
      </c>
      <c r="N3718">
        <f t="shared" si="63"/>
        <v>0</v>
      </c>
      <c r="O3718">
        <f t="shared" si="64"/>
        <v>0</v>
      </c>
      <c r="P3718">
        <f t="shared" si="65"/>
        <v>0</v>
      </c>
      <c r="Q3718">
        <f t="shared" si="66"/>
        <v>0</v>
      </c>
      <c r="R3718">
        <f t="shared" si="67"/>
        <v>0</v>
      </c>
      <c r="S3718">
        <f t="shared" si="68"/>
        <v>1</v>
      </c>
      <c r="T3718">
        <f t="shared" si="69"/>
        <v>1</v>
      </c>
      <c r="U3718">
        <f t="shared" si="70"/>
        <v>1</v>
      </c>
      <c r="V3718">
        <f t="shared" si="71"/>
        <v>1</v>
      </c>
      <c r="W3718">
        <f t="shared" si="72"/>
        <v>1</v>
      </c>
      <c r="X3718">
        <f t="shared" si="73"/>
        <v>1</v>
      </c>
      <c r="Y3718">
        <f t="shared" si="74"/>
        <v>1</v>
      </c>
      <c r="Z3718">
        <f t="shared" si="75"/>
        <v>1</v>
      </c>
      <c r="AA3718">
        <f t="shared" si="76"/>
        <v>1</v>
      </c>
      <c r="AB3718">
        <f t="shared" si="77"/>
        <v>1</v>
      </c>
    </row>
    <row r="3719" spans="2:28">
      <c r="B3719">
        <v>2348</v>
      </c>
      <c r="C3719">
        <v>2</v>
      </c>
      <c r="D3719">
        <v>0.61336999999999997</v>
      </c>
      <c r="E3719">
        <v>0.539968</v>
      </c>
      <c r="F3719">
        <v>0.56304799999999999</v>
      </c>
      <c r="I3719">
        <f t="shared" si="58"/>
        <v>0</v>
      </c>
      <c r="J3719">
        <f t="shared" si="59"/>
        <v>0</v>
      </c>
      <c r="K3719">
        <f t="shared" si="60"/>
        <v>0</v>
      </c>
      <c r="L3719">
        <f t="shared" si="61"/>
        <v>0</v>
      </c>
      <c r="M3719">
        <f t="shared" si="62"/>
        <v>0</v>
      </c>
      <c r="N3719">
        <f t="shared" si="63"/>
        <v>0</v>
      </c>
      <c r="O3719">
        <f t="shared" si="64"/>
        <v>0</v>
      </c>
      <c r="P3719">
        <f t="shared" si="65"/>
        <v>0</v>
      </c>
      <c r="Q3719">
        <f t="shared" si="66"/>
        <v>0</v>
      </c>
      <c r="R3719">
        <f t="shared" si="67"/>
        <v>0</v>
      </c>
      <c r="S3719">
        <f t="shared" si="68"/>
        <v>1</v>
      </c>
      <c r="T3719">
        <f t="shared" si="69"/>
        <v>1</v>
      </c>
      <c r="U3719">
        <f t="shared" si="70"/>
        <v>1</v>
      </c>
      <c r="V3719">
        <f t="shared" si="71"/>
        <v>1</v>
      </c>
      <c r="W3719">
        <f t="shared" si="72"/>
        <v>1</v>
      </c>
      <c r="X3719">
        <f t="shared" si="73"/>
        <v>1</v>
      </c>
      <c r="Y3719">
        <f t="shared" si="74"/>
        <v>1</v>
      </c>
      <c r="Z3719">
        <f t="shared" si="75"/>
        <v>1</v>
      </c>
      <c r="AA3719">
        <f t="shared" si="76"/>
        <v>1</v>
      </c>
      <c r="AB3719">
        <f t="shared" si="77"/>
        <v>1</v>
      </c>
    </row>
    <row r="3720" spans="2:28">
      <c r="B3720">
        <v>2397</v>
      </c>
      <c r="C3720">
        <v>2</v>
      </c>
      <c r="D3720">
        <v>0.66796699999999998</v>
      </c>
      <c r="E3720">
        <v>0.57423800000000003</v>
      </c>
      <c r="F3720">
        <v>0.56692500000000001</v>
      </c>
      <c r="I3720">
        <f t="shared" si="58"/>
        <v>0</v>
      </c>
      <c r="J3720">
        <f t="shared" si="59"/>
        <v>0</v>
      </c>
      <c r="K3720">
        <f t="shared" si="60"/>
        <v>0</v>
      </c>
      <c r="L3720">
        <f t="shared" si="61"/>
        <v>0</v>
      </c>
      <c r="M3720">
        <f t="shared" si="62"/>
        <v>0</v>
      </c>
      <c r="N3720">
        <f t="shared" si="63"/>
        <v>0</v>
      </c>
      <c r="O3720">
        <f t="shared" si="64"/>
        <v>0</v>
      </c>
      <c r="P3720">
        <f t="shared" si="65"/>
        <v>0</v>
      </c>
      <c r="Q3720">
        <f t="shared" si="66"/>
        <v>0</v>
      </c>
      <c r="R3720">
        <f t="shared" si="67"/>
        <v>0</v>
      </c>
      <c r="S3720">
        <f t="shared" si="68"/>
        <v>0</v>
      </c>
      <c r="T3720">
        <f t="shared" si="69"/>
        <v>1</v>
      </c>
      <c r="U3720">
        <f t="shared" si="70"/>
        <v>1</v>
      </c>
      <c r="V3720">
        <f t="shared" si="71"/>
        <v>1</v>
      </c>
      <c r="W3720">
        <f t="shared" si="72"/>
        <v>1</v>
      </c>
      <c r="X3720">
        <f t="shared" si="73"/>
        <v>1</v>
      </c>
      <c r="Y3720">
        <f t="shared" si="74"/>
        <v>1</v>
      </c>
      <c r="Z3720">
        <f t="shared" si="75"/>
        <v>1</v>
      </c>
      <c r="AA3720">
        <f t="shared" si="76"/>
        <v>1</v>
      </c>
      <c r="AB3720">
        <f t="shared" si="77"/>
        <v>1</v>
      </c>
    </row>
    <row r="3721" spans="2:28">
      <c r="B3721">
        <v>2409</v>
      </c>
      <c r="C3721">
        <v>2</v>
      </c>
      <c r="D3721">
        <v>0.30425200000000002</v>
      </c>
      <c r="E3721">
        <v>0.61472499999999997</v>
      </c>
      <c r="F3721">
        <v>0.49655300000000002</v>
      </c>
      <c r="I3721">
        <f t="shared" si="58"/>
        <v>0</v>
      </c>
      <c r="J3721">
        <f t="shared" si="59"/>
        <v>0</v>
      </c>
      <c r="K3721">
        <f t="shared" si="60"/>
        <v>0</v>
      </c>
      <c r="L3721">
        <f t="shared" si="61"/>
        <v>0</v>
      </c>
      <c r="M3721">
        <f t="shared" si="62"/>
        <v>0</v>
      </c>
      <c r="N3721">
        <f t="shared" si="63"/>
        <v>0</v>
      </c>
      <c r="O3721">
        <f t="shared" si="64"/>
        <v>0</v>
      </c>
      <c r="P3721">
        <f t="shared" si="65"/>
        <v>0</v>
      </c>
      <c r="Q3721">
        <f t="shared" si="66"/>
        <v>0</v>
      </c>
      <c r="R3721">
        <f t="shared" si="67"/>
        <v>0</v>
      </c>
      <c r="S3721">
        <f t="shared" si="68"/>
        <v>0</v>
      </c>
      <c r="T3721">
        <f t="shared" si="69"/>
        <v>0</v>
      </c>
      <c r="U3721">
        <f t="shared" si="70"/>
        <v>1</v>
      </c>
      <c r="V3721">
        <f t="shared" si="71"/>
        <v>1</v>
      </c>
      <c r="W3721">
        <f t="shared" si="72"/>
        <v>1</v>
      </c>
      <c r="X3721">
        <f t="shared" si="73"/>
        <v>1</v>
      </c>
      <c r="Y3721">
        <f t="shared" si="74"/>
        <v>1</v>
      </c>
      <c r="Z3721">
        <f t="shared" si="75"/>
        <v>1</v>
      </c>
      <c r="AA3721">
        <f t="shared" si="76"/>
        <v>1</v>
      </c>
      <c r="AB3721">
        <f t="shared" si="77"/>
        <v>1</v>
      </c>
    </row>
    <row r="3722" spans="2:28">
      <c r="B3722">
        <v>2452</v>
      </c>
      <c r="C3722">
        <v>2</v>
      </c>
      <c r="D3722">
        <v>0.17599999999999999</v>
      </c>
      <c r="E3722">
        <v>0.65775499999999998</v>
      </c>
      <c r="F3722">
        <v>0.56711500000000004</v>
      </c>
      <c r="I3722">
        <f t="shared" si="58"/>
        <v>0</v>
      </c>
      <c r="J3722">
        <f t="shared" si="59"/>
        <v>0</v>
      </c>
      <c r="K3722">
        <f t="shared" si="60"/>
        <v>0</v>
      </c>
      <c r="L3722">
        <f t="shared" si="61"/>
        <v>0</v>
      </c>
      <c r="M3722">
        <f t="shared" si="62"/>
        <v>0</v>
      </c>
      <c r="N3722">
        <f t="shared" si="63"/>
        <v>0</v>
      </c>
      <c r="O3722">
        <f t="shared" si="64"/>
        <v>0</v>
      </c>
      <c r="P3722">
        <f t="shared" si="65"/>
        <v>0</v>
      </c>
      <c r="Q3722">
        <f t="shared" si="66"/>
        <v>0</v>
      </c>
      <c r="R3722">
        <f t="shared" si="67"/>
        <v>0</v>
      </c>
      <c r="S3722">
        <f t="shared" si="68"/>
        <v>0</v>
      </c>
      <c r="T3722">
        <f t="shared" si="69"/>
        <v>0</v>
      </c>
      <c r="U3722">
        <f t="shared" si="70"/>
        <v>0</v>
      </c>
      <c r="V3722">
        <f t="shared" si="71"/>
        <v>1</v>
      </c>
      <c r="W3722">
        <f t="shared" si="72"/>
        <v>1</v>
      </c>
      <c r="X3722">
        <f t="shared" si="73"/>
        <v>1</v>
      </c>
      <c r="Y3722">
        <f t="shared" si="74"/>
        <v>1</v>
      </c>
      <c r="Z3722">
        <f t="shared" si="75"/>
        <v>1</v>
      </c>
      <c r="AA3722">
        <f t="shared" si="76"/>
        <v>1</v>
      </c>
      <c r="AB3722">
        <f t="shared" si="77"/>
        <v>1</v>
      </c>
    </row>
    <row r="3723" spans="2:28">
      <c r="B3723">
        <v>2458</v>
      </c>
      <c r="C3723">
        <v>2</v>
      </c>
      <c r="D3723">
        <v>0.65087899999999999</v>
      </c>
      <c r="E3723">
        <v>0.68237700000000001</v>
      </c>
      <c r="F3723">
        <v>0.62365300000000001</v>
      </c>
      <c r="I3723">
        <f t="shared" si="58"/>
        <v>0</v>
      </c>
      <c r="J3723">
        <f t="shared" si="59"/>
        <v>0</v>
      </c>
      <c r="K3723">
        <f t="shared" si="60"/>
        <v>0</v>
      </c>
      <c r="L3723">
        <f t="shared" si="61"/>
        <v>0</v>
      </c>
      <c r="M3723">
        <f t="shared" si="62"/>
        <v>0</v>
      </c>
      <c r="N3723">
        <f t="shared" si="63"/>
        <v>0</v>
      </c>
      <c r="O3723">
        <f t="shared" si="64"/>
        <v>0</v>
      </c>
      <c r="P3723">
        <f t="shared" si="65"/>
        <v>0</v>
      </c>
      <c r="Q3723">
        <f t="shared" si="66"/>
        <v>0</v>
      </c>
      <c r="R3723">
        <f t="shared" si="67"/>
        <v>0</v>
      </c>
      <c r="S3723">
        <f t="shared" si="68"/>
        <v>0</v>
      </c>
      <c r="T3723">
        <f t="shared" si="69"/>
        <v>0</v>
      </c>
      <c r="U3723">
        <f t="shared" si="70"/>
        <v>0</v>
      </c>
      <c r="V3723">
        <f t="shared" si="71"/>
        <v>1</v>
      </c>
      <c r="W3723">
        <f t="shared" si="72"/>
        <v>1</v>
      </c>
      <c r="X3723">
        <f t="shared" si="73"/>
        <v>1</v>
      </c>
      <c r="Y3723">
        <f t="shared" si="74"/>
        <v>1</v>
      </c>
      <c r="Z3723">
        <f t="shared" si="75"/>
        <v>1</v>
      </c>
      <c r="AA3723">
        <f t="shared" si="76"/>
        <v>1</v>
      </c>
      <c r="AB3723">
        <f t="shared" si="77"/>
        <v>1</v>
      </c>
    </row>
    <row r="3724" spans="2:28">
      <c r="B3724">
        <v>2469</v>
      </c>
      <c r="C3724">
        <v>2</v>
      </c>
      <c r="D3724">
        <v>0.72653500000000004</v>
      </c>
      <c r="E3724">
        <v>0.69126699999999996</v>
      </c>
      <c r="F3724">
        <v>0.56831900000000002</v>
      </c>
      <c r="I3724">
        <f t="shared" si="58"/>
        <v>0</v>
      </c>
      <c r="J3724">
        <f t="shared" si="59"/>
        <v>0</v>
      </c>
      <c r="K3724">
        <f t="shared" si="60"/>
        <v>0</v>
      </c>
      <c r="L3724">
        <f t="shared" si="61"/>
        <v>0</v>
      </c>
      <c r="M3724">
        <f t="shared" si="62"/>
        <v>0</v>
      </c>
      <c r="N3724">
        <f t="shared" si="63"/>
        <v>0</v>
      </c>
      <c r="O3724">
        <f t="shared" si="64"/>
        <v>0</v>
      </c>
      <c r="P3724">
        <f t="shared" si="65"/>
        <v>0</v>
      </c>
      <c r="Q3724">
        <f t="shared" si="66"/>
        <v>0</v>
      </c>
      <c r="R3724">
        <f t="shared" si="67"/>
        <v>0</v>
      </c>
      <c r="S3724">
        <f t="shared" si="68"/>
        <v>0</v>
      </c>
      <c r="T3724">
        <f t="shared" si="69"/>
        <v>0</v>
      </c>
      <c r="U3724">
        <f t="shared" si="70"/>
        <v>0</v>
      </c>
      <c r="V3724">
        <f t="shared" si="71"/>
        <v>1</v>
      </c>
      <c r="W3724">
        <f t="shared" si="72"/>
        <v>1</v>
      </c>
      <c r="X3724">
        <f t="shared" si="73"/>
        <v>1</v>
      </c>
      <c r="Y3724">
        <f t="shared" si="74"/>
        <v>1</v>
      </c>
      <c r="Z3724">
        <f t="shared" si="75"/>
        <v>1</v>
      </c>
      <c r="AA3724">
        <f t="shared" si="76"/>
        <v>1</v>
      </c>
      <c r="AB3724">
        <f t="shared" si="77"/>
        <v>1</v>
      </c>
    </row>
    <row r="3725" spans="2:28">
      <c r="B3725">
        <v>2487</v>
      </c>
      <c r="C3725">
        <v>2</v>
      </c>
      <c r="D3725">
        <v>0.44901799999999997</v>
      </c>
      <c r="E3725">
        <v>0.71637300000000004</v>
      </c>
      <c r="F3725">
        <v>0.61994099999999996</v>
      </c>
      <c r="I3725">
        <f t="shared" ref="I3725:I3787" si="78">IF($E3725&lt;0.05,1,0)</f>
        <v>0</v>
      </c>
      <c r="J3725">
        <f t="shared" ref="J3725:J3787" si="79">IF($E3725&lt;0.1,1,0)</f>
        <v>0</v>
      </c>
      <c r="K3725">
        <f t="shared" ref="K3725:K3787" si="80">IF($E3725&lt;0.15,1,0)</f>
        <v>0</v>
      </c>
      <c r="L3725">
        <f t="shared" ref="L3725:L3787" si="81">IF($E3725&lt;0.2,1,0)</f>
        <v>0</v>
      </c>
      <c r="M3725">
        <f t="shared" ref="M3725:M3787" si="82">IF($E3725&lt;0.25,1,0)</f>
        <v>0</v>
      </c>
      <c r="N3725">
        <f t="shared" ref="N3725:N3787" si="83">IF($E3725&lt;0.3,1,0)</f>
        <v>0</v>
      </c>
      <c r="O3725">
        <f t="shared" ref="O3725:O3787" si="84">IF($E3725&lt;0.35,1,0)</f>
        <v>0</v>
      </c>
      <c r="P3725">
        <f t="shared" ref="P3725:P3787" si="85">IF($E3725&lt;0.4,1,0)</f>
        <v>0</v>
      </c>
      <c r="Q3725">
        <f t="shared" ref="Q3725:Q3787" si="86">IF($E3725&lt;0.45,1,0)</f>
        <v>0</v>
      </c>
      <c r="R3725">
        <f t="shared" ref="R3725:R3787" si="87">IF($E3725&lt;0.5,1,0)</f>
        <v>0</v>
      </c>
      <c r="S3725">
        <f t="shared" ref="S3725:S3787" si="88">IF($E3725&lt;0.55,1,0)</f>
        <v>0</v>
      </c>
      <c r="T3725">
        <f t="shared" ref="T3725:T3787" si="89">IF($E3725&lt;0.6,1,0)</f>
        <v>0</v>
      </c>
      <c r="U3725">
        <f t="shared" ref="U3725:U3787" si="90">IF($E3725&lt;0.65,1,0)</f>
        <v>0</v>
      </c>
      <c r="V3725">
        <f t="shared" ref="V3725:V3787" si="91">IF($E3725&lt;0.7,1,0)</f>
        <v>0</v>
      </c>
      <c r="W3725">
        <f t="shared" ref="W3725:W3787" si="92">IF($E3725&lt;0.75,1,0)</f>
        <v>1</v>
      </c>
      <c r="X3725">
        <f t="shared" ref="X3725:X3787" si="93">IF($E3725&lt;0.8,1,0)</f>
        <v>1</v>
      </c>
      <c r="Y3725">
        <f t="shared" ref="Y3725:Y3787" si="94">IF($E3725&lt;0.85,1,0)</f>
        <v>1</v>
      </c>
      <c r="Z3725">
        <f t="shared" ref="Z3725:Z3787" si="95">IF($E3725&lt;0.9,1,0)</f>
        <v>1</v>
      </c>
      <c r="AA3725">
        <f t="shared" ref="AA3725:AA3787" si="96">IF($E3725&lt;0.95,1,0)</f>
        <v>1</v>
      </c>
      <c r="AB3725">
        <f t="shared" ref="AB3725:AB3787" si="97">IF($E3725&lt;1,1,0)</f>
        <v>1</v>
      </c>
    </row>
    <row r="3726" spans="2:28">
      <c r="B3726">
        <v>2495</v>
      </c>
      <c r="C3726">
        <v>2</v>
      </c>
      <c r="D3726">
        <v>0.49763800000000002</v>
      </c>
      <c r="E3726">
        <v>0.74931800000000004</v>
      </c>
      <c r="F3726">
        <v>0.61892899999999995</v>
      </c>
      <c r="I3726">
        <f t="shared" si="78"/>
        <v>0</v>
      </c>
      <c r="J3726">
        <f t="shared" si="79"/>
        <v>0</v>
      </c>
      <c r="K3726">
        <f t="shared" si="80"/>
        <v>0</v>
      </c>
      <c r="L3726">
        <f t="shared" si="81"/>
        <v>0</v>
      </c>
      <c r="M3726">
        <f t="shared" si="82"/>
        <v>0</v>
      </c>
      <c r="N3726">
        <f t="shared" si="83"/>
        <v>0</v>
      </c>
      <c r="O3726">
        <f t="shared" si="84"/>
        <v>0</v>
      </c>
      <c r="P3726">
        <f t="shared" si="85"/>
        <v>0</v>
      </c>
      <c r="Q3726">
        <f t="shared" si="86"/>
        <v>0</v>
      </c>
      <c r="R3726">
        <f t="shared" si="87"/>
        <v>0</v>
      </c>
      <c r="S3726">
        <f t="shared" si="88"/>
        <v>0</v>
      </c>
      <c r="T3726">
        <f t="shared" si="89"/>
        <v>0</v>
      </c>
      <c r="U3726">
        <f t="shared" si="90"/>
        <v>0</v>
      </c>
      <c r="V3726">
        <f t="shared" si="91"/>
        <v>0</v>
      </c>
      <c r="W3726">
        <f t="shared" si="92"/>
        <v>1</v>
      </c>
      <c r="X3726">
        <f t="shared" si="93"/>
        <v>1</v>
      </c>
      <c r="Y3726">
        <f t="shared" si="94"/>
        <v>1</v>
      </c>
      <c r="Z3726">
        <f t="shared" si="95"/>
        <v>1</v>
      </c>
      <c r="AA3726">
        <f t="shared" si="96"/>
        <v>1</v>
      </c>
      <c r="AB3726">
        <f t="shared" si="97"/>
        <v>1</v>
      </c>
    </row>
    <row r="3727" spans="2:28">
      <c r="B3727">
        <v>2498</v>
      </c>
      <c r="C3727">
        <v>2</v>
      </c>
      <c r="D3727">
        <v>0.52524099999999996</v>
      </c>
      <c r="E3727">
        <v>0.72403799999999996</v>
      </c>
      <c r="F3727">
        <v>0.56706900000000005</v>
      </c>
      <c r="I3727">
        <f t="shared" si="78"/>
        <v>0</v>
      </c>
      <c r="J3727">
        <f t="shared" si="79"/>
        <v>0</v>
      </c>
      <c r="K3727">
        <f t="shared" si="80"/>
        <v>0</v>
      </c>
      <c r="L3727">
        <f t="shared" si="81"/>
        <v>0</v>
      </c>
      <c r="M3727">
        <f t="shared" si="82"/>
        <v>0</v>
      </c>
      <c r="N3727">
        <f t="shared" si="83"/>
        <v>0</v>
      </c>
      <c r="O3727">
        <f t="shared" si="84"/>
        <v>0</v>
      </c>
      <c r="P3727">
        <f t="shared" si="85"/>
        <v>0</v>
      </c>
      <c r="Q3727">
        <f t="shared" si="86"/>
        <v>0</v>
      </c>
      <c r="R3727">
        <f t="shared" si="87"/>
        <v>0</v>
      </c>
      <c r="S3727">
        <f t="shared" si="88"/>
        <v>0</v>
      </c>
      <c r="T3727">
        <f t="shared" si="89"/>
        <v>0</v>
      </c>
      <c r="U3727">
        <f t="shared" si="90"/>
        <v>0</v>
      </c>
      <c r="V3727">
        <f t="shared" si="91"/>
        <v>0</v>
      </c>
      <c r="W3727">
        <f t="shared" si="92"/>
        <v>1</v>
      </c>
      <c r="X3727">
        <f t="shared" si="93"/>
        <v>1</v>
      </c>
      <c r="Y3727">
        <f t="shared" si="94"/>
        <v>1</v>
      </c>
      <c r="Z3727">
        <f t="shared" si="95"/>
        <v>1</v>
      </c>
      <c r="AA3727">
        <f t="shared" si="96"/>
        <v>1</v>
      </c>
      <c r="AB3727">
        <f t="shared" si="97"/>
        <v>1</v>
      </c>
    </row>
    <row r="3728" spans="2:28">
      <c r="B3728">
        <v>2539</v>
      </c>
      <c r="C3728">
        <v>2</v>
      </c>
      <c r="D3728">
        <v>0.70150500000000005</v>
      </c>
      <c r="E3728">
        <v>0.54781800000000003</v>
      </c>
      <c r="F3728">
        <v>0.74933099999999997</v>
      </c>
      <c r="I3728">
        <f t="shared" si="78"/>
        <v>0</v>
      </c>
      <c r="J3728">
        <f t="shared" si="79"/>
        <v>0</v>
      </c>
      <c r="K3728">
        <f t="shared" si="80"/>
        <v>0</v>
      </c>
      <c r="L3728">
        <f t="shared" si="81"/>
        <v>0</v>
      </c>
      <c r="M3728">
        <f t="shared" si="82"/>
        <v>0</v>
      </c>
      <c r="N3728">
        <f t="shared" si="83"/>
        <v>0</v>
      </c>
      <c r="O3728">
        <f t="shared" si="84"/>
        <v>0</v>
      </c>
      <c r="P3728">
        <f t="shared" si="85"/>
        <v>0</v>
      </c>
      <c r="Q3728">
        <f t="shared" si="86"/>
        <v>0</v>
      </c>
      <c r="R3728">
        <f t="shared" si="87"/>
        <v>0</v>
      </c>
      <c r="S3728">
        <f t="shared" si="88"/>
        <v>1</v>
      </c>
      <c r="T3728">
        <f t="shared" si="89"/>
        <v>1</v>
      </c>
      <c r="U3728">
        <f t="shared" si="90"/>
        <v>1</v>
      </c>
      <c r="V3728">
        <f t="shared" si="91"/>
        <v>1</v>
      </c>
      <c r="W3728">
        <f t="shared" si="92"/>
        <v>1</v>
      </c>
      <c r="X3728">
        <f t="shared" si="93"/>
        <v>1</v>
      </c>
      <c r="Y3728">
        <f t="shared" si="94"/>
        <v>1</v>
      </c>
      <c r="Z3728">
        <f t="shared" si="95"/>
        <v>1</v>
      </c>
      <c r="AA3728">
        <f t="shared" si="96"/>
        <v>1</v>
      </c>
      <c r="AB3728">
        <f t="shared" si="97"/>
        <v>1</v>
      </c>
    </row>
    <row r="3729" spans="2:28">
      <c r="B3729">
        <v>2566</v>
      </c>
      <c r="C3729">
        <v>2</v>
      </c>
      <c r="D3729">
        <v>0.42214800000000002</v>
      </c>
      <c r="E3729">
        <v>0.57381700000000002</v>
      </c>
      <c r="F3729">
        <v>0.81624399999999997</v>
      </c>
      <c r="I3729">
        <f t="shared" si="78"/>
        <v>0</v>
      </c>
      <c r="J3729">
        <f t="shared" si="79"/>
        <v>0</v>
      </c>
      <c r="K3729">
        <f t="shared" si="80"/>
        <v>0</v>
      </c>
      <c r="L3729">
        <f t="shared" si="81"/>
        <v>0</v>
      </c>
      <c r="M3729">
        <f t="shared" si="82"/>
        <v>0</v>
      </c>
      <c r="N3729">
        <f t="shared" si="83"/>
        <v>0</v>
      </c>
      <c r="O3729">
        <f t="shared" si="84"/>
        <v>0</v>
      </c>
      <c r="P3729">
        <f t="shared" si="85"/>
        <v>0</v>
      </c>
      <c r="Q3729">
        <f t="shared" si="86"/>
        <v>0</v>
      </c>
      <c r="R3729">
        <f t="shared" si="87"/>
        <v>0</v>
      </c>
      <c r="S3729">
        <f t="shared" si="88"/>
        <v>0</v>
      </c>
      <c r="T3729">
        <f t="shared" si="89"/>
        <v>1</v>
      </c>
      <c r="U3729">
        <f t="shared" si="90"/>
        <v>1</v>
      </c>
      <c r="V3729">
        <f t="shared" si="91"/>
        <v>1</v>
      </c>
      <c r="W3729">
        <f t="shared" si="92"/>
        <v>1</v>
      </c>
      <c r="X3729">
        <f t="shared" si="93"/>
        <v>1</v>
      </c>
      <c r="Y3729">
        <f t="shared" si="94"/>
        <v>1</v>
      </c>
      <c r="Z3729">
        <f t="shared" si="95"/>
        <v>1</v>
      </c>
      <c r="AA3729">
        <f t="shared" si="96"/>
        <v>1</v>
      </c>
      <c r="AB3729">
        <f t="shared" si="97"/>
        <v>1</v>
      </c>
    </row>
    <row r="3730" spans="2:28">
      <c r="B3730">
        <v>2581</v>
      </c>
      <c r="C3730">
        <v>2</v>
      </c>
      <c r="D3730">
        <v>0.76561199999999996</v>
      </c>
      <c r="E3730">
        <v>0.55716699999999997</v>
      </c>
      <c r="F3730">
        <v>0.69054099999999996</v>
      </c>
      <c r="I3730">
        <f t="shared" si="78"/>
        <v>0</v>
      </c>
      <c r="J3730">
        <f t="shared" si="79"/>
        <v>0</v>
      </c>
      <c r="K3730">
        <f t="shared" si="80"/>
        <v>0</v>
      </c>
      <c r="L3730">
        <f t="shared" si="81"/>
        <v>0</v>
      </c>
      <c r="M3730">
        <f t="shared" si="82"/>
        <v>0</v>
      </c>
      <c r="N3730">
        <f t="shared" si="83"/>
        <v>0</v>
      </c>
      <c r="O3730">
        <f t="shared" si="84"/>
        <v>0</v>
      </c>
      <c r="P3730">
        <f t="shared" si="85"/>
        <v>0</v>
      </c>
      <c r="Q3730">
        <f t="shared" si="86"/>
        <v>0</v>
      </c>
      <c r="R3730">
        <f t="shared" si="87"/>
        <v>0</v>
      </c>
      <c r="S3730">
        <f t="shared" si="88"/>
        <v>0</v>
      </c>
      <c r="T3730">
        <f t="shared" si="89"/>
        <v>1</v>
      </c>
      <c r="U3730">
        <f t="shared" si="90"/>
        <v>1</v>
      </c>
      <c r="V3730">
        <f t="shared" si="91"/>
        <v>1</v>
      </c>
      <c r="W3730">
        <f t="shared" si="92"/>
        <v>1</v>
      </c>
      <c r="X3730">
        <f t="shared" si="93"/>
        <v>1</v>
      </c>
      <c r="Y3730">
        <f t="shared" si="94"/>
        <v>1</v>
      </c>
      <c r="Z3730">
        <f t="shared" si="95"/>
        <v>1</v>
      </c>
      <c r="AA3730">
        <f t="shared" si="96"/>
        <v>1</v>
      </c>
      <c r="AB3730">
        <f t="shared" si="97"/>
        <v>1</v>
      </c>
    </row>
    <row r="3731" spans="2:28">
      <c r="B3731">
        <v>2591</v>
      </c>
      <c r="C3731">
        <v>2</v>
      </c>
      <c r="D3731">
        <v>2.6391999999999999E-2</v>
      </c>
      <c r="E3731">
        <v>0.64058599999999999</v>
      </c>
      <c r="F3731">
        <v>0.81637099999999996</v>
      </c>
      <c r="I3731">
        <f t="shared" si="78"/>
        <v>0</v>
      </c>
      <c r="J3731">
        <f t="shared" si="79"/>
        <v>0</v>
      </c>
      <c r="K3731">
        <f t="shared" si="80"/>
        <v>0</v>
      </c>
      <c r="L3731">
        <f t="shared" si="81"/>
        <v>0</v>
      </c>
      <c r="M3731">
        <f t="shared" si="82"/>
        <v>0</v>
      </c>
      <c r="N3731">
        <f t="shared" si="83"/>
        <v>0</v>
      </c>
      <c r="O3731">
        <f t="shared" si="84"/>
        <v>0</v>
      </c>
      <c r="P3731">
        <f t="shared" si="85"/>
        <v>0</v>
      </c>
      <c r="Q3731">
        <f t="shared" si="86"/>
        <v>0</v>
      </c>
      <c r="R3731">
        <f t="shared" si="87"/>
        <v>0</v>
      </c>
      <c r="S3731">
        <f t="shared" si="88"/>
        <v>0</v>
      </c>
      <c r="T3731">
        <f t="shared" si="89"/>
        <v>0</v>
      </c>
      <c r="U3731">
        <f t="shared" si="90"/>
        <v>1</v>
      </c>
      <c r="V3731">
        <f t="shared" si="91"/>
        <v>1</v>
      </c>
      <c r="W3731">
        <f t="shared" si="92"/>
        <v>1</v>
      </c>
      <c r="X3731">
        <f t="shared" si="93"/>
        <v>1</v>
      </c>
      <c r="Y3731">
        <f t="shared" si="94"/>
        <v>1</v>
      </c>
      <c r="Z3731">
        <f t="shared" si="95"/>
        <v>1</v>
      </c>
      <c r="AA3731">
        <f t="shared" si="96"/>
        <v>1</v>
      </c>
      <c r="AB3731">
        <f t="shared" si="97"/>
        <v>1</v>
      </c>
    </row>
    <row r="3732" spans="2:28">
      <c r="B3732">
        <v>2608</v>
      </c>
      <c r="C3732">
        <v>2</v>
      </c>
      <c r="D3732">
        <v>0.62531499999999995</v>
      </c>
      <c r="E3732">
        <v>0.62428399999999995</v>
      </c>
      <c r="F3732">
        <v>0.69312200000000002</v>
      </c>
      <c r="I3732">
        <f t="shared" si="78"/>
        <v>0</v>
      </c>
      <c r="J3732">
        <f t="shared" si="79"/>
        <v>0</v>
      </c>
      <c r="K3732">
        <f t="shared" si="80"/>
        <v>0</v>
      </c>
      <c r="L3732">
        <f t="shared" si="81"/>
        <v>0</v>
      </c>
      <c r="M3732">
        <f t="shared" si="82"/>
        <v>0</v>
      </c>
      <c r="N3732">
        <f t="shared" si="83"/>
        <v>0</v>
      </c>
      <c r="O3732">
        <f t="shared" si="84"/>
        <v>0</v>
      </c>
      <c r="P3732">
        <f t="shared" si="85"/>
        <v>0</v>
      </c>
      <c r="Q3732">
        <f t="shared" si="86"/>
        <v>0</v>
      </c>
      <c r="R3732">
        <f t="shared" si="87"/>
        <v>0</v>
      </c>
      <c r="S3732">
        <f t="shared" si="88"/>
        <v>0</v>
      </c>
      <c r="T3732">
        <f t="shared" si="89"/>
        <v>0</v>
      </c>
      <c r="U3732">
        <f t="shared" si="90"/>
        <v>1</v>
      </c>
      <c r="V3732">
        <f t="shared" si="91"/>
        <v>1</v>
      </c>
      <c r="W3732">
        <f t="shared" si="92"/>
        <v>1</v>
      </c>
      <c r="X3732">
        <f t="shared" si="93"/>
        <v>1</v>
      </c>
      <c r="Y3732">
        <f t="shared" si="94"/>
        <v>1</v>
      </c>
      <c r="Z3732">
        <f t="shared" si="95"/>
        <v>1</v>
      </c>
      <c r="AA3732">
        <f t="shared" si="96"/>
        <v>1</v>
      </c>
      <c r="AB3732">
        <f t="shared" si="97"/>
        <v>1</v>
      </c>
    </row>
    <row r="3733" spans="2:28">
      <c r="B3733">
        <v>2609</v>
      </c>
      <c r="C3733">
        <v>2</v>
      </c>
      <c r="D3733">
        <v>0.52460099999999998</v>
      </c>
      <c r="E3733">
        <v>0.64072700000000005</v>
      </c>
      <c r="F3733">
        <v>0.81684100000000004</v>
      </c>
      <c r="I3733">
        <f t="shared" si="78"/>
        <v>0</v>
      </c>
      <c r="J3733">
        <f t="shared" si="79"/>
        <v>0</v>
      </c>
      <c r="K3733">
        <f t="shared" si="80"/>
        <v>0</v>
      </c>
      <c r="L3733">
        <f t="shared" si="81"/>
        <v>0</v>
      </c>
      <c r="M3733">
        <f t="shared" si="82"/>
        <v>0</v>
      </c>
      <c r="N3733">
        <f t="shared" si="83"/>
        <v>0</v>
      </c>
      <c r="O3733">
        <f t="shared" si="84"/>
        <v>0</v>
      </c>
      <c r="P3733">
        <f t="shared" si="85"/>
        <v>0</v>
      </c>
      <c r="Q3733">
        <f t="shared" si="86"/>
        <v>0</v>
      </c>
      <c r="R3733">
        <f t="shared" si="87"/>
        <v>0</v>
      </c>
      <c r="S3733">
        <f t="shared" si="88"/>
        <v>0</v>
      </c>
      <c r="T3733">
        <f t="shared" si="89"/>
        <v>0</v>
      </c>
      <c r="U3733">
        <f t="shared" si="90"/>
        <v>1</v>
      </c>
      <c r="V3733">
        <f t="shared" si="91"/>
        <v>1</v>
      </c>
      <c r="W3733">
        <f t="shared" si="92"/>
        <v>1</v>
      </c>
      <c r="X3733">
        <f t="shared" si="93"/>
        <v>1</v>
      </c>
      <c r="Y3733">
        <f t="shared" si="94"/>
        <v>1</v>
      </c>
      <c r="Z3733">
        <f t="shared" si="95"/>
        <v>1</v>
      </c>
      <c r="AA3733">
        <f t="shared" si="96"/>
        <v>1</v>
      </c>
      <c r="AB3733">
        <f t="shared" si="97"/>
        <v>1</v>
      </c>
    </row>
    <row r="3734" spans="2:28">
      <c r="B3734">
        <v>2625</v>
      </c>
      <c r="C3734">
        <v>2</v>
      </c>
      <c r="D3734">
        <v>4.73716E-2</v>
      </c>
      <c r="E3734">
        <v>0.69937300000000002</v>
      </c>
      <c r="F3734">
        <v>0.74218399999999995</v>
      </c>
      <c r="I3734">
        <f t="shared" si="78"/>
        <v>0</v>
      </c>
      <c r="J3734">
        <f t="shared" si="79"/>
        <v>0</v>
      </c>
      <c r="K3734">
        <f t="shared" si="80"/>
        <v>0</v>
      </c>
      <c r="L3734">
        <f t="shared" si="81"/>
        <v>0</v>
      </c>
      <c r="M3734">
        <f t="shared" si="82"/>
        <v>0</v>
      </c>
      <c r="N3734">
        <f t="shared" si="83"/>
        <v>0</v>
      </c>
      <c r="O3734">
        <f t="shared" si="84"/>
        <v>0</v>
      </c>
      <c r="P3734">
        <f t="shared" si="85"/>
        <v>0</v>
      </c>
      <c r="Q3734">
        <f t="shared" si="86"/>
        <v>0</v>
      </c>
      <c r="R3734">
        <f t="shared" si="87"/>
        <v>0</v>
      </c>
      <c r="S3734">
        <f t="shared" si="88"/>
        <v>0</v>
      </c>
      <c r="T3734">
        <f t="shared" si="89"/>
        <v>0</v>
      </c>
      <c r="U3734">
        <f t="shared" si="90"/>
        <v>0</v>
      </c>
      <c r="V3734">
        <f t="shared" si="91"/>
        <v>1</v>
      </c>
      <c r="W3734">
        <f t="shared" si="92"/>
        <v>1</v>
      </c>
      <c r="X3734">
        <f t="shared" si="93"/>
        <v>1</v>
      </c>
      <c r="Y3734">
        <f t="shared" si="94"/>
        <v>1</v>
      </c>
      <c r="Z3734">
        <f t="shared" si="95"/>
        <v>1</v>
      </c>
      <c r="AA3734">
        <f t="shared" si="96"/>
        <v>1</v>
      </c>
      <c r="AB3734">
        <f t="shared" si="97"/>
        <v>1</v>
      </c>
    </row>
    <row r="3735" spans="2:28">
      <c r="B3735">
        <v>2673</v>
      </c>
      <c r="C3735">
        <v>2</v>
      </c>
      <c r="D3735">
        <v>0.42426599999999998</v>
      </c>
      <c r="E3735">
        <v>0.74086799999999997</v>
      </c>
      <c r="F3735">
        <v>0.81425800000000004</v>
      </c>
      <c r="I3735">
        <f t="shared" si="78"/>
        <v>0</v>
      </c>
      <c r="J3735">
        <f t="shared" si="79"/>
        <v>0</v>
      </c>
      <c r="K3735">
        <f t="shared" si="80"/>
        <v>0</v>
      </c>
      <c r="L3735">
        <f t="shared" si="81"/>
        <v>0</v>
      </c>
      <c r="M3735">
        <f t="shared" si="82"/>
        <v>0</v>
      </c>
      <c r="N3735">
        <f t="shared" si="83"/>
        <v>0</v>
      </c>
      <c r="O3735">
        <f t="shared" si="84"/>
        <v>0</v>
      </c>
      <c r="P3735">
        <f t="shared" si="85"/>
        <v>0</v>
      </c>
      <c r="Q3735">
        <f t="shared" si="86"/>
        <v>0</v>
      </c>
      <c r="R3735">
        <f t="shared" si="87"/>
        <v>0</v>
      </c>
      <c r="S3735">
        <f t="shared" si="88"/>
        <v>0</v>
      </c>
      <c r="T3735">
        <f t="shared" si="89"/>
        <v>0</v>
      </c>
      <c r="U3735">
        <f t="shared" si="90"/>
        <v>0</v>
      </c>
      <c r="V3735">
        <f t="shared" si="91"/>
        <v>0</v>
      </c>
      <c r="W3735">
        <f t="shared" si="92"/>
        <v>1</v>
      </c>
      <c r="X3735">
        <f t="shared" si="93"/>
        <v>1</v>
      </c>
      <c r="Y3735">
        <f t="shared" si="94"/>
        <v>1</v>
      </c>
      <c r="Z3735">
        <f t="shared" si="95"/>
        <v>1</v>
      </c>
      <c r="AA3735">
        <f t="shared" si="96"/>
        <v>1</v>
      </c>
      <c r="AB3735">
        <f t="shared" si="97"/>
        <v>1</v>
      </c>
    </row>
    <row r="3736" spans="2:28">
      <c r="B3736">
        <v>2675</v>
      </c>
      <c r="C3736">
        <v>2</v>
      </c>
      <c r="D3736">
        <v>0.37429800000000002</v>
      </c>
      <c r="E3736">
        <v>0.70750800000000003</v>
      </c>
      <c r="F3736">
        <v>0.816805</v>
      </c>
      <c r="I3736">
        <f t="shared" si="78"/>
        <v>0</v>
      </c>
      <c r="J3736">
        <f t="shared" si="79"/>
        <v>0</v>
      </c>
      <c r="K3736">
        <f t="shared" si="80"/>
        <v>0</v>
      </c>
      <c r="L3736">
        <f t="shared" si="81"/>
        <v>0</v>
      </c>
      <c r="M3736">
        <f t="shared" si="82"/>
        <v>0</v>
      </c>
      <c r="N3736">
        <f t="shared" si="83"/>
        <v>0</v>
      </c>
      <c r="O3736">
        <f t="shared" si="84"/>
        <v>0</v>
      </c>
      <c r="P3736">
        <f t="shared" si="85"/>
        <v>0</v>
      </c>
      <c r="Q3736">
        <f t="shared" si="86"/>
        <v>0</v>
      </c>
      <c r="R3736">
        <f t="shared" si="87"/>
        <v>0</v>
      </c>
      <c r="S3736">
        <f t="shared" si="88"/>
        <v>0</v>
      </c>
      <c r="T3736">
        <f t="shared" si="89"/>
        <v>0</v>
      </c>
      <c r="U3736">
        <f t="shared" si="90"/>
        <v>0</v>
      </c>
      <c r="V3736">
        <f t="shared" si="91"/>
        <v>0</v>
      </c>
      <c r="W3736">
        <f t="shared" si="92"/>
        <v>1</v>
      </c>
      <c r="X3736">
        <f t="shared" si="93"/>
        <v>1</v>
      </c>
      <c r="Y3736">
        <f t="shared" si="94"/>
        <v>1</v>
      </c>
      <c r="Z3736">
        <f t="shared" si="95"/>
        <v>1</v>
      </c>
      <c r="AA3736">
        <f t="shared" si="96"/>
        <v>1</v>
      </c>
      <c r="AB3736">
        <f t="shared" si="97"/>
        <v>1</v>
      </c>
    </row>
    <row r="3737" spans="2:28">
      <c r="B3737">
        <v>2685</v>
      </c>
      <c r="C3737">
        <v>2</v>
      </c>
      <c r="D3737">
        <v>0.77706200000000003</v>
      </c>
      <c r="E3737">
        <v>0.72423800000000005</v>
      </c>
      <c r="F3737">
        <v>0.69179100000000004</v>
      </c>
      <c r="I3737">
        <f t="shared" si="78"/>
        <v>0</v>
      </c>
      <c r="J3737">
        <f t="shared" si="79"/>
        <v>0</v>
      </c>
      <c r="K3737">
        <f t="shared" si="80"/>
        <v>0</v>
      </c>
      <c r="L3737">
        <f t="shared" si="81"/>
        <v>0</v>
      </c>
      <c r="M3737">
        <f t="shared" si="82"/>
        <v>0</v>
      </c>
      <c r="N3737">
        <f t="shared" si="83"/>
        <v>0</v>
      </c>
      <c r="O3737">
        <f t="shared" si="84"/>
        <v>0</v>
      </c>
      <c r="P3737">
        <f t="shared" si="85"/>
        <v>0</v>
      </c>
      <c r="Q3737">
        <f t="shared" si="86"/>
        <v>0</v>
      </c>
      <c r="R3737">
        <f t="shared" si="87"/>
        <v>0</v>
      </c>
      <c r="S3737">
        <f t="shared" si="88"/>
        <v>0</v>
      </c>
      <c r="T3737">
        <f t="shared" si="89"/>
        <v>0</v>
      </c>
      <c r="U3737">
        <f t="shared" si="90"/>
        <v>0</v>
      </c>
      <c r="V3737">
        <f t="shared" si="91"/>
        <v>0</v>
      </c>
      <c r="W3737">
        <f t="shared" si="92"/>
        <v>1</v>
      </c>
      <c r="X3737">
        <f t="shared" si="93"/>
        <v>1</v>
      </c>
      <c r="Y3737">
        <f t="shared" si="94"/>
        <v>1</v>
      </c>
      <c r="Z3737">
        <f t="shared" si="95"/>
        <v>1</v>
      </c>
      <c r="AA3737">
        <f t="shared" si="96"/>
        <v>1</v>
      </c>
      <c r="AB3737">
        <f t="shared" si="97"/>
        <v>1</v>
      </c>
    </row>
    <row r="3738" spans="2:28">
      <c r="B3738">
        <v>2801</v>
      </c>
      <c r="C3738">
        <v>2</v>
      </c>
      <c r="D3738">
        <v>0.27452599999999999</v>
      </c>
      <c r="E3738">
        <v>0.72439299999999995</v>
      </c>
      <c r="F3738">
        <v>0.94073700000000005</v>
      </c>
      <c r="I3738">
        <f t="shared" si="78"/>
        <v>0</v>
      </c>
      <c r="J3738">
        <f t="shared" si="79"/>
        <v>0</v>
      </c>
      <c r="K3738">
        <f t="shared" si="80"/>
        <v>0</v>
      </c>
      <c r="L3738">
        <f t="shared" si="81"/>
        <v>0</v>
      </c>
      <c r="M3738">
        <f t="shared" si="82"/>
        <v>0</v>
      </c>
      <c r="N3738">
        <f t="shared" si="83"/>
        <v>0</v>
      </c>
      <c r="O3738">
        <f t="shared" si="84"/>
        <v>0</v>
      </c>
      <c r="P3738">
        <f t="shared" si="85"/>
        <v>0</v>
      </c>
      <c r="Q3738">
        <f t="shared" si="86"/>
        <v>0</v>
      </c>
      <c r="R3738">
        <f t="shared" si="87"/>
        <v>0</v>
      </c>
      <c r="S3738">
        <f t="shared" si="88"/>
        <v>0</v>
      </c>
      <c r="T3738">
        <f t="shared" si="89"/>
        <v>0</v>
      </c>
      <c r="U3738">
        <f t="shared" si="90"/>
        <v>0</v>
      </c>
      <c r="V3738">
        <f t="shared" si="91"/>
        <v>0</v>
      </c>
      <c r="W3738">
        <f t="shared" si="92"/>
        <v>1</v>
      </c>
      <c r="X3738">
        <f t="shared" si="93"/>
        <v>1</v>
      </c>
      <c r="Y3738">
        <f t="shared" si="94"/>
        <v>1</v>
      </c>
      <c r="Z3738">
        <f t="shared" si="95"/>
        <v>1</v>
      </c>
      <c r="AA3738">
        <f t="shared" si="96"/>
        <v>1</v>
      </c>
      <c r="AB3738">
        <f t="shared" si="97"/>
        <v>1</v>
      </c>
    </row>
    <row r="3739" spans="2:28">
      <c r="B3739">
        <v>2712</v>
      </c>
      <c r="C3739">
        <v>2</v>
      </c>
      <c r="D3739">
        <v>0.61780599999999997</v>
      </c>
      <c r="E3739">
        <v>0.53882300000000005</v>
      </c>
      <c r="F3739">
        <v>0.93836399999999998</v>
      </c>
      <c r="I3739">
        <f t="shared" si="78"/>
        <v>0</v>
      </c>
      <c r="J3739">
        <f t="shared" si="79"/>
        <v>0</v>
      </c>
      <c r="K3739">
        <f t="shared" si="80"/>
        <v>0</v>
      </c>
      <c r="L3739">
        <f t="shared" si="81"/>
        <v>0</v>
      </c>
      <c r="M3739">
        <f t="shared" si="82"/>
        <v>0</v>
      </c>
      <c r="N3739">
        <f t="shared" si="83"/>
        <v>0</v>
      </c>
      <c r="O3739">
        <f t="shared" si="84"/>
        <v>0</v>
      </c>
      <c r="P3739">
        <f t="shared" si="85"/>
        <v>0</v>
      </c>
      <c r="Q3739">
        <f t="shared" si="86"/>
        <v>0</v>
      </c>
      <c r="R3739">
        <f t="shared" si="87"/>
        <v>0</v>
      </c>
      <c r="S3739">
        <f t="shared" si="88"/>
        <v>1</v>
      </c>
      <c r="T3739">
        <f t="shared" si="89"/>
        <v>1</v>
      </c>
      <c r="U3739">
        <f t="shared" si="90"/>
        <v>1</v>
      </c>
      <c r="V3739">
        <f t="shared" si="91"/>
        <v>1</v>
      </c>
      <c r="W3739">
        <f t="shared" si="92"/>
        <v>1</v>
      </c>
      <c r="X3739">
        <f t="shared" si="93"/>
        <v>1</v>
      </c>
      <c r="Y3739">
        <f t="shared" si="94"/>
        <v>1</v>
      </c>
      <c r="Z3739">
        <f t="shared" si="95"/>
        <v>1</v>
      </c>
      <c r="AA3739">
        <f t="shared" si="96"/>
        <v>1</v>
      </c>
      <c r="AB3739">
        <f t="shared" si="97"/>
        <v>1</v>
      </c>
    </row>
    <row r="3740" spans="2:28">
      <c r="B3740">
        <v>2723</v>
      </c>
      <c r="C3740">
        <v>2</v>
      </c>
      <c r="D3740">
        <v>0.86690800000000001</v>
      </c>
      <c r="E3740">
        <v>0.53949000000000003</v>
      </c>
      <c r="F3740">
        <v>0.93784699999999999</v>
      </c>
      <c r="I3740">
        <f t="shared" si="78"/>
        <v>0</v>
      </c>
      <c r="J3740">
        <f t="shared" si="79"/>
        <v>0</v>
      </c>
      <c r="K3740">
        <f t="shared" si="80"/>
        <v>0</v>
      </c>
      <c r="L3740">
        <f t="shared" si="81"/>
        <v>0</v>
      </c>
      <c r="M3740">
        <f t="shared" si="82"/>
        <v>0</v>
      </c>
      <c r="N3740">
        <f t="shared" si="83"/>
        <v>0</v>
      </c>
      <c r="O3740">
        <f t="shared" si="84"/>
        <v>0</v>
      </c>
      <c r="P3740">
        <f t="shared" si="85"/>
        <v>0</v>
      </c>
      <c r="Q3740">
        <f t="shared" si="86"/>
        <v>0</v>
      </c>
      <c r="R3740">
        <f t="shared" si="87"/>
        <v>0</v>
      </c>
      <c r="S3740">
        <f t="shared" si="88"/>
        <v>1</v>
      </c>
      <c r="T3740">
        <f t="shared" si="89"/>
        <v>1</v>
      </c>
      <c r="U3740">
        <f t="shared" si="90"/>
        <v>1</v>
      </c>
      <c r="V3740">
        <f t="shared" si="91"/>
        <v>1</v>
      </c>
      <c r="W3740">
        <f t="shared" si="92"/>
        <v>1</v>
      </c>
      <c r="X3740">
        <f t="shared" si="93"/>
        <v>1</v>
      </c>
      <c r="Y3740">
        <f t="shared" si="94"/>
        <v>1</v>
      </c>
      <c r="Z3740">
        <f t="shared" si="95"/>
        <v>1</v>
      </c>
      <c r="AA3740">
        <f t="shared" si="96"/>
        <v>1</v>
      </c>
      <c r="AB3740">
        <f t="shared" si="97"/>
        <v>1</v>
      </c>
    </row>
    <row r="3741" spans="2:28">
      <c r="B3741">
        <v>2730</v>
      </c>
      <c r="C3741">
        <v>2</v>
      </c>
      <c r="D3741">
        <v>0.25173600000000002</v>
      </c>
      <c r="E3741">
        <v>0.58129500000000001</v>
      </c>
      <c r="F3741">
        <v>0.86973500000000004</v>
      </c>
      <c r="I3741">
        <f t="shared" si="78"/>
        <v>0</v>
      </c>
      <c r="J3741">
        <f t="shared" si="79"/>
        <v>0</v>
      </c>
      <c r="K3741">
        <f t="shared" si="80"/>
        <v>0</v>
      </c>
      <c r="L3741">
        <f t="shared" si="81"/>
        <v>0</v>
      </c>
      <c r="M3741">
        <f t="shared" si="82"/>
        <v>0</v>
      </c>
      <c r="N3741">
        <f t="shared" si="83"/>
        <v>0</v>
      </c>
      <c r="O3741">
        <f t="shared" si="84"/>
        <v>0</v>
      </c>
      <c r="P3741">
        <f t="shared" si="85"/>
        <v>0</v>
      </c>
      <c r="Q3741">
        <f t="shared" si="86"/>
        <v>0</v>
      </c>
      <c r="R3741">
        <f t="shared" si="87"/>
        <v>0</v>
      </c>
      <c r="S3741">
        <f t="shared" si="88"/>
        <v>0</v>
      </c>
      <c r="T3741">
        <f t="shared" si="89"/>
        <v>1</v>
      </c>
      <c r="U3741">
        <f t="shared" si="90"/>
        <v>1</v>
      </c>
      <c r="V3741">
        <f t="shared" si="91"/>
        <v>1</v>
      </c>
      <c r="W3741">
        <f t="shared" si="92"/>
        <v>1</v>
      </c>
      <c r="X3741">
        <f t="shared" si="93"/>
        <v>1</v>
      </c>
      <c r="Y3741">
        <f t="shared" si="94"/>
        <v>1</v>
      </c>
      <c r="Z3741">
        <f t="shared" si="95"/>
        <v>1</v>
      </c>
      <c r="AA3741">
        <f t="shared" si="96"/>
        <v>1</v>
      </c>
      <c r="AB3741">
        <f t="shared" si="97"/>
        <v>1</v>
      </c>
    </row>
    <row r="3742" spans="2:28">
      <c r="B3742">
        <v>2748</v>
      </c>
      <c r="C3742">
        <v>2</v>
      </c>
      <c r="D3742">
        <v>9.7050300000000006E-2</v>
      </c>
      <c r="E3742">
        <v>0.64933300000000005</v>
      </c>
      <c r="F3742">
        <v>0.86658400000000002</v>
      </c>
      <c r="I3742">
        <f t="shared" si="78"/>
        <v>0</v>
      </c>
      <c r="J3742">
        <f t="shared" si="79"/>
        <v>0</v>
      </c>
      <c r="K3742">
        <f t="shared" si="80"/>
        <v>0</v>
      </c>
      <c r="L3742">
        <f t="shared" si="81"/>
        <v>0</v>
      </c>
      <c r="M3742">
        <f t="shared" si="82"/>
        <v>0</v>
      </c>
      <c r="N3742">
        <f t="shared" si="83"/>
        <v>0</v>
      </c>
      <c r="O3742">
        <f t="shared" si="84"/>
        <v>0</v>
      </c>
      <c r="P3742">
        <f t="shared" si="85"/>
        <v>0</v>
      </c>
      <c r="Q3742">
        <f t="shared" si="86"/>
        <v>0</v>
      </c>
      <c r="R3742">
        <f t="shared" si="87"/>
        <v>0</v>
      </c>
      <c r="S3742">
        <f t="shared" si="88"/>
        <v>0</v>
      </c>
      <c r="T3742">
        <f t="shared" si="89"/>
        <v>0</v>
      </c>
      <c r="U3742">
        <f t="shared" si="90"/>
        <v>1</v>
      </c>
      <c r="V3742">
        <f t="shared" si="91"/>
        <v>1</v>
      </c>
      <c r="W3742">
        <f t="shared" si="92"/>
        <v>1</v>
      </c>
      <c r="X3742">
        <f t="shared" si="93"/>
        <v>1</v>
      </c>
      <c r="Y3742">
        <f t="shared" si="94"/>
        <v>1</v>
      </c>
      <c r="Z3742">
        <f t="shared" si="95"/>
        <v>1</v>
      </c>
      <c r="AA3742">
        <f t="shared" si="96"/>
        <v>1</v>
      </c>
      <c r="AB3742">
        <f t="shared" si="97"/>
        <v>1</v>
      </c>
    </row>
    <row r="3743" spans="2:28">
      <c r="B3743">
        <v>2845</v>
      </c>
      <c r="C3743">
        <v>2</v>
      </c>
      <c r="D3743">
        <v>0.79885799999999996</v>
      </c>
      <c r="E3743">
        <v>0.78334599999999999</v>
      </c>
      <c r="F3743">
        <v>0.99539</v>
      </c>
      <c r="I3743">
        <f t="shared" si="78"/>
        <v>0</v>
      </c>
      <c r="J3743">
        <f t="shared" si="79"/>
        <v>0</v>
      </c>
      <c r="K3743">
        <f t="shared" si="80"/>
        <v>0</v>
      </c>
      <c r="L3743">
        <f t="shared" si="81"/>
        <v>0</v>
      </c>
      <c r="M3743">
        <f t="shared" si="82"/>
        <v>0</v>
      </c>
      <c r="N3743">
        <f t="shared" si="83"/>
        <v>0</v>
      </c>
      <c r="O3743">
        <f t="shared" si="84"/>
        <v>0</v>
      </c>
      <c r="P3743">
        <f t="shared" si="85"/>
        <v>0</v>
      </c>
      <c r="Q3743">
        <f t="shared" si="86"/>
        <v>0</v>
      </c>
      <c r="R3743">
        <f t="shared" si="87"/>
        <v>0</v>
      </c>
      <c r="S3743">
        <f t="shared" si="88"/>
        <v>0</v>
      </c>
      <c r="T3743">
        <f t="shared" si="89"/>
        <v>0</v>
      </c>
      <c r="U3743">
        <f t="shared" si="90"/>
        <v>0</v>
      </c>
      <c r="V3743">
        <f t="shared" si="91"/>
        <v>0</v>
      </c>
      <c r="W3743">
        <f t="shared" si="92"/>
        <v>0</v>
      </c>
      <c r="X3743">
        <f t="shared" si="93"/>
        <v>1</v>
      </c>
      <c r="Y3743">
        <f t="shared" si="94"/>
        <v>1</v>
      </c>
      <c r="Z3743">
        <f t="shared" si="95"/>
        <v>1</v>
      </c>
      <c r="AA3743">
        <f t="shared" si="96"/>
        <v>1</v>
      </c>
      <c r="AB3743">
        <f t="shared" si="97"/>
        <v>1</v>
      </c>
    </row>
    <row r="3744" spans="2:28">
      <c r="B3744">
        <v>2854</v>
      </c>
      <c r="C3744">
        <v>2</v>
      </c>
      <c r="D3744">
        <v>-2.2975999999999999E-3</v>
      </c>
      <c r="E3744">
        <v>0.83368200000000003</v>
      </c>
      <c r="F3744">
        <v>0.99543300000000001</v>
      </c>
      <c r="I3744">
        <f t="shared" si="78"/>
        <v>0</v>
      </c>
      <c r="J3744">
        <f t="shared" si="79"/>
        <v>0</v>
      </c>
      <c r="K3744">
        <f t="shared" si="80"/>
        <v>0</v>
      </c>
      <c r="L3744">
        <f t="shared" si="81"/>
        <v>0</v>
      </c>
      <c r="M3744">
        <f t="shared" si="82"/>
        <v>0</v>
      </c>
      <c r="N3744">
        <f t="shared" si="83"/>
        <v>0</v>
      </c>
      <c r="O3744">
        <f t="shared" si="84"/>
        <v>0</v>
      </c>
      <c r="P3744">
        <f t="shared" si="85"/>
        <v>0</v>
      </c>
      <c r="Q3744">
        <f t="shared" si="86"/>
        <v>0</v>
      </c>
      <c r="R3744">
        <f t="shared" si="87"/>
        <v>0</v>
      </c>
      <c r="S3744">
        <f t="shared" si="88"/>
        <v>0</v>
      </c>
      <c r="T3744">
        <f t="shared" si="89"/>
        <v>0</v>
      </c>
      <c r="U3744">
        <f t="shared" si="90"/>
        <v>0</v>
      </c>
      <c r="V3744">
        <f t="shared" si="91"/>
        <v>0</v>
      </c>
      <c r="W3744">
        <f t="shared" si="92"/>
        <v>0</v>
      </c>
      <c r="X3744">
        <f t="shared" si="93"/>
        <v>0</v>
      </c>
      <c r="Y3744">
        <f t="shared" si="94"/>
        <v>1</v>
      </c>
      <c r="Z3744">
        <f t="shared" si="95"/>
        <v>1</v>
      </c>
      <c r="AA3744">
        <f t="shared" si="96"/>
        <v>1</v>
      </c>
      <c r="AB3744">
        <f t="shared" si="97"/>
        <v>1</v>
      </c>
    </row>
    <row r="3745" spans="2:28">
      <c r="B3745">
        <v>2877</v>
      </c>
      <c r="C3745">
        <v>2</v>
      </c>
      <c r="D3745">
        <v>0.64899600000000002</v>
      </c>
      <c r="E3745">
        <v>0.85065100000000005</v>
      </c>
      <c r="F3745">
        <v>-5.3385300000000002E-3</v>
      </c>
      <c r="I3745">
        <f t="shared" si="78"/>
        <v>0</v>
      </c>
      <c r="J3745">
        <f t="shared" si="79"/>
        <v>0</v>
      </c>
      <c r="K3745">
        <f t="shared" si="80"/>
        <v>0</v>
      </c>
      <c r="L3745">
        <f t="shared" si="81"/>
        <v>0</v>
      </c>
      <c r="M3745">
        <f t="shared" si="82"/>
        <v>0</v>
      </c>
      <c r="N3745">
        <f t="shared" si="83"/>
        <v>0</v>
      </c>
      <c r="O3745">
        <f t="shared" si="84"/>
        <v>0</v>
      </c>
      <c r="P3745">
        <f t="shared" si="85"/>
        <v>0</v>
      </c>
      <c r="Q3745">
        <f t="shared" si="86"/>
        <v>0</v>
      </c>
      <c r="R3745">
        <f t="shared" si="87"/>
        <v>0</v>
      </c>
      <c r="S3745">
        <f t="shared" si="88"/>
        <v>0</v>
      </c>
      <c r="T3745">
        <f t="shared" si="89"/>
        <v>0</v>
      </c>
      <c r="U3745">
        <f t="shared" si="90"/>
        <v>0</v>
      </c>
      <c r="V3745">
        <f t="shared" si="91"/>
        <v>0</v>
      </c>
      <c r="W3745">
        <f t="shared" si="92"/>
        <v>0</v>
      </c>
      <c r="X3745">
        <f t="shared" si="93"/>
        <v>0</v>
      </c>
      <c r="Y3745">
        <f t="shared" si="94"/>
        <v>0</v>
      </c>
      <c r="Z3745">
        <f t="shared" si="95"/>
        <v>1</v>
      </c>
      <c r="AA3745">
        <f t="shared" si="96"/>
        <v>1</v>
      </c>
      <c r="AB3745">
        <f t="shared" si="97"/>
        <v>1</v>
      </c>
    </row>
    <row r="3746" spans="2:28">
      <c r="B3746">
        <v>2890</v>
      </c>
      <c r="C3746">
        <v>2</v>
      </c>
      <c r="D3746">
        <v>4.5821300000000002E-2</v>
      </c>
      <c r="E3746">
        <v>0.86738300000000002</v>
      </c>
      <c r="F3746">
        <v>0.99512500000000004</v>
      </c>
      <c r="I3746">
        <f t="shared" si="78"/>
        <v>0</v>
      </c>
      <c r="J3746">
        <f t="shared" si="79"/>
        <v>0</v>
      </c>
      <c r="K3746">
        <f t="shared" si="80"/>
        <v>0</v>
      </c>
      <c r="L3746">
        <f t="shared" si="81"/>
        <v>0</v>
      </c>
      <c r="M3746">
        <f t="shared" si="82"/>
        <v>0</v>
      </c>
      <c r="N3746">
        <f t="shared" si="83"/>
        <v>0</v>
      </c>
      <c r="O3746">
        <f t="shared" si="84"/>
        <v>0</v>
      </c>
      <c r="P3746">
        <f t="shared" si="85"/>
        <v>0</v>
      </c>
      <c r="Q3746">
        <f t="shared" si="86"/>
        <v>0</v>
      </c>
      <c r="R3746">
        <f t="shared" si="87"/>
        <v>0</v>
      </c>
      <c r="S3746">
        <f t="shared" si="88"/>
        <v>0</v>
      </c>
      <c r="T3746">
        <f t="shared" si="89"/>
        <v>0</v>
      </c>
      <c r="U3746">
        <f t="shared" si="90"/>
        <v>0</v>
      </c>
      <c r="V3746">
        <f t="shared" si="91"/>
        <v>0</v>
      </c>
      <c r="W3746">
        <f t="shared" si="92"/>
        <v>0</v>
      </c>
      <c r="X3746">
        <f t="shared" si="93"/>
        <v>0</v>
      </c>
      <c r="Y3746">
        <f t="shared" si="94"/>
        <v>0</v>
      </c>
      <c r="Z3746">
        <f t="shared" si="95"/>
        <v>1</v>
      </c>
      <c r="AA3746">
        <f t="shared" si="96"/>
        <v>1</v>
      </c>
      <c r="AB3746">
        <f t="shared" si="97"/>
        <v>1</v>
      </c>
    </row>
    <row r="3747" spans="2:28">
      <c r="B3747">
        <v>2903</v>
      </c>
      <c r="C3747">
        <v>2</v>
      </c>
      <c r="D3747">
        <v>0.346196</v>
      </c>
      <c r="E3747">
        <v>0.90068899999999996</v>
      </c>
      <c r="F3747">
        <v>0.99870199999999998</v>
      </c>
      <c r="I3747">
        <f t="shared" si="78"/>
        <v>0</v>
      </c>
      <c r="J3747">
        <f t="shared" si="79"/>
        <v>0</v>
      </c>
      <c r="K3747">
        <f t="shared" si="80"/>
        <v>0</v>
      </c>
      <c r="L3747">
        <f t="shared" si="81"/>
        <v>0</v>
      </c>
      <c r="M3747">
        <f t="shared" si="82"/>
        <v>0</v>
      </c>
      <c r="N3747">
        <f t="shared" si="83"/>
        <v>0</v>
      </c>
      <c r="O3747">
        <f t="shared" si="84"/>
        <v>0</v>
      </c>
      <c r="P3747">
        <f t="shared" si="85"/>
        <v>0</v>
      </c>
      <c r="Q3747">
        <f t="shared" si="86"/>
        <v>0</v>
      </c>
      <c r="R3747">
        <f t="shared" si="87"/>
        <v>0</v>
      </c>
      <c r="S3747">
        <f t="shared" si="88"/>
        <v>0</v>
      </c>
      <c r="T3747">
        <f t="shared" si="89"/>
        <v>0</v>
      </c>
      <c r="U3747">
        <f t="shared" si="90"/>
        <v>0</v>
      </c>
      <c r="V3747">
        <f t="shared" si="91"/>
        <v>0</v>
      </c>
      <c r="W3747">
        <f t="shared" si="92"/>
        <v>0</v>
      </c>
      <c r="X3747">
        <f t="shared" si="93"/>
        <v>0</v>
      </c>
      <c r="Y3747">
        <f t="shared" si="94"/>
        <v>0</v>
      </c>
      <c r="Z3747">
        <f t="shared" si="95"/>
        <v>0</v>
      </c>
      <c r="AA3747">
        <f t="shared" si="96"/>
        <v>1</v>
      </c>
      <c r="AB3747">
        <f t="shared" si="97"/>
        <v>1</v>
      </c>
    </row>
    <row r="3748" spans="2:28">
      <c r="B3748">
        <v>2913</v>
      </c>
      <c r="C3748">
        <v>2</v>
      </c>
      <c r="D3748">
        <v>0.72692100000000004</v>
      </c>
      <c r="E3748">
        <v>0.85783500000000001</v>
      </c>
      <c r="F3748">
        <v>6.7759200000000006E-2</v>
      </c>
      <c r="I3748">
        <f t="shared" si="78"/>
        <v>0</v>
      </c>
      <c r="J3748">
        <f t="shared" si="79"/>
        <v>0</v>
      </c>
      <c r="K3748">
        <f t="shared" si="80"/>
        <v>0</v>
      </c>
      <c r="L3748">
        <f t="shared" si="81"/>
        <v>0</v>
      </c>
      <c r="M3748">
        <f t="shared" si="82"/>
        <v>0</v>
      </c>
      <c r="N3748">
        <f t="shared" si="83"/>
        <v>0</v>
      </c>
      <c r="O3748">
        <f t="shared" si="84"/>
        <v>0</v>
      </c>
      <c r="P3748">
        <f t="shared" si="85"/>
        <v>0</v>
      </c>
      <c r="Q3748">
        <f t="shared" si="86"/>
        <v>0</v>
      </c>
      <c r="R3748">
        <f t="shared" si="87"/>
        <v>0</v>
      </c>
      <c r="S3748">
        <f t="shared" si="88"/>
        <v>0</v>
      </c>
      <c r="T3748">
        <f t="shared" si="89"/>
        <v>0</v>
      </c>
      <c r="U3748">
        <f t="shared" si="90"/>
        <v>0</v>
      </c>
      <c r="V3748">
        <f t="shared" si="91"/>
        <v>0</v>
      </c>
      <c r="W3748">
        <f t="shared" si="92"/>
        <v>0</v>
      </c>
      <c r="X3748">
        <f t="shared" si="93"/>
        <v>0</v>
      </c>
      <c r="Y3748">
        <f t="shared" si="94"/>
        <v>0</v>
      </c>
      <c r="Z3748">
        <f t="shared" si="95"/>
        <v>1</v>
      </c>
      <c r="AA3748">
        <f t="shared" si="96"/>
        <v>1</v>
      </c>
      <c r="AB3748">
        <f t="shared" si="97"/>
        <v>1</v>
      </c>
    </row>
    <row r="3749" spans="2:28">
      <c r="B3749">
        <v>2945</v>
      </c>
      <c r="C3749">
        <v>2</v>
      </c>
      <c r="D3749">
        <v>0.497614</v>
      </c>
      <c r="E3749">
        <v>0.91708900000000004</v>
      </c>
      <c r="F3749">
        <v>0.124733</v>
      </c>
      <c r="I3749">
        <f t="shared" si="78"/>
        <v>0</v>
      </c>
      <c r="J3749">
        <f t="shared" si="79"/>
        <v>0</v>
      </c>
      <c r="K3749">
        <f t="shared" si="80"/>
        <v>0</v>
      </c>
      <c r="L3749">
        <f t="shared" si="81"/>
        <v>0</v>
      </c>
      <c r="M3749">
        <f t="shared" si="82"/>
        <v>0</v>
      </c>
      <c r="N3749">
        <f t="shared" si="83"/>
        <v>0</v>
      </c>
      <c r="O3749">
        <f t="shared" si="84"/>
        <v>0</v>
      </c>
      <c r="P3749">
        <f t="shared" si="85"/>
        <v>0</v>
      </c>
      <c r="Q3749">
        <f t="shared" si="86"/>
        <v>0</v>
      </c>
      <c r="R3749">
        <f t="shared" si="87"/>
        <v>0</v>
      </c>
      <c r="S3749">
        <f t="shared" si="88"/>
        <v>0</v>
      </c>
      <c r="T3749">
        <f t="shared" si="89"/>
        <v>0</v>
      </c>
      <c r="U3749">
        <f t="shared" si="90"/>
        <v>0</v>
      </c>
      <c r="V3749">
        <f t="shared" si="91"/>
        <v>0</v>
      </c>
      <c r="W3749">
        <f t="shared" si="92"/>
        <v>0</v>
      </c>
      <c r="X3749">
        <f t="shared" si="93"/>
        <v>0</v>
      </c>
      <c r="Y3749">
        <f t="shared" si="94"/>
        <v>0</v>
      </c>
      <c r="Z3749">
        <f t="shared" si="95"/>
        <v>0</v>
      </c>
      <c r="AA3749">
        <f t="shared" si="96"/>
        <v>1</v>
      </c>
      <c r="AB3749">
        <f t="shared" si="97"/>
        <v>1</v>
      </c>
    </row>
    <row r="3750" spans="2:28">
      <c r="B3750">
        <v>2971</v>
      </c>
      <c r="C3750">
        <v>2</v>
      </c>
      <c r="D3750">
        <v>0.24587600000000001</v>
      </c>
      <c r="E3750">
        <v>1.00027</v>
      </c>
      <c r="F3750">
        <v>0.12553500000000001</v>
      </c>
      <c r="I3750">
        <f t="shared" si="78"/>
        <v>0</v>
      </c>
      <c r="J3750">
        <f t="shared" si="79"/>
        <v>0</v>
      </c>
      <c r="K3750">
        <f t="shared" si="80"/>
        <v>0</v>
      </c>
      <c r="L3750">
        <f t="shared" si="81"/>
        <v>0</v>
      </c>
      <c r="M3750">
        <f t="shared" si="82"/>
        <v>0</v>
      </c>
      <c r="N3750">
        <f t="shared" si="83"/>
        <v>0</v>
      </c>
      <c r="O3750">
        <f t="shared" si="84"/>
        <v>0</v>
      </c>
      <c r="P3750">
        <f t="shared" si="85"/>
        <v>0</v>
      </c>
      <c r="Q3750">
        <f t="shared" si="86"/>
        <v>0</v>
      </c>
      <c r="R3750">
        <f t="shared" si="87"/>
        <v>0</v>
      </c>
      <c r="S3750">
        <f t="shared" si="88"/>
        <v>0</v>
      </c>
      <c r="T3750">
        <f t="shared" si="89"/>
        <v>0</v>
      </c>
      <c r="U3750">
        <f t="shared" si="90"/>
        <v>0</v>
      </c>
      <c r="V3750">
        <f t="shared" si="91"/>
        <v>0</v>
      </c>
      <c r="W3750">
        <f t="shared" si="92"/>
        <v>0</v>
      </c>
      <c r="X3750">
        <f t="shared" si="93"/>
        <v>0</v>
      </c>
      <c r="Y3750">
        <f t="shared" si="94"/>
        <v>0</v>
      </c>
      <c r="Z3750">
        <f t="shared" si="95"/>
        <v>0</v>
      </c>
      <c r="AA3750">
        <f t="shared" si="96"/>
        <v>0</v>
      </c>
      <c r="AB3750">
        <f t="shared" si="97"/>
        <v>0</v>
      </c>
    </row>
    <row r="3751" spans="2:28">
      <c r="B3751">
        <v>3036</v>
      </c>
      <c r="C3751">
        <v>2</v>
      </c>
      <c r="D3751">
        <v>-2.9962700000000001E-3</v>
      </c>
      <c r="E3751">
        <v>0.83363799999999999</v>
      </c>
      <c r="F3751">
        <v>0.24765999999999999</v>
      </c>
      <c r="I3751">
        <f t="shared" si="78"/>
        <v>0</v>
      </c>
      <c r="J3751">
        <f t="shared" si="79"/>
        <v>0</v>
      </c>
      <c r="K3751">
        <f t="shared" si="80"/>
        <v>0</v>
      </c>
      <c r="L3751">
        <f t="shared" si="81"/>
        <v>0</v>
      </c>
      <c r="M3751">
        <f t="shared" si="82"/>
        <v>0</v>
      </c>
      <c r="N3751">
        <f t="shared" si="83"/>
        <v>0</v>
      </c>
      <c r="O3751">
        <f t="shared" si="84"/>
        <v>0</v>
      </c>
      <c r="P3751">
        <f t="shared" si="85"/>
        <v>0</v>
      </c>
      <c r="Q3751">
        <f t="shared" si="86"/>
        <v>0</v>
      </c>
      <c r="R3751">
        <f t="shared" si="87"/>
        <v>0</v>
      </c>
      <c r="S3751">
        <f t="shared" si="88"/>
        <v>0</v>
      </c>
      <c r="T3751">
        <f t="shared" si="89"/>
        <v>0</v>
      </c>
      <c r="U3751">
        <f t="shared" si="90"/>
        <v>0</v>
      </c>
      <c r="V3751">
        <f t="shared" si="91"/>
        <v>0</v>
      </c>
      <c r="W3751">
        <f t="shared" si="92"/>
        <v>0</v>
      </c>
      <c r="X3751">
        <f t="shared" si="93"/>
        <v>0</v>
      </c>
      <c r="Y3751">
        <f t="shared" si="94"/>
        <v>1</v>
      </c>
      <c r="Z3751">
        <f t="shared" si="95"/>
        <v>1</v>
      </c>
      <c r="AA3751">
        <f t="shared" si="96"/>
        <v>1</v>
      </c>
      <c r="AB3751">
        <f t="shared" si="97"/>
        <v>1</v>
      </c>
    </row>
    <row r="3752" spans="2:28">
      <c r="B3752">
        <v>3046</v>
      </c>
      <c r="C3752">
        <v>2</v>
      </c>
      <c r="D3752">
        <v>0.326849</v>
      </c>
      <c r="E3752">
        <v>0.84149099999999999</v>
      </c>
      <c r="F3752">
        <v>0.19403000000000001</v>
      </c>
      <c r="I3752">
        <f t="shared" si="78"/>
        <v>0</v>
      </c>
      <c r="J3752">
        <f t="shared" si="79"/>
        <v>0</v>
      </c>
      <c r="K3752">
        <f t="shared" si="80"/>
        <v>0</v>
      </c>
      <c r="L3752">
        <f t="shared" si="81"/>
        <v>0</v>
      </c>
      <c r="M3752">
        <f t="shared" si="82"/>
        <v>0</v>
      </c>
      <c r="N3752">
        <f t="shared" si="83"/>
        <v>0</v>
      </c>
      <c r="O3752">
        <f t="shared" si="84"/>
        <v>0</v>
      </c>
      <c r="P3752">
        <f t="shared" si="85"/>
        <v>0</v>
      </c>
      <c r="Q3752">
        <f t="shared" si="86"/>
        <v>0</v>
      </c>
      <c r="R3752">
        <f t="shared" si="87"/>
        <v>0</v>
      </c>
      <c r="S3752">
        <f t="shared" si="88"/>
        <v>0</v>
      </c>
      <c r="T3752">
        <f t="shared" si="89"/>
        <v>0</v>
      </c>
      <c r="U3752">
        <f t="shared" si="90"/>
        <v>0</v>
      </c>
      <c r="V3752">
        <f t="shared" si="91"/>
        <v>0</v>
      </c>
      <c r="W3752">
        <f t="shared" si="92"/>
        <v>0</v>
      </c>
      <c r="X3752">
        <f t="shared" si="93"/>
        <v>0</v>
      </c>
      <c r="Y3752">
        <f t="shared" si="94"/>
        <v>1</v>
      </c>
      <c r="Z3752">
        <f t="shared" si="95"/>
        <v>1</v>
      </c>
      <c r="AA3752">
        <f t="shared" si="96"/>
        <v>1</v>
      </c>
      <c r="AB3752">
        <f t="shared" si="97"/>
        <v>1</v>
      </c>
    </row>
    <row r="3753" spans="2:28">
      <c r="B3753">
        <v>3047</v>
      </c>
      <c r="C3753">
        <v>2</v>
      </c>
      <c r="D3753">
        <v>0.42641600000000002</v>
      </c>
      <c r="E3753">
        <v>0.82464999999999999</v>
      </c>
      <c r="F3753">
        <v>0.193409</v>
      </c>
      <c r="I3753">
        <f t="shared" si="78"/>
        <v>0</v>
      </c>
      <c r="J3753">
        <f t="shared" si="79"/>
        <v>0</v>
      </c>
      <c r="K3753">
        <f t="shared" si="80"/>
        <v>0</v>
      </c>
      <c r="L3753">
        <f t="shared" si="81"/>
        <v>0</v>
      </c>
      <c r="M3753">
        <f t="shared" si="82"/>
        <v>0</v>
      </c>
      <c r="N3753">
        <f t="shared" si="83"/>
        <v>0</v>
      </c>
      <c r="O3753">
        <f t="shared" si="84"/>
        <v>0</v>
      </c>
      <c r="P3753">
        <f t="shared" si="85"/>
        <v>0</v>
      </c>
      <c r="Q3753">
        <f t="shared" si="86"/>
        <v>0</v>
      </c>
      <c r="R3753">
        <f t="shared" si="87"/>
        <v>0</v>
      </c>
      <c r="S3753">
        <f t="shared" si="88"/>
        <v>0</v>
      </c>
      <c r="T3753">
        <f t="shared" si="89"/>
        <v>0</v>
      </c>
      <c r="U3753">
        <f t="shared" si="90"/>
        <v>0</v>
      </c>
      <c r="V3753">
        <f t="shared" si="91"/>
        <v>0</v>
      </c>
      <c r="W3753">
        <f t="shared" si="92"/>
        <v>0</v>
      </c>
      <c r="X3753">
        <f t="shared" si="93"/>
        <v>0</v>
      </c>
      <c r="Y3753">
        <f t="shared" si="94"/>
        <v>1</v>
      </c>
      <c r="Z3753">
        <f t="shared" si="95"/>
        <v>1</v>
      </c>
      <c r="AA3753">
        <f t="shared" si="96"/>
        <v>1</v>
      </c>
      <c r="AB3753">
        <f t="shared" si="97"/>
        <v>1</v>
      </c>
    </row>
    <row r="3754" spans="2:28">
      <c r="B3754">
        <v>3064</v>
      </c>
      <c r="C3754">
        <v>2</v>
      </c>
      <c r="D3754">
        <v>0.828542</v>
      </c>
      <c r="E3754">
        <v>0.84085600000000005</v>
      </c>
      <c r="F3754">
        <v>0.31732199999999999</v>
      </c>
      <c r="I3754">
        <f t="shared" si="78"/>
        <v>0</v>
      </c>
      <c r="J3754">
        <f t="shared" si="79"/>
        <v>0</v>
      </c>
      <c r="K3754">
        <f t="shared" si="80"/>
        <v>0</v>
      </c>
      <c r="L3754">
        <f t="shared" si="81"/>
        <v>0</v>
      </c>
      <c r="M3754">
        <f t="shared" si="82"/>
        <v>0</v>
      </c>
      <c r="N3754">
        <f t="shared" si="83"/>
        <v>0</v>
      </c>
      <c r="O3754">
        <f t="shared" si="84"/>
        <v>0</v>
      </c>
      <c r="P3754">
        <f t="shared" si="85"/>
        <v>0</v>
      </c>
      <c r="Q3754">
        <f t="shared" si="86"/>
        <v>0</v>
      </c>
      <c r="R3754">
        <f t="shared" si="87"/>
        <v>0</v>
      </c>
      <c r="S3754">
        <f t="shared" si="88"/>
        <v>0</v>
      </c>
      <c r="T3754">
        <f t="shared" si="89"/>
        <v>0</v>
      </c>
      <c r="U3754">
        <f t="shared" si="90"/>
        <v>0</v>
      </c>
      <c r="V3754">
        <f t="shared" si="91"/>
        <v>0</v>
      </c>
      <c r="W3754">
        <f t="shared" si="92"/>
        <v>0</v>
      </c>
      <c r="X3754">
        <f t="shared" si="93"/>
        <v>0</v>
      </c>
      <c r="Y3754">
        <f t="shared" si="94"/>
        <v>1</v>
      </c>
      <c r="Z3754">
        <f t="shared" si="95"/>
        <v>1</v>
      </c>
      <c r="AA3754">
        <f t="shared" si="96"/>
        <v>1</v>
      </c>
      <c r="AB3754">
        <f t="shared" si="97"/>
        <v>1</v>
      </c>
    </row>
    <row r="3755" spans="2:28">
      <c r="B3755">
        <v>3086</v>
      </c>
      <c r="C3755">
        <v>2</v>
      </c>
      <c r="D3755">
        <v>0.47800199999999998</v>
      </c>
      <c r="E3755">
        <v>0.85791099999999998</v>
      </c>
      <c r="F3755">
        <v>0.194463</v>
      </c>
      <c r="I3755">
        <f t="shared" si="78"/>
        <v>0</v>
      </c>
      <c r="J3755">
        <f t="shared" si="79"/>
        <v>0</v>
      </c>
      <c r="K3755">
        <f t="shared" si="80"/>
        <v>0</v>
      </c>
      <c r="L3755">
        <f t="shared" si="81"/>
        <v>0</v>
      </c>
      <c r="M3755">
        <f t="shared" si="82"/>
        <v>0</v>
      </c>
      <c r="N3755">
        <f t="shared" si="83"/>
        <v>0</v>
      </c>
      <c r="O3755">
        <f t="shared" si="84"/>
        <v>0</v>
      </c>
      <c r="P3755">
        <f t="shared" si="85"/>
        <v>0</v>
      </c>
      <c r="Q3755">
        <f t="shared" si="86"/>
        <v>0</v>
      </c>
      <c r="R3755">
        <f t="shared" si="87"/>
        <v>0</v>
      </c>
      <c r="S3755">
        <f t="shared" si="88"/>
        <v>0</v>
      </c>
      <c r="T3755">
        <f t="shared" si="89"/>
        <v>0</v>
      </c>
      <c r="U3755">
        <f t="shared" si="90"/>
        <v>0</v>
      </c>
      <c r="V3755">
        <f t="shared" si="91"/>
        <v>0</v>
      </c>
      <c r="W3755">
        <f t="shared" si="92"/>
        <v>0</v>
      </c>
      <c r="X3755">
        <f t="shared" si="93"/>
        <v>0</v>
      </c>
      <c r="Y3755">
        <f t="shared" si="94"/>
        <v>0</v>
      </c>
      <c r="Z3755">
        <f t="shared" si="95"/>
        <v>1</v>
      </c>
      <c r="AA3755">
        <f t="shared" si="96"/>
        <v>1</v>
      </c>
      <c r="AB3755">
        <f t="shared" si="97"/>
        <v>1</v>
      </c>
    </row>
    <row r="3756" spans="2:28">
      <c r="B3756">
        <v>3121</v>
      </c>
      <c r="C3756">
        <v>2</v>
      </c>
      <c r="D3756">
        <v>0.39705000000000001</v>
      </c>
      <c r="E3756">
        <v>0.93406500000000003</v>
      </c>
      <c r="F3756">
        <v>0.24992900000000001</v>
      </c>
      <c r="I3756">
        <f t="shared" si="78"/>
        <v>0</v>
      </c>
      <c r="J3756">
        <f t="shared" si="79"/>
        <v>0</v>
      </c>
      <c r="K3756">
        <f t="shared" si="80"/>
        <v>0</v>
      </c>
      <c r="L3756">
        <f t="shared" si="81"/>
        <v>0</v>
      </c>
      <c r="M3756">
        <f t="shared" si="82"/>
        <v>0</v>
      </c>
      <c r="N3756">
        <f t="shared" si="83"/>
        <v>0</v>
      </c>
      <c r="O3756">
        <f t="shared" si="84"/>
        <v>0</v>
      </c>
      <c r="P3756">
        <f t="shared" si="85"/>
        <v>0</v>
      </c>
      <c r="Q3756">
        <f t="shared" si="86"/>
        <v>0</v>
      </c>
      <c r="R3756">
        <f t="shared" si="87"/>
        <v>0</v>
      </c>
      <c r="S3756">
        <f t="shared" si="88"/>
        <v>0</v>
      </c>
      <c r="T3756">
        <f t="shared" si="89"/>
        <v>0</v>
      </c>
      <c r="U3756">
        <f t="shared" si="90"/>
        <v>0</v>
      </c>
      <c r="V3756">
        <f t="shared" si="91"/>
        <v>0</v>
      </c>
      <c r="W3756">
        <f t="shared" si="92"/>
        <v>0</v>
      </c>
      <c r="X3756">
        <f t="shared" si="93"/>
        <v>0</v>
      </c>
      <c r="Y3756">
        <f t="shared" si="94"/>
        <v>0</v>
      </c>
      <c r="Z3756">
        <f t="shared" si="95"/>
        <v>0</v>
      </c>
      <c r="AA3756">
        <f t="shared" si="96"/>
        <v>1</v>
      </c>
      <c r="AB3756">
        <f t="shared" si="97"/>
        <v>1</v>
      </c>
    </row>
    <row r="3757" spans="2:28">
      <c r="B3757">
        <v>3171</v>
      </c>
      <c r="C3757">
        <v>2</v>
      </c>
      <c r="D3757">
        <v>0.94578700000000004</v>
      </c>
      <c r="E3757">
        <v>0.96791700000000003</v>
      </c>
      <c r="F3757">
        <v>0.25042700000000001</v>
      </c>
      <c r="I3757">
        <f t="shared" si="78"/>
        <v>0</v>
      </c>
      <c r="J3757">
        <f t="shared" si="79"/>
        <v>0</v>
      </c>
      <c r="K3757">
        <f t="shared" si="80"/>
        <v>0</v>
      </c>
      <c r="L3757">
        <f t="shared" si="81"/>
        <v>0</v>
      </c>
      <c r="M3757">
        <f t="shared" si="82"/>
        <v>0</v>
      </c>
      <c r="N3757">
        <f t="shared" si="83"/>
        <v>0</v>
      </c>
      <c r="O3757">
        <f t="shared" si="84"/>
        <v>0</v>
      </c>
      <c r="P3757">
        <f t="shared" si="85"/>
        <v>0</v>
      </c>
      <c r="Q3757">
        <f t="shared" si="86"/>
        <v>0</v>
      </c>
      <c r="R3757">
        <f t="shared" si="87"/>
        <v>0</v>
      </c>
      <c r="S3757">
        <f t="shared" si="88"/>
        <v>0</v>
      </c>
      <c r="T3757">
        <f t="shared" si="89"/>
        <v>0</v>
      </c>
      <c r="U3757">
        <f t="shared" si="90"/>
        <v>0</v>
      </c>
      <c r="V3757">
        <f t="shared" si="91"/>
        <v>0</v>
      </c>
      <c r="W3757">
        <f t="shared" si="92"/>
        <v>0</v>
      </c>
      <c r="X3757">
        <f t="shared" si="93"/>
        <v>0</v>
      </c>
      <c r="Y3757">
        <f t="shared" si="94"/>
        <v>0</v>
      </c>
      <c r="Z3757">
        <f t="shared" si="95"/>
        <v>0</v>
      </c>
      <c r="AA3757">
        <f t="shared" si="96"/>
        <v>0</v>
      </c>
      <c r="AB3757">
        <f t="shared" si="97"/>
        <v>1</v>
      </c>
    </row>
    <row r="3758" spans="2:28">
      <c r="B3758">
        <v>3178</v>
      </c>
      <c r="C3758">
        <v>2</v>
      </c>
      <c r="D3758">
        <v>4.73236E-2</v>
      </c>
      <c r="E3758">
        <v>0.78356300000000001</v>
      </c>
      <c r="F3758">
        <v>0.36805199999999999</v>
      </c>
      <c r="I3758">
        <f t="shared" si="78"/>
        <v>0</v>
      </c>
      <c r="J3758">
        <f t="shared" si="79"/>
        <v>0</v>
      </c>
      <c r="K3758">
        <f t="shared" si="80"/>
        <v>0</v>
      </c>
      <c r="L3758">
        <f t="shared" si="81"/>
        <v>0</v>
      </c>
      <c r="M3758">
        <f t="shared" si="82"/>
        <v>0</v>
      </c>
      <c r="N3758">
        <f t="shared" si="83"/>
        <v>0</v>
      </c>
      <c r="O3758">
        <f t="shared" si="84"/>
        <v>0</v>
      </c>
      <c r="P3758">
        <f t="shared" si="85"/>
        <v>0</v>
      </c>
      <c r="Q3758">
        <f t="shared" si="86"/>
        <v>0</v>
      </c>
      <c r="R3758">
        <f t="shared" si="87"/>
        <v>0</v>
      </c>
      <c r="S3758">
        <f t="shared" si="88"/>
        <v>0</v>
      </c>
      <c r="T3758">
        <f t="shared" si="89"/>
        <v>0</v>
      </c>
      <c r="U3758">
        <f t="shared" si="90"/>
        <v>0</v>
      </c>
      <c r="V3758">
        <f t="shared" si="91"/>
        <v>0</v>
      </c>
      <c r="W3758">
        <f t="shared" si="92"/>
        <v>0</v>
      </c>
      <c r="X3758">
        <f t="shared" si="93"/>
        <v>1</v>
      </c>
      <c r="Y3758">
        <f t="shared" si="94"/>
        <v>1</v>
      </c>
      <c r="Z3758">
        <f t="shared" si="95"/>
        <v>1</v>
      </c>
      <c r="AA3758">
        <f t="shared" si="96"/>
        <v>1</v>
      </c>
      <c r="AB3758">
        <f t="shared" si="97"/>
        <v>1</v>
      </c>
    </row>
    <row r="3759" spans="2:28">
      <c r="B3759">
        <v>3219</v>
      </c>
      <c r="C3759">
        <v>2</v>
      </c>
      <c r="D3759">
        <v>0.74593399999999999</v>
      </c>
      <c r="E3759">
        <v>0.83365299999999998</v>
      </c>
      <c r="F3759">
        <v>0.36973800000000001</v>
      </c>
      <c r="I3759">
        <f t="shared" si="78"/>
        <v>0</v>
      </c>
      <c r="J3759">
        <f t="shared" si="79"/>
        <v>0</v>
      </c>
      <c r="K3759">
        <f t="shared" si="80"/>
        <v>0</v>
      </c>
      <c r="L3759">
        <f t="shared" si="81"/>
        <v>0</v>
      </c>
      <c r="M3759">
        <f t="shared" si="82"/>
        <v>0</v>
      </c>
      <c r="N3759">
        <f t="shared" si="83"/>
        <v>0</v>
      </c>
      <c r="O3759">
        <f t="shared" si="84"/>
        <v>0</v>
      </c>
      <c r="P3759">
        <f t="shared" si="85"/>
        <v>0</v>
      </c>
      <c r="Q3759">
        <f t="shared" si="86"/>
        <v>0</v>
      </c>
      <c r="R3759">
        <f t="shared" si="87"/>
        <v>0</v>
      </c>
      <c r="S3759">
        <f t="shared" si="88"/>
        <v>0</v>
      </c>
      <c r="T3759">
        <f t="shared" si="89"/>
        <v>0</v>
      </c>
      <c r="U3759">
        <f t="shared" si="90"/>
        <v>0</v>
      </c>
      <c r="V3759">
        <f t="shared" si="91"/>
        <v>0</v>
      </c>
      <c r="W3759">
        <f t="shared" si="92"/>
        <v>0</v>
      </c>
      <c r="X3759">
        <f t="shared" si="93"/>
        <v>0</v>
      </c>
      <c r="Y3759">
        <f t="shared" si="94"/>
        <v>1</v>
      </c>
      <c r="Z3759">
        <f t="shared" si="95"/>
        <v>1</v>
      </c>
      <c r="AA3759">
        <f t="shared" si="96"/>
        <v>1</v>
      </c>
      <c r="AB3759">
        <f t="shared" si="97"/>
        <v>1</v>
      </c>
    </row>
    <row r="3760" spans="2:28">
      <c r="B3760">
        <v>3241</v>
      </c>
      <c r="C3760">
        <v>2</v>
      </c>
      <c r="D3760">
        <v>0.72789300000000001</v>
      </c>
      <c r="E3760">
        <v>0.85723899999999997</v>
      </c>
      <c r="F3760">
        <v>0.44267299999999998</v>
      </c>
      <c r="I3760">
        <f t="shared" si="78"/>
        <v>0</v>
      </c>
      <c r="J3760">
        <f t="shared" si="79"/>
        <v>0</v>
      </c>
      <c r="K3760">
        <f t="shared" si="80"/>
        <v>0</v>
      </c>
      <c r="L3760">
        <f t="shared" si="81"/>
        <v>0</v>
      </c>
      <c r="M3760">
        <f t="shared" si="82"/>
        <v>0</v>
      </c>
      <c r="N3760">
        <f t="shared" si="83"/>
        <v>0</v>
      </c>
      <c r="O3760">
        <f t="shared" si="84"/>
        <v>0</v>
      </c>
      <c r="P3760">
        <f t="shared" si="85"/>
        <v>0</v>
      </c>
      <c r="Q3760">
        <f t="shared" si="86"/>
        <v>0</v>
      </c>
      <c r="R3760">
        <f t="shared" si="87"/>
        <v>0</v>
      </c>
      <c r="S3760">
        <f t="shared" si="88"/>
        <v>0</v>
      </c>
      <c r="T3760">
        <f t="shared" si="89"/>
        <v>0</v>
      </c>
      <c r="U3760">
        <f t="shared" si="90"/>
        <v>0</v>
      </c>
      <c r="V3760">
        <f t="shared" si="91"/>
        <v>0</v>
      </c>
      <c r="W3760">
        <f t="shared" si="92"/>
        <v>0</v>
      </c>
      <c r="X3760">
        <f t="shared" si="93"/>
        <v>0</v>
      </c>
      <c r="Y3760">
        <f t="shared" si="94"/>
        <v>0</v>
      </c>
      <c r="Z3760">
        <f t="shared" si="95"/>
        <v>1</v>
      </c>
      <c r="AA3760">
        <f t="shared" si="96"/>
        <v>1</v>
      </c>
      <c r="AB3760">
        <f t="shared" si="97"/>
        <v>1</v>
      </c>
    </row>
    <row r="3761" spans="2:28">
      <c r="B3761">
        <v>3248</v>
      </c>
      <c r="C3761">
        <v>2</v>
      </c>
      <c r="D3761">
        <v>0.94706400000000002</v>
      </c>
      <c r="E3761">
        <v>0.88370800000000005</v>
      </c>
      <c r="F3761">
        <v>0.37541799999999997</v>
      </c>
      <c r="I3761">
        <f t="shared" si="78"/>
        <v>0</v>
      </c>
      <c r="J3761">
        <f t="shared" si="79"/>
        <v>0</v>
      </c>
      <c r="K3761">
        <f t="shared" si="80"/>
        <v>0</v>
      </c>
      <c r="L3761">
        <f t="shared" si="81"/>
        <v>0</v>
      </c>
      <c r="M3761">
        <f t="shared" si="82"/>
        <v>0</v>
      </c>
      <c r="N3761">
        <f t="shared" si="83"/>
        <v>0</v>
      </c>
      <c r="O3761">
        <f t="shared" si="84"/>
        <v>0</v>
      </c>
      <c r="P3761">
        <f t="shared" si="85"/>
        <v>0</v>
      </c>
      <c r="Q3761">
        <f t="shared" si="86"/>
        <v>0</v>
      </c>
      <c r="R3761">
        <f t="shared" si="87"/>
        <v>0</v>
      </c>
      <c r="S3761">
        <f t="shared" si="88"/>
        <v>0</v>
      </c>
      <c r="T3761">
        <f t="shared" si="89"/>
        <v>0</v>
      </c>
      <c r="U3761">
        <f t="shared" si="90"/>
        <v>0</v>
      </c>
      <c r="V3761">
        <f t="shared" si="91"/>
        <v>0</v>
      </c>
      <c r="W3761">
        <f t="shared" si="92"/>
        <v>0</v>
      </c>
      <c r="X3761">
        <f t="shared" si="93"/>
        <v>0</v>
      </c>
      <c r="Y3761">
        <f t="shared" si="94"/>
        <v>0</v>
      </c>
      <c r="Z3761">
        <f t="shared" si="95"/>
        <v>1</v>
      </c>
      <c r="AA3761">
        <f t="shared" si="96"/>
        <v>1</v>
      </c>
      <c r="AB3761">
        <f t="shared" si="97"/>
        <v>1</v>
      </c>
    </row>
    <row r="3762" spans="2:28">
      <c r="B3762">
        <v>3254</v>
      </c>
      <c r="C3762">
        <v>2</v>
      </c>
      <c r="D3762">
        <v>0.23267599999999999</v>
      </c>
      <c r="E3762">
        <v>0.94251499999999999</v>
      </c>
      <c r="F3762">
        <v>0.439251</v>
      </c>
      <c r="I3762">
        <f t="shared" si="78"/>
        <v>0</v>
      </c>
      <c r="J3762">
        <f t="shared" si="79"/>
        <v>0</v>
      </c>
      <c r="K3762">
        <f t="shared" si="80"/>
        <v>0</v>
      </c>
      <c r="L3762">
        <f t="shared" si="81"/>
        <v>0</v>
      </c>
      <c r="M3762">
        <f t="shared" si="82"/>
        <v>0</v>
      </c>
      <c r="N3762">
        <f t="shared" si="83"/>
        <v>0</v>
      </c>
      <c r="O3762">
        <f t="shared" si="84"/>
        <v>0</v>
      </c>
      <c r="P3762">
        <f t="shared" si="85"/>
        <v>0</v>
      </c>
      <c r="Q3762">
        <f t="shared" si="86"/>
        <v>0</v>
      </c>
      <c r="R3762">
        <f t="shared" si="87"/>
        <v>0</v>
      </c>
      <c r="S3762">
        <f t="shared" si="88"/>
        <v>0</v>
      </c>
      <c r="T3762">
        <f t="shared" si="89"/>
        <v>0</v>
      </c>
      <c r="U3762">
        <f t="shared" si="90"/>
        <v>0</v>
      </c>
      <c r="V3762">
        <f t="shared" si="91"/>
        <v>0</v>
      </c>
      <c r="W3762">
        <f t="shared" si="92"/>
        <v>0</v>
      </c>
      <c r="X3762">
        <f t="shared" si="93"/>
        <v>0</v>
      </c>
      <c r="Y3762">
        <f t="shared" si="94"/>
        <v>0</v>
      </c>
      <c r="Z3762">
        <f t="shared" si="95"/>
        <v>0</v>
      </c>
      <c r="AA3762">
        <f t="shared" si="96"/>
        <v>1</v>
      </c>
      <c r="AB3762">
        <f t="shared" si="97"/>
        <v>1</v>
      </c>
    </row>
    <row r="3763" spans="2:28">
      <c r="B3763">
        <v>3273</v>
      </c>
      <c r="C3763">
        <v>2</v>
      </c>
      <c r="D3763">
        <v>3.1601600000000001E-2</v>
      </c>
      <c r="E3763">
        <v>0.97567700000000002</v>
      </c>
      <c r="F3763">
        <v>0.43845699999999999</v>
      </c>
      <c r="I3763">
        <f t="shared" si="78"/>
        <v>0</v>
      </c>
      <c r="J3763">
        <f t="shared" si="79"/>
        <v>0</v>
      </c>
      <c r="K3763">
        <f t="shared" si="80"/>
        <v>0</v>
      </c>
      <c r="L3763">
        <f t="shared" si="81"/>
        <v>0</v>
      </c>
      <c r="M3763">
        <f t="shared" si="82"/>
        <v>0</v>
      </c>
      <c r="N3763">
        <f t="shared" si="83"/>
        <v>0</v>
      </c>
      <c r="O3763">
        <f t="shared" si="84"/>
        <v>0</v>
      </c>
      <c r="P3763">
        <f t="shared" si="85"/>
        <v>0</v>
      </c>
      <c r="Q3763">
        <f t="shared" si="86"/>
        <v>0</v>
      </c>
      <c r="R3763">
        <f t="shared" si="87"/>
        <v>0</v>
      </c>
      <c r="S3763">
        <f t="shared" si="88"/>
        <v>0</v>
      </c>
      <c r="T3763">
        <f t="shared" si="89"/>
        <v>0</v>
      </c>
      <c r="U3763">
        <f t="shared" si="90"/>
        <v>0</v>
      </c>
      <c r="V3763">
        <f t="shared" si="91"/>
        <v>0</v>
      </c>
      <c r="W3763">
        <f t="shared" si="92"/>
        <v>0</v>
      </c>
      <c r="X3763">
        <f t="shared" si="93"/>
        <v>0</v>
      </c>
      <c r="Y3763">
        <f t="shared" si="94"/>
        <v>0</v>
      </c>
      <c r="Z3763">
        <f t="shared" si="95"/>
        <v>0</v>
      </c>
      <c r="AA3763">
        <f t="shared" si="96"/>
        <v>0</v>
      </c>
      <c r="AB3763">
        <f t="shared" si="97"/>
        <v>1</v>
      </c>
    </row>
    <row r="3764" spans="2:28">
      <c r="B3764">
        <v>3310</v>
      </c>
      <c r="C3764">
        <v>2</v>
      </c>
      <c r="D3764">
        <v>0.44705699999999998</v>
      </c>
      <c r="E3764">
        <v>0.79979900000000004</v>
      </c>
      <c r="F3764">
        <v>0.49472899999999997</v>
      </c>
      <c r="I3764">
        <f t="shared" si="78"/>
        <v>0</v>
      </c>
      <c r="J3764">
        <f t="shared" si="79"/>
        <v>0</v>
      </c>
      <c r="K3764">
        <f t="shared" si="80"/>
        <v>0</v>
      </c>
      <c r="L3764">
        <f t="shared" si="81"/>
        <v>0</v>
      </c>
      <c r="M3764">
        <f t="shared" si="82"/>
        <v>0</v>
      </c>
      <c r="N3764">
        <f t="shared" si="83"/>
        <v>0</v>
      </c>
      <c r="O3764">
        <f t="shared" si="84"/>
        <v>0</v>
      </c>
      <c r="P3764">
        <f t="shared" si="85"/>
        <v>0</v>
      </c>
      <c r="Q3764">
        <f t="shared" si="86"/>
        <v>0</v>
      </c>
      <c r="R3764">
        <f t="shared" si="87"/>
        <v>0</v>
      </c>
      <c r="S3764">
        <f t="shared" si="88"/>
        <v>0</v>
      </c>
      <c r="T3764">
        <f t="shared" si="89"/>
        <v>0</v>
      </c>
      <c r="U3764">
        <f t="shared" si="90"/>
        <v>0</v>
      </c>
      <c r="V3764">
        <f t="shared" si="91"/>
        <v>0</v>
      </c>
      <c r="W3764">
        <f t="shared" si="92"/>
        <v>0</v>
      </c>
      <c r="X3764">
        <f t="shared" si="93"/>
        <v>1</v>
      </c>
      <c r="Y3764">
        <f t="shared" si="94"/>
        <v>1</v>
      </c>
      <c r="Z3764">
        <f t="shared" si="95"/>
        <v>1</v>
      </c>
      <c r="AA3764">
        <f t="shared" si="96"/>
        <v>1</v>
      </c>
      <c r="AB3764">
        <f t="shared" si="97"/>
        <v>1</v>
      </c>
    </row>
    <row r="3765" spans="2:28">
      <c r="B3765">
        <v>3328</v>
      </c>
      <c r="C3765">
        <v>2</v>
      </c>
      <c r="D3765">
        <v>0.94628299999999999</v>
      </c>
      <c r="E3765">
        <v>0.79997600000000002</v>
      </c>
      <c r="F3765">
        <v>0.49389499999999997</v>
      </c>
      <c r="I3765">
        <f t="shared" si="78"/>
        <v>0</v>
      </c>
      <c r="J3765">
        <f t="shared" si="79"/>
        <v>0</v>
      </c>
      <c r="K3765">
        <f t="shared" si="80"/>
        <v>0</v>
      </c>
      <c r="L3765">
        <f t="shared" si="81"/>
        <v>0</v>
      </c>
      <c r="M3765">
        <f t="shared" si="82"/>
        <v>0</v>
      </c>
      <c r="N3765">
        <f t="shared" si="83"/>
        <v>0</v>
      </c>
      <c r="O3765">
        <f t="shared" si="84"/>
        <v>0</v>
      </c>
      <c r="P3765">
        <f t="shared" si="85"/>
        <v>0</v>
      </c>
      <c r="Q3765">
        <f t="shared" si="86"/>
        <v>0</v>
      </c>
      <c r="R3765">
        <f t="shared" si="87"/>
        <v>0</v>
      </c>
      <c r="S3765">
        <f t="shared" si="88"/>
        <v>0</v>
      </c>
      <c r="T3765">
        <f t="shared" si="89"/>
        <v>0</v>
      </c>
      <c r="U3765">
        <f t="shared" si="90"/>
        <v>0</v>
      </c>
      <c r="V3765">
        <f t="shared" si="91"/>
        <v>0</v>
      </c>
      <c r="W3765">
        <f t="shared" si="92"/>
        <v>0</v>
      </c>
      <c r="X3765">
        <f t="shared" si="93"/>
        <v>1</v>
      </c>
      <c r="Y3765">
        <f t="shared" si="94"/>
        <v>1</v>
      </c>
      <c r="Z3765">
        <f t="shared" si="95"/>
        <v>1</v>
      </c>
      <c r="AA3765">
        <f t="shared" si="96"/>
        <v>1</v>
      </c>
      <c r="AB3765">
        <f t="shared" si="97"/>
        <v>1</v>
      </c>
    </row>
    <row r="3766" spans="2:28">
      <c r="B3766">
        <v>3338</v>
      </c>
      <c r="C3766">
        <v>2</v>
      </c>
      <c r="D3766">
        <v>7.6585500000000001E-2</v>
      </c>
      <c r="E3766">
        <v>0.84073500000000001</v>
      </c>
      <c r="F3766">
        <v>0.56977299999999997</v>
      </c>
      <c r="I3766">
        <f t="shared" si="78"/>
        <v>0</v>
      </c>
      <c r="J3766">
        <f t="shared" si="79"/>
        <v>0</v>
      </c>
      <c r="K3766">
        <f t="shared" si="80"/>
        <v>0</v>
      </c>
      <c r="L3766">
        <f t="shared" si="81"/>
        <v>0</v>
      </c>
      <c r="M3766">
        <f t="shared" si="82"/>
        <v>0</v>
      </c>
      <c r="N3766">
        <f t="shared" si="83"/>
        <v>0</v>
      </c>
      <c r="O3766">
        <f t="shared" si="84"/>
        <v>0</v>
      </c>
      <c r="P3766">
        <f t="shared" si="85"/>
        <v>0</v>
      </c>
      <c r="Q3766">
        <f t="shared" si="86"/>
        <v>0</v>
      </c>
      <c r="R3766">
        <f t="shared" si="87"/>
        <v>0</v>
      </c>
      <c r="S3766">
        <f t="shared" si="88"/>
        <v>0</v>
      </c>
      <c r="T3766">
        <f t="shared" si="89"/>
        <v>0</v>
      </c>
      <c r="U3766">
        <f t="shared" si="90"/>
        <v>0</v>
      </c>
      <c r="V3766">
        <f t="shared" si="91"/>
        <v>0</v>
      </c>
      <c r="W3766">
        <f t="shared" si="92"/>
        <v>0</v>
      </c>
      <c r="X3766">
        <f t="shared" si="93"/>
        <v>0</v>
      </c>
      <c r="Y3766">
        <f t="shared" si="94"/>
        <v>1</v>
      </c>
      <c r="Z3766">
        <f t="shared" si="95"/>
        <v>1</v>
      </c>
      <c r="AA3766">
        <f t="shared" si="96"/>
        <v>1</v>
      </c>
      <c r="AB3766">
        <f t="shared" si="97"/>
        <v>1</v>
      </c>
    </row>
    <row r="3767" spans="2:28">
      <c r="B3767">
        <v>3352</v>
      </c>
      <c r="C3767">
        <v>2</v>
      </c>
      <c r="D3767">
        <v>0.646231</v>
      </c>
      <c r="E3767">
        <v>0.85012299999999996</v>
      </c>
      <c r="F3767">
        <v>0.494672</v>
      </c>
      <c r="I3767">
        <f t="shared" si="78"/>
        <v>0</v>
      </c>
      <c r="J3767">
        <f t="shared" si="79"/>
        <v>0</v>
      </c>
      <c r="K3767">
        <f t="shared" si="80"/>
        <v>0</v>
      </c>
      <c r="L3767">
        <f t="shared" si="81"/>
        <v>0</v>
      </c>
      <c r="M3767">
        <f t="shared" si="82"/>
        <v>0</v>
      </c>
      <c r="N3767">
        <f t="shared" si="83"/>
        <v>0</v>
      </c>
      <c r="O3767">
        <f t="shared" si="84"/>
        <v>0</v>
      </c>
      <c r="P3767">
        <f t="shared" si="85"/>
        <v>0</v>
      </c>
      <c r="Q3767">
        <f t="shared" si="86"/>
        <v>0</v>
      </c>
      <c r="R3767">
        <f t="shared" si="87"/>
        <v>0</v>
      </c>
      <c r="S3767">
        <f t="shared" si="88"/>
        <v>0</v>
      </c>
      <c r="T3767">
        <f t="shared" si="89"/>
        <v>0</v>
      </c>
      <c r="U3767">
        <f t="shared" si="90"/>
        <v>0</v>
      </c>
      <c r="V3767">
        <f t="shared" si="91"/>
        <v>0</v>
      </c>
      <c r="W3767">
        <f t="shared" si="92"/>
        <v>0</v>
      </c>
      <c r="X3767">
        <f t="shared" si="93"/>
        <v>0</v>
      </c>
      <c r="Y3767">
        <f t="shared" si="94"/>
        <v>0</v>
      </c>
      <c r="Z3767">
        <f t="shared" si="95"/>
        <v>1</v>
      </c>
      <c r="AA3767">
        <f t="shared" si="96"/>
        <v>1</v>
      </c>
      <c r="AB3767">
        <f t="shared" si="97"/>
        <v>1</v>
      </c>
    </row>
    <row r="3768" spans="2:28">
      <c r="B3768">
        <v>3418</v>
      </c>
      <c r="C3768">
        <v>2</v>
      </c>
      <c r="D3768">
        <v>0.180396</v>
      </c>
      <c r="E3768">
        <v>0.90794900000000001</v>
      </c>
      <c r="F3768">
        <v>0.56565799999999999</v>
      </c>
      <c r="I3768">
        <f t="shared" si="78"/>
        <v>0</v>
      </c>
      <c r="J3768">
        <f t="shared" si="79"/>
        <v>0</v>
      </c>
      <c r="K3768">
        <f t="shared" si="80"/>
        <v>0</v>
      </c>
      <c r="L3768">
        <f t="shared" si="81"/>
        <v>0</v>
      </c>
      <c r="M3768">
        <f t="shared" si="82"/>
        <v>0</v>
      </c>
      <c r="N3768">
        <f t="shared" si="83"/>
        <v>0</v>
      </c>
      <c r="O3768">
        <f t="shared" si="84"/>
        <v>0</v>
      </c>
      <c r="P3768">
        <f t="shared" si="85"/>
        <v>0</v>
      </c>
      <c r="Q3768">
        <f t="shared" si="86"/>
        <v>0</v>
      </c>
      <c r="R3768">
        <f t="shared" si="87"/>
        <v>0</v>
      </c>
      <c r="S3768">
        <f t="shared" si="88"/>
        <v>0</v>
      </c>
      <c r="T3768">
        <f t="shared" si="89"/>
        <v>0</v>
      </c>
      <c r="U3768">
        <f t="shared" si="90"/>
        <v>0</v>
      </c>
      <c r="V3768">
        <f t="shared" si="91"/>
        <v>0</v>
      </c>
      <c r="W3768">
        <f t="shared" si="92"/>
        <v>0</v>
      </c>
      <c r="X3768">
        <f t="shared" si="93"/>
        <v>0</v>
      </c>
      <c r="Y3768">
        <f t="shared" si="94"/>
        <v>0</v>
      </c>
      <c r="Z3768">
        <f t="shared" si="95"/>
        <v>0</v>
      </c>
      <c r="AA3768">
        <f t="shared" si="96"/>
        <v>1</v>
      </c>
      <c r="AB3768">
        <f t="shared" si="97"/>
        <v>1</v>
      </c>
    </row>
    <row r="3769" spans="2:28">
      <c r="B3769">
        <v>3422</v>
      </c>
      <c r="C3769">
        <v>2</v>
      </c>
      <c r="D3769">
        <v>0.431228</v>
      </c>
      <c r="E3769">
        <v>0.90779100000000001</v>
      </c>
      <c r="F3769">
        <v>0.56555100000000003</v>
      </c>
      <c r="I3769">
        <f t="shared" si="78"/>
        <v>0</v>
      </c>
      <c r="J3769">
        <f t="shared" si="79"/>
        <v>0</v>
      </c>
      <c r="K3769">
        <f t="shared" si="80"/>
        <v>0</v>
      </c>
      <c r="L3769">
        <f t="shared" si="81"/>
        <v>0</v>
      </c>
      <c r="M3769">
        <f t="shared" si="82"/>
        <v>0</v>
      </c>
      <c r="N3769">
        <f t="shared" si="83"/>
        <v>0</v>
      </c>
      <c r="O3769">
        <f t="shared" si="84"/>
        <v>0</v>
      </c>
      <c r="P3769">
        <f t="shared" si="85"/>
        <v>0</v>
      </c>
      <c r="Q3769">
        <f t="shared" si="86"/>
        <v>0</v>
      </c>
      <c r="R3769">
        <f t="shared" si="87"/>
        <v>0</v>
      </c>
      <c r="S3769">
        <f t="shared" si="88"/>
        <v>0</v>
      </c>
      <c r="T3769">
        <f t="shared" si="89"/>
        <v>0</v>
      </c>
      <c r="U3769">
        <f t="shared" si="90"/>
        <v>0</v>
      </c>
      <c r="V3769">
        <f t="shared" si="91"/>
        <v>0</v>
      </c>
      <c r="W3769">
        <f t="shared" si="92"/>
        <v>0</v>
      </c>
      <c r="X3769">
        <f t="shared" si="93"/>
        <v>0</v>
      </c>
      <c r="Y3769">
        <f t="shared" si="94"/>
        <v>0</v>
      </c>
      <c r="Z3769">
        <f t="shared" si="95"/>
        <v>0</v>
      </c>
      <c r="AA3769">
        <f t="shared" si="96"/>
        <v>1</v>
      </c>
      <c r="AB3769">
        <f t="shared" si="97"/>
        <v>1</v>
      </c>
    </row>
    <row r="3770" spans="2:28">
      <c r="B3770">
        <v>3443</v>
      </c>
      <c r="C3770">
        <v>2</v>
      </c>
      <c r="D3770">
        <v>9.4147099999999997E-2</v>
      </c>
      <c r="E3770">
        <v>0.98522799999999999</v>
      </c>
      <c r="F3770">
        <v>0.50077499999999997</v>
      </c>
      <c r="I3770">
        <f t="shared" si="78"/>
        <v>0</v>
      </c>
      <c r="J3770">
        <f t="shared" si="79"/>
        <v>0</v>
      </c>
      <c r="K3770">
        <f t="shared" si="80"/>
        <v>0</v>
      </c>
      <c r="L3770">
        <f t="shared" si="81"/>
        <v>0</v>
      </c>
      <c r="M3770">
        <f t="shared" si="82"/>
        <v>0</v>
      </c>
      <c r="N3770">
        <f t="shared" si="83"/>
        <v>0</v>
      </c>
      <c r="O3770">
        <f t="shared" si="84"/>
        <v>0</v>
      </c>
      <c r="P3770">
        <f t="shared" si="85"/>
        <v>0</v>
      </c>
      <c r="Q3770">
        <f t="shared" si="86"/>
        <v>0</v>
      </c>
      <c r="R3770">
        <f t="shared" si="87"/>
        <v>0</v>
      </c>
      <c r="S3770">
        <f t="shared" si="88"/>
        <v>0</v>
      </c>
      <c r="T3770">
        <f t="shared" si="89"/>
        <v>0</v>
      </c>
      <c r="U3770">
        <f t="shared" si="90"/>
        <v>0</v>
      </c>
      <c r="V3770">
        <f t="shared" si="91"/>
        <v>0</v>
      </c>
      <c r="W3770">
        <f t="shared" si="92"/>
        <v>0</v>
      </c>
      <c r="X3770">
        <f t="shared" si="93"/>
        <v>0</v>
      </c>
      <c r="Y3770">
        <f t="shared" si="94"/>
        <v>0</v>
      </c>
      <c r="Z3770">
        <f t="shared" si="95"/>
        <v>0</v>
      </c>
      <c r="AA3770">
        <f t="shared" si="96"/>
        <v>0</v>
      </c>
      <c r="AB3770">
        <f t="shared" si="97"/>
        <v>1</v>
      </c>
    </row>
    <row r="3771" spans="2:28">
      <c r="B3771">
        <v>3453</v>
      </c>
      <c r="C3771">
        <v>2</v>
      </c>
      <c r="D3771">
        <v>0.44472800000000001</v>
      </c>
      <c r="E3771">
        <v>0.96803700000000004</v>
      </c>
      <c r="F3771">
        <v>0.62552300000000005</v>
      </c>
      <c r="I3771">
        <f t="shared" si="78"/>
        <v>0</v>
      </c>
      <c r="J3771">
        <f t="shared" si="79"/>
        <v>0</v>
      </c>
      <c r="K3771">
        <f t="shared" si="80"/>
        <v>0</v>
      </c>
      <c r="L3771">
        <f t="shared" si="81"/>
        <v>0</v>
      </c>
      <c r="M3771">
        <f t="shared" si="82"/>
        <v>0</v>
      </c>
      <c r="N3771">
        <f t="shared" si="83"/>
        <v>0</v>
      </c>
      <c r="O3771">
        <f t="shared" si="84"/>
        <v>0</v>
      </c>
      <c r="P3771">
        <f t="shared" si="85"/>
        <v>0</v>
      </c>
      <c r="Q3771">
        <f t="shared" si="86"/>
        <v>0</v>
      </c>
      <c r="R3771">
        <f t="shared" si="87"/>
        <v>0</v>
      </c>
      <c r="S3771">
        <f t="shared" si="88"/>
        <v>0</v>
      </c>
      <c r="T3771">
        <f t="shared" si="89"/>
        <v>0</v>
      </c>
      <c r="U3771">
        <f t="shared" si="90"/>
        <v>0</v>
      </c>
      <c r="V3771">
        <f t="shared" si="91"/>
        <v>0</v>
      </c>
      <c r="W3771">
        <f t="shared" si="92"/>
        <v>0</v>
      </c>
      <c r="X3771">
        <f t="shared" si="93"/>
        <v>0</v>
      </c>
      <c r="Y3771">
        <f t="shared" si="94"/>
        <v>0</v>
      </c>
      <c r="Z3771">
        <f t="shared" si="95"/>
        <v>0</v>
      </c>
      <c r="AA3771">
        <f t="shared" si="96"/>
        <v>0</v>
      </c>
      <c r="AB3771">
        <f t="shared" si="97"/>
        <v>1</v>
      </c>
    </row>
    <row r="3772" spans="2:28">
      <c r="B3772">
        <v>3463</v>
      </c>
      <c r="C3772">
        <v>2</v>
      </c>
      <c r="D3772">
        <v>0.63312000000000002</v>
      </c>
      <c r="E3772">
        <v>0.95846399999999998</v>
      </c>
      <c r="F3772">
        <v>0.56370600000000004</v>
      </c>
      <c r="I3772">
        <f t="shared" si="78"/>
        <v>0</v>
      </c>
      <c r="J3772">
        <f t="shared" si="79"/>
        <v>0</v>
      </c>
      <c r="K3772">
        <f t="shared" si="80"/>
        <v>0</v>
      </c>
      <c r="L3772">
        <f t="shared" si="81"/>
        <v>0</v>
      </c>
      <c r="M3772">
        <f t="shared" si="82"/>
        <v>0</v>
      </c>
      <c r="N3772">
        <f t="shared" si="83"/>
        <v>0</v>
      </c>
      <c r="O3772">
        <f t="shared" si="84"/>
        <v>0</v>
      </c>
      <c r="P3772">
        <f t="shared" si="85"/>
        <v>0</v>
      </c>
      <c r="Q3772">
        <f t="shared" si="86"/>
        <v>0</v>
      </c>
      <c r="R3772">
        <f t="shared" si="87"/>
        <v>0</v>
      </c>
      <c r="S3772">
        <f t="shared" si="88"/>
        <v>0</v>
      </c>
      <c r="T3772">
        <f t="shared" si="89"/>
        <v>0</v>
      </c>
      <c r="U3772">
        <f t="shared" si="90"/>
        <v>0</v>
      </c>
      <c r="V3772">
        <f t="shared" si="91"/>
        <v>0</v>
      </c>
      <c r="W3772">
        <f t="shared" si="92"/>
        <v>0</v>
      </c>
      <c r="X3772">
        <f t="shared" si="93"/>
        <v>0</v>
      </c>
      <c r="Y3772">
        <f t="shared" si="94"/>
        <v>0</v>
      </c>
      <c r="Z3772">
        <f t="shared" si="95"/>
        <v>0</v>
      </c>
      <c r="AA3772">
        <f t="shared" si="96"/>
        <v>0</v>
      </c>
      <c r="AB3772">
        <f t="shared" si="97"/>
        <v>1</v>
      </c>
    </row>
    <row r="3773" spans="2:28">
      <c r="B3773">
        <v>3482</v>
      </c>
      <c r="C3773">
        <v>2</v>
      </c>
      <c r="D3773">
        <v>7.4806200000000003E-2</v>
      </c>
      <c r="E3773">
        <v>0.75763199999999997</v>
      </c>
      <c r="F3773">
        <v>0.68836799999999998</v>
      </c>
      <c r="I3773">
        <f t="shared" si="78"/>
        <v>0</v>
      </c>
      <c r="J3773">
        <f t="shared" si="79"/>
        <v>0</v>
      </c>
      <c r="K3773">
        <f t="shared" si="80"/>
        <v>0</v>
      </c>
      <c r="L3773">
        <f t="shared" si="81"/>
        <v>0</v>
      </c>
      <c r="M3773">
        <f t="shared" si="82"/>
        <v>0</v>
      </c>
      <c r="N3773">
        <f t="shared" si="83"/>
        <v>0</v>
      </c>
      <c r="O3773">
        <f t="shared" si="84"/>
        <v>0</v>
      </c>
      <c r="P3773">
        <f t="shared" si="85"/>
        <v>0</v>
      </c>
      <c r="Q3773">
        <f t="shared" si="86"/>
        <v>0</v>
      </c>
      <c r="R3773">
        <f t="shared" si="87"/>
        <v>0</v>
      </c>
      <c r="S3773">
        <f t="shared" si="88"/>
        <v>0</v>
      </c>
      <c r="T3773">
        <f t="shared" si="89"/>
        <v>0</v>
      </c>
      <c r="U3773">
        <f t="shared" si="90"/>
        <v>0</v>
      </c>
      <c r="V3773">
        <f t="shared" si="91"/>
        <v>0</v>
      </c>
      <c r="W3773">
        <f t="shared" si="92"/>
        <v>0</v>
      </c>
      <c r="X3773">
        <f t="shared" si="93"/>
        <v>1</v>
      </c>
      <c r="Y3773">
        <f t="shared" si="94"/>
        <v>1</v>
      </c>
      <c r="Z3773">
        <f t="shared" si="95"/>
        <v>1</v>
      </c>
      <c r="AA3773">
        <f t="shared" si="96"/>
        <v>1</v>
      </c>
      <c r="AB3773">
        <f t="shared" si="97"/>
        <v>1</v>
      </c>
    </row>
    <row r="3774" spans="2:28">
      <c r="B3774">
        <v>3483</v>
      </c>
      <c r="C3774">
        <v>2</v>
      </c>
      <c r="D3774">
        <v>0.29764299999999999</v>
      </c>
      <c r="E3774">
        <v>0.78339400000000003</v>
      </c>
      <c r="F3774">
        <v>0.74233000000000005</v>
      </c>
      <c r="I3774">
        <f t="shared" si="78"/>
        <v>0</v>
      </c>
      <c r="J3774">
        <f t="shared" si="79"/>
        <v>0</v>
      </c>
      <c r="K3774">
        <f t="shared" si="80"/>
        <v>0</v>
      </c>
      <c r="L3774">
        <f t="shared" si="81"/>
        <v>0</v>
      </c>
      <c r="M3774">
        <f t="shared" si="82"/>
        <v>0</v>
      </c>
      <c r="N3774">
        <f t="shared" si="83"/>
        <v>0</v>
      </c>
      <c r="O3774">
        <f t="shared" si="84"/>
        <v>0</v>
      </c>
      <c r="P3774">
        <f t="shared" si="85"/>
        <v>0</v>
      </c>
      <c r="Q3774">
        <f t="shared" si="86"/>
        <v>0</v>
      </c>
      <c r="R3774">
        <f t="shared" si="87"/>
        <v>0</v>
      </c>
      <c r="S3774">
        <f t="shared" si="88"/>
        <v>0</v>
      </c>
      <c r="T3774">
        <f t="shared" si="89"/>
        <v>0</v>
      </c>
      <c r="U3774">
        <f t="shared" si="90"/>
        <v>0</v>
      </c>
      <c r="V3774">
        <f t="shared" si="91"/>
        <v>0</v>
      </c>
      <c r="W3774">
        <f t="shared" si="92"/>
        <v>0</v>
      </c>
      <c r="X3774">
        <f t="shared" si="93"/>
        <v>1</v>
      </c>
      <c r="Y3774">
        <f t="shared" si="94"/>
        <v>1</v>
      </c>
      <c r="Z3774">
        <f t="shared" si="95"/>
        <v>1</v>
      </c>
      <c r="AA3774">
        <f t="shared" si="96"/>
        <v>1</v>
      </c>
      <c r="AB3774">
        <f t="shared" si="97"/>
        <v>1</v>
      </c>
    </row>
    <row r="3775" spans="2:28">
      <c r="B3775">
        <v>3505</v>
      </c>
      <c r="C3775">
        <v>2</v>
      </c>
      <c r="D3775">
        <v>0.72526199999999996</v>
      </c>
      <c r="E3775">
        <v>0.77392700000000003</v>
      </c>
      <c r="F3775">
        <v>0.818832</v>
      </c>
      <c r="I3775">
        <f t="shared" si="78"/>
        <v>0</v>
      </c>
      <c r="J3775">
        <f t="shared" si="79"/>
        <v>0</v>
      </c>
      <c r="K3775">
        <f t="shared" si="80"/>
        <v>0</v>
      </c>
      <c r="L3775">
        <f t="shared" si="81"/>
        <v>0</v>
      </c>
      <c r="M3775">
        <f t="shared" si="82"/>
        <v>0</v>
      </c>
      <c r="N3775">
        <f t="shared" si="83"/>
        <v>0</v>
      </c>
      <c r="O3775">
        <f t="shared" si="84"/>
        <v>0</v>
      </c>
      <c r="P3775">
        <f t="shared" si="85"/>
        <v>0</v>
      </c>
      <c r="Q3775">
        <f t="shared" si="86"/>
        <v>0</v>
      </c>
      <c r="R3775">
        <f t="shared" si="87"/>
        <v>0</v>
      </c>
      <c r="S3775">
        <f t="shared" si="88"/>
        <v>0</v>
      </c>
      <c r="T3775">
        <f t="shared" si="89"/>
        <v>0</v>
      </c>
      <c r="U3775">
        <f t="shared" si="90"/>
        <v>0</v>
      </c>
      <c r="V3775">
        <f t="shared" si="91"/>
        <v>0</v>
      </c>
      <c r="W3775">
        <f t="shared" si="92"/>
        <v>0</v>
      </c>
      <c r="X3775">
        <f t="shared" si="93"/>
        <v>1</v>
      </c>
      <c r="Y3775">
        <f t="shared" si="94"/>
        <v>1</v>
      </c>
      <c r="Z3775">
        <f t="shared" si="95"/>
        <v>1</v>
      </c>
      <c r="AA3775">
        <f t="shared" si="96"/>
        <v>1</v>
      </c>
      <c r="AB3775">
        <f t="shared" si="97"/>
        <v>1</v>
      </c>
    </row>
    <row r="3776" spans="2:28">
      <c r="B3776">
        <v>3538</v>
      </c>
      <c r="C3776">
        <v>2</v>
      </c>
      <c r="D3776">
        <v>0.77404799999999996</v>
      </c>
      <c r="E3776">
        <v>0.80715599999999998</v>
      </c>
      <c r="F3776">
        <v>0.69359400000000004</v>
      </c>
      <c r="I3776">
        <f t="shared" si="78"/>
        <v>0</v>
      </c>
      <c r="J3776">
        <f t="shared" si="79"/>
        <v>0</v>
      </c>
      <c r="K3776">
        <f t="shared" si="80"/>
        <v>0</v>
      </c>
      <c r="L3776">
        <f t="shared" si="81"/>
        <v>0</v>
      </c>
      <c r="M3776">
        <f t="shared" si="82"/>
        <v>0</v>
      </c>
      <c r="N3776">
        <f t="shared" si="83"/>
        <v>0</v>
      </c>
      <c r="O3776">
        <f t="shared" si="84"/>
        <v>0</v>
      </c>
      <c r="P3776">
        <f t="shared" si="85"/>
        <v>0</v>
      </c>
      <c r="Q3776">
        <f t="shared" si="86"/>
        <v>0</v>
      </c>
      <c r="R3776">
        <f t="shared" si="87"/>
        <v>0</v>
      </c>
      <c r="S3776">
        <f t="shared" si="88"/>
        <v>0</v>
      </c>
      <c r="T3776">
        <f t="shared" si="89"/>
        <v>0</v>
      </c>
      <c r="U3776">
        <f t="shared" si="90"/>
        <v>0</v>
      </c>
      <c r="V3776">
        <f t="shared" si="91"/>
        <v>0</v>
      </c>
      <c r="W3776">
        <f t="shared" si="92"/>
        <v>0</v>
      </c>
      <c r="X3776">
        <f t="shared" si="93"/>
        <v>0</v>
      </c>
      <c r="Y3776">
        <f t="shared" si="94"/>
        <v>1</v>
      </c>
      <c r="Z3776">
        <f t="shared" si="95"/>
        <v>1</v>
      </c>
      <c r="AA3776">
        <f t="shared" si="96"/>
        <v>1</v>
      </c>
      <c r="AB3776">
        <f t="shared" si="97"/>
        <v>1</v>
      </c>
    </row>
    <row r="3777" spans="2:28">
      <c r="B3777">
        <v>3546</v>
      </c>
      <c r="C3777">
        <v>2</v>
      </c>
      <c r="D3777">
        <v>0.89781699999999998</v>
      </c>
      <c r="E3777">
        <v>0.85019500000000003</v>
      </c>
      <c r="F3777">
        <v>0.74648199999999998</v>
      </c>
      <c r="I3777">
        <f t="shared" si="78"/>
        <v>0</v>
      </c>
      <c r="J3777">
        <f t="shared" si="79"/>
        <v>0</v>
      </c>
      <c r="K3777">
        <f t="shared" si="80"/>
        <v>0</v>
      </c>
      <c r="L3777">
        <f t="shared" si="81"/>
        <v>0</v>
      </c>
      <c r="M3777">
        <f t="shared" si="82"/>
        <v>0</v>
      </c>
      <c r="N3777">
        <f t="shared" si="83"/>
        <v>0</v>
      </c>
      <c r="O3777">
        <f t="shared" si="84"/>
        <v>0</v>
      </c>
      <c r="P3777">
        <f t="shared" si="85"/>
        <v>0</v>
      </c>
      <c r="Q3777">
        <f t="shared" si="86"/>
        <v>0</v>
      </c>
      <c r="R3777">
        <f t="shared" si="87"/>
        <v>0</v>
      </c>
      <c r="S3777">
        <f t="shared" si="88"/>
        <v>0</v>
      </c>
      <c r="T3777">
        <f t="shared" si="89"/>
        <v>0</v>
      </c>
      <c r="U3777">
        <f t="shared" si="90"/>
        <v>0</v>
      </c>
      <c r="V3777">
        <f t="shared" si="91"/>
        <v>0</v>
      </c>
      <c r="W3777">
        <f t="shared" si="92"/>
        <v>0</v>
      </c>
      <c r="X3777">
        <f t="shared" si="93"/>
        <v>0</v>
      </c>
      <c r="Y3777">
        <f t="shared" si="94"/>
        <v>0</v>
      </c>
      <c r="Z3777">
        <f t="shared" si="95"/>
        <v>1</v>
      </c>
      <c r="AA3777">
        <f t="shared" si="96"/>
        <v>1</v>
      </c>
      <c r="AB3777">
        <f t="shared" si="97"/>
        <v>1</v>
      </c>
    </row>
    <row r="3778" spans="2:28">
      <c r="B3778">
        <v>3560</v>
      </c>
      <c r="C3778">
        <v>2</v>
      </c>
      <c r="D3778">
        <v>0.226248</v>
      </c>
      <c r="E3778">
        <v>0.85782099999999994</v>
      </c>
      <c r="F3778">
        <v>0.69147499999999995</v>
      </c>
      <c r="I3778">
        <f t="shared" si="78"/>
        <v>0</v>
      </c>
      <c r="J3778">
        <f t="shared" si="79"/>
        <v>0</v>
      </c>
      <c r="K3778">
        <f t="shared" si="80"/>
        <v>0</v>
      </c>
      <c r="L3778">
        <f t="shared" si="81"/>
        <v>0</v>
      </c>
      <c r="M3778">
        <f t="shared" si="82"/>
        <v>0</v>
      </c>
      <c r="N3778">
        <f t="shared" si="83"/>
        <v>0</v>
      </c>
      <c r="O3778">
        <f t="shared" si="84"/>
        <v>0</v>
      </c>
      <c r="P3778">
        <f t="shared" si="85"/>
        <v>0</v>
      </c>
      <c r="Q3778">
        <f t="shared" si="86"/>
        <v>0</v>
      </c>
      <c r="R3778">
        <f t="shared" si="87"/>
        <v>0</v>
      </c>
      <c r="S3778">
        <f t="shared" si="88"/>
        <v>0</v>
      </c>
      <c r="T3778">
        <f t="shared" si="89"/>
        <v>0</v>
      </c>
      <c r="U3778">
        <f t="shared" si="90"/>
        <v>0</v>
      </c>
      <c r="V3778">
        <f t="shared" si="91"/>
        <v>0</v>
      </c>
      <c r="W3778">
        <f t="shared" si="92"/>
        <v>0</v>
      </c>
      <c r="X3778">
        <f t="shared" si="93"/>
        <v>0</v>
      </c>
      <c r="Y3778">
        <f t="shared" si="94"/>
        <v>0</v>
      </c>
      <c r="Z3778">
        <f t="shared" si="95"/>
        <v>1</v>
      </c>
      <c r="AA3778">
        <f t="shared" si="96"/>
        <v>1</v>
      </c>
      <c r="AB3778">
        <f t="shared" si="97"/>
        <v>1</v>
      </c>
    </row>
    <row r="3779" spans="2:28">
      <c r="B3779">
        <v>3563</v>
      </c>
      <c r="C3779">
        <v>2</v>
      </c>
      <c r="D3779">
        <v>0.47452100000000003</v>
      </c>
      <c r="E3779">
        <v>0.85754300000000006</v>
      </c>
      <c r="F3779">
        <v>0.81765100000000002</v>
      </c>
      <c r="I3779">
        <f t="shared" si="78"/>
        <v>0</v>
      </c>
      <c r="J3779">
        <f t="shared" si="79"/>
        <v>0</v>
      </c>
      <c r="K3779">
        <f t="shared" si="80"/>
        <v>0</v>
      </c>
      <c r="L3779">
        <f t="shared" si="81"/>
        <v>0</v>
      </c>
      <c r="M3779">
        <f t="shared" si="82"/>
        <v>0</v>
      </c>
      <c r="N3779">
        <f t="shared" si="83"/>
        <v>0</v>
      </c>
      <c r="O3779">
        <f t="shared" si="84"/>
        <v>0</v>
      </c>
      <c r="P3779">
        <f t="shared" si="85"/>
        <v>0</v>
      </c>
      <c r="Q3779">
        <f t="shared" si="86"/>
        <v>0</v>
      </c>
      <c r="R3779">
        <f t="shared" si="87"/>
        <v>0</v>
      </c>
      <c r="S3779">
        <f t="shared" si="88"/>
        <v>0</v>
      </c>
      <c r="T3779">
        <f t="shared" si="89"/>
        <v>0</v>
      </c>
      <c r="U3779">
        <f t="shared" si="90"/>
        <v>0</v>
      </c>
      <c r="V3779">
        <f t="shared" si="91"/>
        <v>0</v>
      </c>
      <c r="W3779">
        <f t="shared" si="92"/>
        <v>0</v>
      </c>
      <c r="X3779">
        <f t="shared" si="93"/>
        <v>0</v>
      </c>
      <c r="Y3779">
        <f t="shared" si="94"/>
        <v>0</v>
      </c>
      <c r="Z3779">
        <f t="shared" si="95"/>
        <v>1</v>
      </c>
      <c r="AA3779">
        <f t="shared" si="96"/>
        <v>1</v>
      </c>
      <c r="AB3779">
        <f t="shared" si="97"/>
        <v>1</v>
      </c>
    </row>
    <row r="3780" spans="2:28">
      <c r="B3780">
        <v>3565</v>
      </c>
      <c r="C3780">
        <v>2</v>
      </c>
      <c r="D3780">
        <v>0.37662099999999998</v>
      </c>
      <c r="E3780">
        <v>0.87424500000000005</v>
      </c>
      <c r="F3780">
        <v>0.81802799999999998</v>
      </c>
      <c r="I3780">
        <f t="shared" si="78"/>
        <v>0</v>
      </c>
      <c r="J3780">
        <f t="shared" si="79"/>
        <v>0</v>
      </c>
      <c r="K3780">
        <f t="shared" si="80"/>
        <v>0</v>
      </c>
      <c r="L3780">
        <f t="shared" si="81"/>
        <v>0</v>
      </c>
      <c r="M3780">
        <f t="shared" si="82"/>
        <v>0</v>
      </c>
      <c r="N3780">
        <f t="shared" si="83"/>
        <v>0</v>
      </c>
      <c r="O3780">
        <f t="shared" si="84"/>
        <v>0</v>
      </c>
      <c r="P3780">
        <f t="shared" si="85"/>
        <v>0</v>
      </c>
      <c r="Q3780">
        <f t="shared" si="86"/>
        <v>0</v>
      </c>
      <c r="R3780">
        <f t="shared" si="87"/>
        <v>0</v>
      </c>
      <c r="S3780">
        <f t="shared" si="88"/>
        <v>0</v>
      </c>
      <c r="T3780">
        <f t="shared" si="89"/>
        <v>0</v>
      </c>
      <c r="U3780">
        <f t="shared" si="90"/>
        <v>0</v>
      </c>
      <c r="V3780">
        <f t="shared" si="91"/>
        <v>0</v>
      </c>
      <c r="W3780">
        <f t="shared" si="92"/>
        <v>0</v>
      </c>
      <c r="X3780">
        <f t="shared" si="93"/>
        <v>0</v>
      </c>
      <c r="Y3780">
        <f t="shared" si="94"/>
        <v>0</v>
      </c>
      <c r="Z3780">
        <f t="shared" si="95"/>
        <v>1</v>
      </c>
      <c r="AA3780">
        <f t="shared" si="96"/>
        <v>1</v>
      </c>
      <c r="AB3780">
        <f t="shared" si="97"/>
        <v>1</v>
      </c>
    </row>
    <row r="3781" spans="2:28">
      <c r="B3781">
        <v>3614</v>
      </c>
      <c r="C3781">
        <v>2</v>
      </c>
      <c r="D3781">
        <v>0.67898999999999998</v>
      </c>
      <c r="E3781">
        <v>0.90742</v>
      </c>
      <c r="F3781">
        <v>0.81550599999999995</v>
      </c>
      <c r="I3781">
        <f t="shared" si="78"/>
        <v>0</v>
      </c>
      <c r="J3781">
        <f t="shared" si="79"/>
        <v>0</v>
      </c>
      <c r="K3781">
        <f t="shared" si="80"/>
        <v>0</v>
      </c>
      <c r="L3781">
        <f t="shared" si="81"/>
        <v>0</v>
      </c>
      <c r="M3781">
        <f t="shared" si="82"/>
        <v>0</v>
      </c>
      <c r="N3781">
        <f t="shared" si="83"/>
        <v>0</v>
      </c>
      <c r="O3781">
        <f t="shared" si="84"/>
        <v>0</v>
      </c>
      <c r="P3781">
        <f t="shared" si="85"/>
        <v>0</v>
      </c>
      <c r="Q3781">
        <f t="shared" si="86"/>
        <v>0</v>
      </c>
      <c r="R3781">
        <f t="shared" si="87"/>
        <v>0</v>
      </c>
      <c r="S3781">
        <f t="shared" si="88"/>
        <v>0</v>
      </c>
      <c r="T3781">
        <f t="shared" si="89"/>
        <v>0</v>
      </c>
      <c r="U3781">
        <f t="shared" si="90"/>
        <v>0</v>
      </c>
      <c r="V3781">
        <f t="shared" si="91"/>
        <v>0</v>
      </c>
      <c r="W3781">
        <f t="shared" si="92"/>
        <v>0</v>
      </c>
      <c r="X3781">
        <f t="shared" si="93"/>
        <v>0</v>
      </c>
      <c r="Y3781">
        <f t="shared" si="94"/>
        <v>0</v>
      </c>
      <c r="Z3781">
        <f t="shared" si="95"/>
        <v>0</v>
      </c>
      <c r="AA3781">
        <f t="shared" si="96"/>
        <v>1</v>
      </c>
      <c r="AB3781">
        <f t="shared" si="97"/>
        <v>1</v>
      </c>
    </row>
    <row r="3782" spans="2:28">
      <c r="B3782">
        <v>3618</v>
      </c>
      <c r="C3782">
        <v>2</v>
      </c>
      <c r="D3782">
        <v>0.98213300000000003</v>
      </c>
      <c r="E3782">
        <v>0.94197500000000001</v>
      </c>
      <c r="F3782">
        <v>0.68891100000000005</v>
      </c>
      <c r="I3782">
        <f t="shared" si="78"/>
        <v>0</v>
      </c>
      <c r="J3782">
        <f t="shared" si="79"/>
        <v>0</v>
      </c>
      <c r="K3782">
        <f t="shared" si="80"/>
        <v>0</v>
      </c>
      <c r="L3782">
        <f t="shared" si="81"/>
        <v>0</v>
      </c>
      <c r="M3782">
        <f t="shared" si="82"/>
        <v>0</v>
      </c>
      <c r="N3782">
        <f t="shared" si="83"/>
        <v>0</v>
      </c>
      <c r="O3782">
        <f t="shared" si="84"/>
        <v>0</v>
      </c>
      <c r="P3782">
        <f t="shared" si="85"/>
        <v>0</v>
      </c>
      <c r="Q3782">
        <f t="shared" si="86"/>
        <v>0</v>
      </c>
      <c r="R3782">
        <f t="shared" si="87"/>
        <v>0</v>
      </c>
      <c r="S3782">
        <f t="shared" si="88"/>
        <v>0</v>
      </c>
      <c r="T3782">
        <f t="shared" si="89"/>
        <v>0</v>
      </c>
      <c r="U3782">
        <f t="shared" si="90"/>
        <v>0</v>
      </c>
      <c r="V3782">
        <f t="shared" si="91"/>
        <v>0</v>
      </c>
      <c r="W3782">
        <f t="shared" si="92"/>
        <v>0</v>
      </c>
      <c r="X3782">
        <f t="shared" si="93"/>
        <v>0</v>
      </c>
      <c r="Y3782">
        <f t="shared" si="94"/>
        <v>0</v>
      </c>
      <c r="Z3782">
        <f t="shared" si="95"/>
        <v>0</v>
      </c>
      <c r="AA3782">
        <f t="shared" si="96"/>
        <v>1</v>
      </c>
      <c r="AB3782">
        <f t="shared" si="97"/>
        <v>1</v>
      </c>
    </row>
    <row r="3783" spans="2:28">
      <c r="B3783">
        <v>3680</v>
      </c>
      <c r="C3783">
        <v>2</v>
      </c>
      <c r="D3783">
        <v>0.87608299999999995</v>
      </c>
      <c r="E3783">
        <v>0.79117899999999997</v>
      </c>
      <c r="F3783">
        <v>0.94187900000000002</v>
      </c>
      <c r="I3783">
        <f t="shared" si="78"/>
        <v>0</v>
      </c>
      <c r="J3783">
        <f t="shared" si="79"/>
        <v>0</v>
      </c>
      <c r="K3783">
        <f t="shared" si="80"/>
        <v>0</v>
      </c>
      <c r="L3783">
        <f t="shared" si="81"/>
        <v>0</v>
      </c>
      <c r="M3783">
        <f t="shared" si="82"/>
        <v>0</v>
      </c>
      <c r="N3783">
        <f t="shared" si="83"/>
        <v>0</v>
      </c>
      <c r="O3783">
        <f t="shared" si="84"/>
        <v>0</v>
      </c>
      <c r="P3783">
        <f t="shared" si="85"/>
        <v>0</v>
      </c>
      <c r="Q3783">
        <f t="shared" si="86"/>
        <v>0</v>
      </c>
      <c r="R3783">
        <f t="shared" si="87"/>
        <v>0</v>
      </c>
      <c r="S3783">
        <f t="shared" si="88"/>
        <v>0</v>
      </c>
      <c r="T3783">
        <f t="shared" si="89"/>
        <v>0</v>
      </c>
      <c r="U3783">
        <f t="shared" si="90"/>
        <v>0</v>
      </c>
      <c r="V3783">
        <f t="shared" si="91"/>
        <v>0</v>
      </c>
      <c r="W3783">
        <f t="shared" si="92"/>
        <v>0</v>
      </c>
      <c r="X3783">
        <f t="shared" si="93"/>
        <v>1</v>
      </c>
      <c r="Y3783">
        <f t="shared" si="94"/>
        <v>1</v>
      </c>
      <c r="Z3783">
        <f t="shared" si="95"/>
        <v>1</v>
      </c>
      <c r="AA3783">
        <f t="shared" si="96"/>
        <v>1</v>
      </c>
      <c r="AB3783">
        <f t="shared" si="97"/>
        <v>1</v>
      </c>
    </row>
    <row r="3784" spans="2:28">
      <c r="B3784">
        <v>3695</v>
      </c>
      <c r="C3784">
        <v>2</v>
      </c>
      <c r="D3784">
        <v>0.57427499999999998</v>
      </c>
      <c r="E3784">
        <v>0.84085500000000002</v>
      </c>
      <c r="F3784">
        <v>0.943581</v>
      </c>
      <c r="I3784">
        <f t="shared" si="78"/>
        <v>0</v>
      </c>
      <c r="J3784">
        <f t="shared" si="79"/>
        <v>0</v>
      </c>
      <c r="K3784">
        <f t="shared" si="80"/>
        <v>0</v>
      </c>
      <c r="L3784">
        <f t="shared" si="81"/>
        <v>0</v>
      </c>
      <c r="M3784">
        <f t="shared" si="82"/>
        <v>0</v>
      </c>
      <c r="N3784">
        <f t="shared" si="83"/>
        <v>0</v>
      </c>
      <c r="O3784">
        <f t="shared" si="84"/>
        <v>0</v>
      </c>
      <c r="P3784">
        <f t="shared" si="85"/>
        <v>0</v>
      </c>
      <c r="Q3784">
        <f t="shared" si="86"/>
        <v>0</v>
      </c>
      <c r="R3784">
        <f t="shared" si="87"/>
        <v>0</v>
      </c>
      <c r="S3784">
        <f t="shared" si="88"/>
        <v>0</v>
      </c>
      <c r="T3784">
        <f t="shared" si="89"/>
        <v>0</v>
      </c>
      <c r="U3784">
        <f t="shared" si="90"/>
        <v>0</v>
      </c>
      <c r="V3784">
        <f t="shared" si="91"/>
        <v>0</v>
      </c>
      <c r="W3784">
        <f t="shared" si="92"/>
        <v>0</v>
      </c>
      <c r="X3784">
        <f t="shared" si="93"/>
        <v>0</v>
      </c>
      <c r="Y3784">
        <f t="shared" si="94"/>
        <v>1</v>
      </c>
      <c r="Z3784">
        <f t="shared" si="95"/>
        <v>1</v>
      </c>
      <c r="AA3784">
        <f t="shared" si="96"/>
        <v>1</v>
      </c>
      <c r="AB3784">
        <f t="shared" si="97"/>
        <v>1</v>
      </c>
    </row>
    <row r="3785" spans="2:28">
      <c r="B3785">
        <v>3712</v>
      </c>
      <c r="C3785">
        <v>2</v>
      </c>
      <c r="D3785">
        <v>0.224686</v>
      </c>
      <c r="E3785">
        <v>0.858151</v>
      </c>
      <c r="F3785">
        <v>0.94256099999999998</v>
      </c>
      <c r="I3785">
        <f t="shared" si="78"/>
        <v>0</v>
      </c>
      <c r="J3785">
        <f t="shared" si="79"/>
        <v>0</v>
      </c>
      <c r="K3785">
        <f t="shared" si="80"/>
        <v>0</v>
      </c>
      <c r="L3785">
        <f t="shared" si="81"/>
        <v>0</v>
      </c>
      <c r="M3785">
        <f t="shared" si="82"/>
        <v>0</v>
      </c>
      <c r="N3785">
        <f t="shared" si="83"/>
        <v>0</v>
      </c>
      <c r="O3785">
        <f t="shared" si="84"/>
        <v>0</v>
      </c>
      <c r="P3785">
        <f t="shared" si="85"/>
        <v>0</v>
      </c>
      <c r="Q3785">
        <f t="shared" si="86"/>
        <v>0</v>
      </c>
      <c r="R3785">
        <f t="shared" si="87"/>
        <v>0</v>
      </c>
      <c r="S3785">
        <f t="shared" si="88"/>
        <v>0</v>
      </c>
      <c r="T3785">
        <f t="shared" si="89"/>
        <v>0</v>
      </c>
      <c r="U3785">
        <f t="shared" si="90"/>
        <v>0</v>
      </c>
      <c r="V3785">
        <f t="shared" si="91"/>
        <v>0</v>
      </c>
      <c r="W3785">
        <f t="shared" si="92"/>
        <v>0</v>
      </c>
      <c r="X3785">
        <f t="shared" si="93"/>
        <v>0</v>
      </c>
      <c r="Y3785">
        <f t="shared" si="94"/>
        <v>0</v>
      </c>
      <c r="Z3785">
        <f t="shared" si="95"/>
        <v>1</v>
      </c>
      <c r="AA3785">
        <f t="shared" si="96"/>
        <v>1</v>
      </c>
      <c r="AB3785">
        <f t="shared" si="97"/>
        <v>1</v>
      </c>
    </row>
    <row r="3786" spans="2:28">
      <c r="B3786">
        <v>3716</v>
      </c>
      <c r="C3786">
        <v>2</v>
      </c>
      <c r="D3786">
        <v>0.37563800000000003</v>
      </c>
      <c r="E3786">
        <v>0.87456100000000003</v>
      </c>
      <c r="F3786">
        <v>0.94138900000000003</v>
      </c>
      <c r="I3786">
        <f t="shared" si="78"/>
        <v>0</v>
      </c>
      <c r="J3786">
        <f t="shared" si="79"/>
        <v>0</v>
      </c>
      <c r="K3786">
        <f t="shared" si="80"/>
        <v>0</v>
      </c>
      <c r="L3786">
        <f t="shared" si="81"/>
        <v>0</v>
      </c>
      <c r="M3786">
        <f t="shared" si="82"/>
        <v>0</v>
      </c>
      <c r="N3786">
        <f t="shared" si="83"/>
        <v>0</v>
      </c>
      <c r="O3786">
        <f t="shared" si="84"/>
        <v>0</v>
      </c>
      <c r="P3786">
        <f t="shared" si="85"/>
        <v>0</v>
      </c>
      <c r="Q3786">
        <f t="shared" si="86"/>
        <v>0</v>
      </c>
      <c r="R3786">
        <f t="shared" si="87"/>
        <v>0</v>
      </c>
      <c r="S3786">
        <f t="shared" si="88"/>
        <v>0</v>
      </c>
      <c r="T3786">
        <f t="shared" si="89"/>
        <v>0</v>
      </c>
      <c r="U3786">
        <f t="shared" si="90"/>
        <v>0</v>
      </c>
      <c r="V3786">
        <f t="shared" si="91"/>
        <v>0</v>
      </c>
      <c r="W3786">
        <f t="shared" si="92"/>
        <v>0</v>
      </c>
      <c r="X3786">
        <f t="shared" si="93"/>
        <v>0</v>
      </c>
      <c r="Y3786">
        <f t="shared" si="94"/>
        <v>0</v>
      </c>
      <c r="Z3786">
        <f t="shared" si="95"/>
        <v>1</v>
      </c>
      <c r="AA3786">
        <f t="shared" si="96"/>
        <v>1</v>
      </c>
      <c r="AB3786">
        <f t="shared" si="97"/>
        <v>1</v>
      </c>
    </row>
    <row r="3787" spans="2:28">
      <c r="B3787">
        <v>3718</v>
      </c>
      <c r="C3787">
        <v>2</v>
      </c>
      <c r="D3787">
        <v>0.62525900000000001</v>
      </c>
      <c r="E3787">
        <v>0.87423799999999996</v>
      </c>
      <c r="F3787">
        <v>0.94097900000000001</v>
      </c>
      <c r="I3787">
        <f t="shared" si="78"/>
        <v>0</v>
      </c>
      <c r="J3787">
        <f t="shared" si="79"/>
        <v>0</v>
      </c>
      <c r="K3787">
        <f t="shared" si="80"/>
        <v>0</v>
      </c>
      <c r="L3787">
        <f t="shared" si="81"/>
        <v>0</v>
      </c>
      <c r="M3787">
        <f t="shared" si="82"/>
        <v>0</v>
      </c>
      <c r="N3787">
        <f t="shared" si="83"/>
        <v>0</v>
      </c>
      <c r="O3787">
        <f t="shared" si="84"/>
        <v>0</v>
      </c>
      <c r="P3787">
        <f t="shared" si="85"/>
        <v>0</v>
      </c>
      <c r="Q3787">
        <f t="shared" si="86"/>
        <v>0</v>
      </c>
      <c r="R3787">
        <f t="shared" si="87"/>
        <v>0</v>
      </c>
      <c r="S3787">
        <f t="shared" si="88"/>
        <v>0</v>
      </c>
      <c r="T3787">
        <f t="shared" si="89"/>
        <v>0</v>
      </c>
      <c r="U3787">
        <f t="shared" si="90"/>
        <v>0</v>
      </c>
      <c r="V3787">
        <f t="shared" si="91"/>
        <v>0</v>
      </c>
      <c r="W3787">
        <f t="shared" si="92"/>
        <v>0</v>
      </c>
      <c r="X3787">
        <f t="shared" si="93"/>
        <v>0</v>
      </c>
      <c r="Y3787">
        <f t="shared" si="94"/>
        <v>0</v>
      </c>
      <c r="Z3787">
        <f t="shared" si="95"/>
        <v>1</v>
      </c>
      <c r="AA3787">
        <f t="shared" si="96"/>
        <v>1</v>
      </c>
      <c r="AB3787">
        <f t="shared" si="97"/>
        <v>1</v>
      </c>
    </row>
    <row r="3789" spans="2:28">
      <c r="I3789">
        <f>SUM(I3596:I3787)</f>
        <v>9</v>
      </c>
      <c r="J3789">
        <f t="shared" ref="J3789:AB3789" si="98">SUM(J3596:J3787)</f>
        <v>19</v>
      </c>
      <c r="K3789">
        <f t="shared" si="98"/>
        <v>40</v>
      </c>
      <c r="L3789">
        <f t="shared" si="98"/>
        <v>48</v>
      </c>
      <c r="M3789">
        <f t="shared" si="98"/>
        <v>56</v>
      </c>
      <c r="N3789">
        <f t="shared" si="98"/>
        <v>59</v>
      </c>
      <c r="O3789">
        <f t="shared" si="98"/>
        <v>76</v>
      </c>
      <c r="P3789">
        <f t="shared" si="98"/>
        <v>85</v>
      </c>
      <c r="Q3789">
        <f t="shared" si="98"/>
        <v>95</v>
      </c>
      <c r="R3789">
        <f t="shared" si="98"/>
        <v>99</v>
      </c>
      <c r="S3789">
        <f t="shared" si="98"/>
        <v>110</v>
      </c>
      <c r="T3789">
        <f t="shared" si="98"/>
        <v>119</v>
      </c>
      <c r="U3789">
        <f t="shared" si="98"/>
        <v>126</v>
      </c>
      <c r="V3789">
        <f t="shared" si="98"/>
        <v>136</v>
      </c>
      <c r="W3789">
        <f t="shared" si="98"/>
        <v>147</v>
      </c>
      <c r="X3789">
        <f t="shared" si="98"/>
        <v>155</v>
      </c>
      <c r="Y3789">
        <f t="shared" si="98"/>
        <v>164</v>
      </c>
      <c r="Z3789">
        <f t="shared" si="98"/>
        <v>178</v>
      </c>
      <c r="AA3789">
        <f t="shared" si="98"/>
        <v>186</v>
      </c>
      <c r="AB3789">
        <f t="shared" si="98"/>
        <v>191</v>
      </c>
    </row>
    <row r="3790" spans="2:28">
      <c r="G3790" t="s">
        <v>15</v>
      </c>
      <c r="H3790" t="s">
        <v>11</v>
      </c>
      <c r="I3790">
        <f>I3789-SUM(H3789)</f>
        <v>9</v>
      </c>
      <c r="J3790">
        <f>J3789-SUM(I3789)</f>
        <v>10</v>
      </c>
      <c r="K3790">
        <f t="shared" ref="K3790:AB3790" si="99">K3789-SUM(J3789)</f>
        <v>21</v>
      </c>
      <c r="L3790">
        <f t="shared" si="99"/>
        <v>8</v>
      </c>
      <c r="M3790">
        <f t="shared" si="99"/>
        <v>8</v>
      </c>
      <c r="N3790">
        <f t="shared" si="99"/>
        <v>3</v>
      </c>
      <c r="O3790">
        <f t="shared" si="99"/>
        <v>17</v>
      </c>
      <c r="P3790">
        <f t="shared" si="99"/>
        <v>9</v>
      </c>
      <c r="Q3790">
        <f t="shared" si="99"/>
        <v>10</v>
      </c>
      <c r="R3790">
        <f t="shared" si="99"/>
        <v>4</v>
      </c>
      <c r="S3790">
        <f t="shared" si="99"/>
        <v>11</v>
      </c>
      <c r="T3790">
        <f t="shared" si="99"/>
        <v>9</v>
      </c>
      <c r="U3790">
        <f t="shared" si="99"/>
        <v>7</v>
      </c>
      <c r="V3790">
        <f t="shared" si="99"/>
        <v>10</v>
      </c>
      <c r="W3790">
        <f t="shared" si="99"/>
        <v>11</v>
      </c>
      <c r="X3790">
        <f t="shared" si="99"/>
        <v>8</v>
      </c>
      <c r="Y3790">
        <f t="shared" si="99"/>
        <v>9</v>
      </c>
      <c r="Z3790">
        <f t="shared" si="99"/>
        <v>14</v>
      </c>
      <c r="AA3790">
        <f t="shared" si="99"/>
        <v>8</v>
      </c>
      <c r="AB3790">
        <f t="shared" si="99"/>
        <v>5</v>
      </c>
    </row>
    <row r="3791" spans="2:28">
      <c r="H3791" t="s">
        <v>10</v>
      </c>
      <c r="I3791">
        <v>5</v>
      </c>
      <c r="J3791">
        <v>10</v>
      </c>
      <c r="K3791">
        <v>15</v>
      </c>
      <c r="L3791">
        <v>20</v>
      </c>
      <c r="M3791">
        <v>25</v>
      </c>
      <c r="N3791">
        <v>30</v>
      </c>
      <c r="O3791">
        <v>35</v>
      </c>
      <c r="P3791">
        <v>40</v>
      </c>
      <c r="Q3791">
        <v>45</v>
      </c>
      <c r="R3791">
        <v>50</v>
      </c>
      <c r="S3791">
        <v>55</v>
      </c>
      <c r="T3791">
        <v>60</v>
      </c>
      <c r="U3791">
        <v>65</v>
      </c>
      <c r="V3791">
        <v>70</v>
      </c>
      <c r="W3791">
        <v>75</v>
      </c>
      <c r="X3791">
        <v>80</v>
      </c>
      <c r="Y3791">
        <v>85</v>
      </c>
      <c r="Z3791">
        <v>90</v>
      </c>
      <c r="AA3791">
        <v>95</v>
      </c>
      <c r="AB3791">
        <v>100</v>
      </c>
    </row>
    <row r="3792" spans="2:28">
      <c r="G3792" t="s">
        <v>15</v>
      </c>
      <c r="H3792" t="s">
        <v>11</v>
      </c>
      <c r="I3792">
        <v>5</v>
      </c>
      <c r="J3792">
        <v>10</v>
      </c>
      <c r="K3792">
        <v>9</v>
      </c>
      <c r="L3792">
        <v>10</v>
      </c>
      <c r="M3792">
        <v>10</v>
      </c>
      <c r="N3792">
        <v>6</v>
      </c>
      <c r="O3792">
        <v>9</v>
      </c>
      <c r="P3792">
        <v>9</v>
      </c>
      <c r="Q3792">
        <v>16</v>
      </c>
      <c r="R3792">
        <v>6</v>
      </c>
      <c r="S3792">
        <v>10</v>
      </c>
      <c r="T3792">
        <v>11</v>
      </c>
      <c r="U3792">
        <v>7</v>
      </c>
      <c r="V3792">
        <v>15</v>
      </c>
      <c r="W3792">
        <v>16</v>
      </c>
      <c r="X3792">
        <v>3</v>
      </c>
      <c r="Y3792">
        <v>13</v>
      </c>
      <c r="Z3792">
        <v>8</v>
      </c>
      <c r="AA3792">
        <v>8</v>
      </c>
      <c r="AB3792">
        <v>11</v>
      </c>
    </row>
    <row r="3793" spans="1:28">
      <c r="G3793" t="s">
        <v>16</v>
      </c>
      <c r="H3793" t="s">
        <v>11</v>
      </c>
      <c r="I3793">
        <v>9</v>
      </c>
      <c r="J3793">
        <v>10</v>
      </c>
      <c r="K3793">
        <v>21</v>
      </c>
      <c r="L3793">
        <v>8</v>
      </c>
      <c r="M3793">
        <v>8</v>
      </c>
      <c r="N3793">
        <v>3</v>
      </c>
      <c r="O3793">
        <v>17</v>
      </c>
      <c r="P3793">
        <v>9</v>
      </c>
      <c r="Q3793">
        <v>10</v>
      </c>
      <c r="R3793">
        <v>4</v>
      </c>
      <c r="S3793">
        <v>11</v>
      </c>
      <c r="T3793">
        <v>9</v>
      </c>
      <c r="U3793">
        <v>7</v>
      </c>
      <c r="V3793">
        <v>10</v>
      </c>
      <c r="W3793">
        <v>11</v>
      </c>
      <c r="X3793">
        <v>8</v>
      </c>
      <c r="Y3793">
        <v>9</v>
      </c>
      <c r="Z3793">
        <v>14</v>
      </c>
      <c r="AA3793">
        <v>8</v>
      </c>
      <c r="AB3793">
        <v>5</v>
      </c>
    </row>
    <row r="3797" spans="1:28">
      <c r="B3797">
        <v>0</v>
      </c>
      <c r="E3797">
        <v>100</v>
      </c>
    </row>
    <row r="3798" spans="1:28">
      <c r="A3798">
        <v>-40.090000000000003</v>
      </c>
      <c r="B3798">
        <v>13.6914</v>
      </c>
      <c r="D3798">
        <v>-44.128399999999999</v>
      </c>
      <c r="E3798">
        <v>13.4185</v>
      </c>
    </row>
    <row r="3799" spans="1:28">
      <c r="A3799">
        <v>-35.869999999999997</v>
      </c>
      <c r="B3799">
        <v>13.6914</v>
      </c>
      <c r="D3799">
        <v>-39.483400000000003</v>
      </c>
      <c r="E3799">
        <v>14.866300000000001</v>
      </c>
    </row>
    <row r="3800" spans="1:28">
      <c r="A3800">
        <v>-31.65</v>
      </c>
      <c r="B3800">
        <v>13.9255</v>
      </c>
      <c r="D3800">
        <v>-34.838200000000001</v>
      </c>
      <c r="E3800">
        <v>14.0875</v>
      </c>
    </row>
    <row r="3801" spans="1:28">
      <c r="A3801">
        <v>-27.43</v>
      </c>
      <c r="B3801">
        <v>12.9893</v>
      </c>
      <c r="D3801">
        <v>-30.193200000000001</v>
      </c>
      <c r="E3801">
        <v>14.238</v>
      </c>
    </row>
    <row r="3802" spans="1:28">
      <c r="A3802">
        <v>-23.21</v>
      </c>
      <c r="B3802">
        <v>14.393599999999999</v>
      </c>
      <c r="D3802">
        <v>-25.548100000000002</v>
      </c>
      <c r="E3802">
        <v>14.1388</v>
      </c>
    </row>
    <row r="3803" spans="1:28">
      <c r="A3803">
        <v>-18.989999999999998</v>
      </c>
      <c r="B3803">
        <v>13.4574</v>
      </c>
      <c r="D3803">
        <v>-20.902999999999999</v>
      </c>
      <c r="E3803">
        <v>14.092599999999999</v>
      </c>
    </row>
    <row r="3804" spans="1:28">
      <c r="A3804">
        <v>-14.77</v>
      </c>
      <c r="B3804">
        <v>13.6914</v>
      </c>
      <c r="D3804">
        <v>-16.257899999999999</v>
      </c>
      <c r="E3804">
        <v>14.2403</v>
      </c>
    </row>
    <row r="3805" spans="1:28">
      <c r="A3805">
        <v>-10.55</v>
      </c>
      <c r="B3805">
        <v>13.9255</v>
      </c>
      <c r="D3805">
        <v>-11.6128</v>
      </c>
      <c r="E3805">
        <v>13.8841</v>
      </c>
    </row>
    <row r="3806" spans="1:28">
      <c r="A3806">
        <v>-6.33</v>
      </c>
      <c r="B3806">
        <v>12.9893</v>
      </c>
      <c r="D3806">
        <v>-6.9676600000000004</v>
      </c>
      <c r="E3806">
        <v>13.2882</v>
      </c>
    </row>
    <row r="3807" spans="1:28">
      <c r="A3807">
        <v>-2.11</v>
      </c>
      <c r="B3807">
        <v>14.7446</v>
      </c>
      <c r="D3807">
        <v>-2.3225500000000001</v>
      </c>
      <c r="E3807">
        <v>15.045500000000001</v>
      </c>
    </row>
    <row r="3808" spans="1:28">
      <c r="A3808">
        <v>2.11</v>
      </c>
      <c r="B3808">
        <v>13.841900000000001</v>
      </c>
      <c r="D3808">
        <v>2.32254</v>
      </c>
      <c r="E3808">
        <v>14.134399999999999</v>
      </c>
    </row>
    <row r="3809" spans="1:5">
      <c r="A3809">
        <v>6.33</v>
      </c>
      <c r="B3809">
        <v>12.9893</v>
      </c>
      <c r="D3809">
        <v>6.9676499999999999</v>
      </c>
      <c r="E3809">
        <v>13.3089</v>
      </c>
    </row>
    <row r="3810" spans="1:5">
      <c r="A3810">
        <v>10.55</v>
      </c>
      <c r="B3810">
        <v>13.9255</v>
      </c>
      <c r="D3810">
        <v>11.6127</v>
      </c>
      <c r="E3810">
        <v>13.922000000000001</v>
      </c>
    </row>
    <row r="3811" spans="1:5">
      <c r="A3811">
        <v>14.77</v>
      </c>
      <c r="B3811">
        <v>13.6914</v>
      </c>
      <c r="D3811">
        <v>16.2578</v>
      </c>
      <c r="E3811">
        <v>14.2033</v>
      </c>
    </row>
    <row r="3812" spans="1:5">
      <c r="A3812">
        <v>18.989999999999998</v>
      </c>
      <c r="B3812">
        <v>13.4574</v>
      </c>
      <c r="D3812">
        <v>20.902899999999999</v>
      </c>
      <c r="E3812">
        <v>13.688000000000001</v>
      </c>
    </row>
    <row r="3813" spans="1:5">
      <c r="A3813">
        <v>23.21</v>
      </c>
      <c r="B3813">
        <v>14.393599999999999</v>
      </c>
      <c r="D3813">
        <v>25.547999999999998</v>
      </c>
      <c r="E3813">
        <v>14.0909</v>
      </c>
    </row>
    <row r="3814" spans="1:5">
      <c r="A3814">
        <v>27.43</v>
      </c>
      <c r="B3814">
        <v>12.9893</v>
      </c>
      <c r="D3814">
        <v>30.193100000000001</v>
      </c>
      <c r="E3814">
        <v>13.461499999999999</v>
      </c>
    </row>
    <row r="3815" spans="1:5">
      <c r="A3815">
        <v>31.65</v>
      </c>
      <c r="B3815">
        <v>13.9255</v>
      </c>
      <c r="D3815">
        <v>34.838200000000001</v>
      </c>
      <c r="E3815">
        <v>14.176500000000001</v>
      </c>
    </row>
    <row r="3816" spans="1:5">
      <c r="A3816">
        <v>35.869999999999997</v>
      </c>
      <c r="B3816">
        <v>13.6914</v>
      </c>
      <c r="D3816">
        <v>39.4833</v>
      </c>
      <c r="E3816">
        <v>14.430099999999999</v>
      </c>
    </row>
    <row r="3817" spans="1:5">
      <c r="A3817">
        <v>40.090000000000003</v>
      </c>
      <c r="B3817">
        <v>13.4574</v>
      </c>
      <c r="D3817">
        <v>44.128399999999999</v>
      </c>
      <c r="E3817">
        <v>13.7211</v>
      </c>
    </row>
  </sheetData>
  <sortState ref="B12:F3787">
    <sortCondition ref="C12:C378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6"/>
  <sheetViews>
    <sheetView tabSelected="1" topLeftCell="M13" workbookViewId="0">
      <selection activeCell="AD50" sqref="AD50"/>
    </sheetView>
  </sheetViews>
  <sheetFormatPr baseColWidth="10" defaultRowHeight="15" x14ac:dyDescent="0"/>
  <sheetData>
    <row r="2" spans="2:33">
      <c r="B2" t="s">
        <v>17</v>
      </c>
      <c r="D2" t="s">
        <v>18</v>
      </c>
      <c r="O2" t="s">
        <v>19</v>
      </c>
      <c r="X2" t="s">
        <v>23</v>
      </c>
      <c r="AD2">
        <v>0</v>
      </c>
      <c r="AF2">
        <v>20</v>
      </c>
    </row>
    <row r="3" spans="2:33">
      <c r="O3">
        <v>50000</v>
      </c>
      <c r="P3">
        <v>89.162199999999999</v>
      </c>
      <c r="Q3">
        <v>-17860.3</v>
      </c>
      <c r="R3">
        <v>74361</v>
      </c>
      <c r="S3">
        <v>-81.577100000000002</v>
      </c>
      <c r="X3">
        <v>50000</v>
      </c>
      <c r="Y3">
        <v>49.0961</v>
      </c>
      <c r="Z3">
        <v>-16333.7</v>
      </c>
      <c r="AA3">
        <v>78834.399999999994</v>
      </c>
      <c r="AB3">
        <v>-374.44499999999999</v>
      </c>
      <c r="AD3">
        <v>-44.0167</v>
      </c>
      <c r="AE3">
        <v>20</v>
      </c>
      <c r="AF3">
        <v>-44.021900000000002</v>
      </c>
      <c r="AG3">
        <v>18</v>
      </c>
    </row>
    <row r="4" spans="2:33">
      <c r="B4">
        <v>0</v>
      </c>
      <c r="E4">
        <v>15</v>
      </c>
      <c r="O4">
        <v>100000</v>
      </c>
      <c r="P4">
        <v>89.116100000000003</v>
      </c>
      <c r="Q4">
        <v>-17863.7</v>
      </c>
      <c r="R4">
        <v>74367.5</v>
      </c>
      <c r="S4">
        <v>-60.388300000000001</v>
      </c>
      <c r="X4">
        <v>100000</v>
      </c>
      <c r="Y4">
        <v>49.0959</v>
      </c>
      <c r="Z4">
        <v>-16334.3</v>
      </c>
      <c r="AA4">
        <v>78838.2</v>
      </c>
      <c r="AB4">
        <v>-444.41699999999997</v>
      </c>
      <c r="AD4">
        <v>-39.383400000000002</v>
      </c>
      <c r="AE4">
        <v>18</v>
      </c>
      <c r="AF4">
        <v>-39.387999999999998</v>
      </c>
      <c r="AG4">
        <v>20</v>
      </c>
    </row>
    <row r="5" spans="2:33">
      <c r="B5">
        <v>-43.997199999999999</v>
      </c>
      <c r="C5">
        <v>15.398300000000001</v>
      </c>
      <c r="E5">
        <v>-43.944299999999998</v>
      </c>
      <c r="F5">
        <v>9.4121799999999993</v>
      </c>
      <c r="O5">
        <v>150000</v>
      </c>
      <c r="P5">
        <v>89.078699999999998</v>
      </c>
      <c r="Q5">
        <v>-17865.599999999999</v>
      </c>
      <c r="R5">
        <v>74362.399999999994</v>
      </c>
      <c r="S5">
        <v>-36.674599999999998</v>
      </c>
      <c r="X5">
        <v>150000</v>
      </c>
      <c r="Y5">
        <v>49.087800000000001</v>
      </c>
      <c r="Z5">
        <v>-16335.6</v>
      </c>
      <c r="AA5">
        <v>78820.399999999994</v>
      </c>
      <c r="AB5">
        <v>147.86699999999999</v>
      </c>
      <c r="AD5">
        <v>-34.750100000000003</v>
      </c>
      <c r="AE5">
        <v>18</v>
      </c>
      <c r="AF5">
        <v>-34.754100000000001</v>
      </c>
      <c r="AG5">
        <v>20</v>
      </c>
    </row>
    <row r="6" spans="2:33">
      <c r="B6">
        <v>-39.365900000000003</v>
      </c>
      <c r="C6">
        <v>15.349299999999999</v>
      </c>
      <c r="E6">
        <v>-39.318600000000004</v>
      </c>
      <c r="F6">
        <v>16.8978</v>
      </c>
      <c r="O6">
        <v>200000</v>
      </c>
      <c r="P6">
        <v>89.066599999999994</v>
      </c>
      <c r="Q6">
        <v>-17867.7</v>
      </c>
      <c r="R6">
        <v>74335.100000000006</v>
      </c>
      <c r="S6">
        <v>57.284799999999997</v>
      </c>
      <c r="X6">
        <v>200000</v>
      </c>
      <c r="Y6">
        <v>49.031999999999996</v>
      </c>
      <c r="Z6">
        <v>-16335.6</v>
      </c>
      <c r="AA6">
        <v>78855</v>
      </c>
      <c r="AB6">
        <v>-575.65700000000004</v>
      </c>
      <c r="AD6">
        <v>-30.116700000000002</v>
      </c>
      <c r="AE6">
        <v>20</v>
      </c>
      <c r="AF6">
        <v>-30.120200000000001</v>
      </c>
      <c r="AG6">
        <v>16</v>
      </c>
    </row>
    <row r="7" spans="2:33">
      <c r="B7">
        <v>-34.7346</v>
      </c>
      <c r="C7">
        <v>16.412099999999999</v>
      </c>
      <c r="E7">
        <v>-34.692900000000002</v>
      </c>
      <c r="F7">
        <v>17.797599999999999</v>
      </c>
      <c r="O7">
        <v>250000</v>
      </c>
      <c r="P7">
        <v>89.040800000000004</v>
      </c>
      <c r="Q7">
        <v>-17870</v>
      </c>
      <c r="R7">
        <v>74341</v>
      </c>
      <c r="S7">
        <v>-137.63499999999999</v>
      </c>
      <c r="X7">
        <v>250000</v>
      </c>
      <c r="Y7">
        <v>49.101599999999998</v>
      </c>
      <c r="Z7">
        <v>-16335.8</v>
      </c>
      <c r="AA7">
        <v>78834</v>
      </c>
      <c r="AB7">
        <v>4.6511699999999996</v>
      </c>
      <c r="AD7">
        <v>-25.4834</v>
      </c>
      <c r="AE7">
        <v>10</v>
      </c>
      <c r="AF7">
        <v>-25.4863</v>
      </c>
      <c r="AG7">
        <v>12</v>
      </c>
    </row>
    <row r="8" spans="2:33">
      <c r="B8">
        <v>-30.103300000000001</v>
      </c>
      <c r="C8">
        <v>15.1227</v>
      </c>
      <c r="E8">
        <v>-30.0672</v>
      </c>
      <c r="F8">
        <v>9.2326599999999992</v>
      </c>
      <c r="O8">
        <v>300000</v>
      </c>
      <c r="P8">
        <v>89.134299999999996</v>
      </c>
      <c r="Q8">
        <v>-17871.2</v>
      </c>
      <c r="R8">
        <v>74324.800000000003</v>
      </c>
      <c r="S8">
        <v>-114.122</v>
      </c>
      <c r="X8">
        <v>300000</v>
      </c>
      <c r="Y8">
        <v>49.121299999999998</v>
      </c>
      <c r="Z8">
        <v>-16335.5</v>
      </c>
      <c r="AA8">
        <v>78852.100000000006</v>
      </c>
      <c r="AB8">
        <v>-370.24099999999999</v>
      </c>
      <c r="AD8">
        <v>-20.85</v>
      </c>
      <c r="AE8">
        <v>30</v>
      </c>
      <c r="AF8">
        <v>-20.852499999999999</v>
      </c>
      <c r="AG8">
        <v>28</v>
      </c>
    </row>
    <row r="9" spans="2:33">
      <c r="B9">
        <v>-25.472000000000001</v>
      </c>
      <c r="C9">
        <v>13.595800000000001</v>
      </c>
      <c r="E9">
        <v>-25.441500000000001</v>
      </c>
      <c r="F9">
        <v>10.536300000000001</v>
      </c>
      <c r="O9">
        <v>350000</v>
      </c>
      <c r="P9">
        <v>89.148099999999999</v>
      </c>
      <c r="Q9">
        <v>-17872.7</v>
      </c>
      <c r="R9">
        <v>74319.7</v>
      </c>
      <c r="S9">
        <v>-34.645200000000003</v>
      </c>
      <c r="X9">
        <v>350000</v>
      </c>
      <c r="Y9">
        <v>49.082999999999998</v>
      </c>
      <c r="Z9">
        <v>-16335.6</v>
      </c>
      <c r="AA9">
        <v>78830.899999999994</v>
      </c>
      <c r="AB9">
        <v>-6.0603999999999996</v>
      </c>
      <c r="AD9">
        <v>-16.216699999999999</v>
      </c>
      <c r="AE9">
        <v>36</v>
      </c>
      <c r="AF9">
        <v>-16.218599999999999</v>
      </c>
      <c r="AG9">
        <v>36</v>
      </c>
    </row>
    <row r="10" spans="2:33">
      <c r="B10">
        <v>-20.840800000000002</v>
      </c>
      <c r="C10">
        <v>14.337</v>
      </c>
      <c r="E10">
        <v>-20.8157</v>
      </c>
      <c r="F10">
        <v>11.6874</v>
      </c>
      <c r="O10">
        <v>400000</v>
      </c>
      <c r="P10">
        <v>89.135400000000004</v>
      </c>
      <c r="Q10">
        <v>-17873.2</v>
      </c>
      <c r="R10">
        <v>74318.399999999994</v>
      </c>
      <c r="S10">
        <v>-112.98699999999999</v>
      </c>
      <c r="X10">
        <v>400000</v>
      </c>
      <c r="Y10">
        <v>49.0822</v>
      </c>
      <c r="Z10">
        <v>-16335.9</v>
      </c>
      <c r="AA10">
        <v>78822</v>
      </c>
      <c r="AB10">
        <v>240.89</v>
      </c>
      <c r="AD10">
        <v>-11.583399999999999</v>
      </c>
      <c r="AE10">
        <v>20</v>
      </c>
      <c r="AF10">
        <v>-11.5847</v>
      </c>
      <c r="AG10">
        <v>20</v>
      </c>
    </row>
    <row r="11" spans="2:33">
      <c r="B11">
        <v>-16.209499999999998</v>
      </c>
      <c r="C11">
        <v>16.817</v>
      </c>
      <c r="E11">
        <v>-16.190000000000001</v>
      </c>
      <c r="F11">
        <v>15.361700000000001</v>
      </c>
      <c r="O11">
        <v>450000</v>
      </c>
      <c r="P11">
        <v>89.132000000000005</v>
      </c>
      <c r="Q11">
        <v>-17874.7</v>
      </c>
      <c r="R11">
        <v>74323.600000000006</v>
      </c>
      <c r="S11">
        <v>-60.491599999999998</v>
      </c>
      <c r="X11">
        <v>450000</v>
      </c>
      <c r="Y11">
        <v>49.103999999999999</v>
      </c>
      <c r="Z11">
        <v>-16336</v>
      </c>
      <c r="AA11">
        <v>78857.399999999994</v>
      </c>
      <c r="AB11">
        <v>-438.13600000000002</v>
      </c>
      <c r="AD11">
        <v>-6.9500099999999998</v>
      </c>
      <c r="AE11">
        <v>16</v>
      </c>
      <c r="AF11">
        <v>-6.9508200000000002</v>
      </c>
      <c r="AG11">
        <v>16</v>
      </c>
    </row>
    <row r="12" spans="2:33">
      <c r="B12">
        <v>-11.578200000000001</v>
      </c>
      <c r="C12">
        <v>14.696400000000001</v>
      </c>
      <c r="E12">
        <v>-11.564299999999999</v>
      </c>
      <c r="F12">
        <v>12.5878</v>
      </c>
      <c r="O12">
        <v>500000</v>
      </c>
      <c r="P12">
        <v>89.093199999999996</v>
      </c>
      <c r="Q12">
        <v>-17877.7</v>
      </c>
      <c r="R12">
        <v>74312.5</v>
      </c>
      <c r="S12">
        <v>-52.095799999999997</v>
      </c>
      <c r="X12">
        <v>500000</v>
      </c>
      <c r="Y12">
        <v>49.077800000000003</v>
      </c>
      <c r="Z12">
        <v>-16335.9</v>
      </c>
      <c r="AA12">
        <v>78826.600000000006</v>
      </c>
      <c r="AB12">
        <v>-16.902799999999999</v>
      </c>
      <c r="AD12">
        <v>-2.3166699999999998</v>
      </c>
      <c r="AE12">
        <v>14</v>
      </c>
      <c r="AF12">
        <v>-2.3169400000000002</v>
      </c>
      <c r="AG12">
        <v>22</v>
      </c>
    </row>
    <row r="13" spans="2:33">
      <c r="B13">
        <v>-6.9469200000000004</v>
      </c>
      <c r="C13">
        <v>11.5463</v>
      </c>
      <c r="E13">
        <v>-6.93858</v>
      </c>
      <c r="F13">
        <v>9.6207200000000004</v>
      </c>
      <c r="X13">
        <v>550000</v>
      </c>
      <c r="Y13">
        <v>49.082799999999999</v>
      </c>
      <c r="Z13">
        <v>-16336.2</v>
      </c>
      <c r="AA13">
        <v>78832.2</v>
      </c>
      <c r="AB13">
        <v>-138.07400000000001</v>
      </c>
      <c r="AD13">
        <v>2.3166699999999998</v>
      </c>
      <c r="AE13">
        <v>22</v>
      </c>
      <c r="AF13">
        <v>2.3169400000000002</v>
      </c>
      <c r="AG13">
        <v>20</v>
      </c>
    </row>
    <row r="14" spans="2:33">
      <c r="B14">
        <v>-2.3156400000000001</v>
      </c>
      <c r="C14">
        <v>8.9510500000000004</v>
      </c>
      <c r="E14">
        <v>-2.3128600000000001</v>
      </c>
      <c r="F14">
        <v>11.592599999999999</v>
      </c>
      <c r="O14" t="s">
        <v>21</v>
      </c>
      <c r="X14" s="2">
        <v>600000</v>
      </c>
      <c r="Y14">
        <v>49.096200000000003</v>
      </c>
      <c r="Z14">
        <v>-16336.4</v>
      </c>
      <c r="AA14">
        <v>78822.100000000006</v>
      </c>
      <c r="AB14">
        <v>11.4246</v>
      </c>
      <c r="AD14">
        <v>6.9500099999999998</v>
      </c>
      <c r="AE14">
        <v>10</v>
      </c>
      <c r="AF14">
        <v>6.9508200000000002</v>
      </c>
      <c r="AG14">
        <v>8</v>
      </c>
    </row>
    <row r="15" spans="2:33">
      <c r="B15">
        <v>2.3156400000000001</v>
      </c>
      <c r="C15">
        <v>12.7767</v>
      </c>
      <c r="E15">
        <v>2.3128600000000001</v>
      </c>
      <c r="F15">
        <v>13.4453</v>
      </c>
      <c r="O15" t="s">
        <v>11</v>
      </c>
      <c r="P15" t="s">
        <v>20</v>
      </c>
      <c r="X15" s="2">
        <v>650000</v>
      </c>
      <c r="Y15">
        <v>49.099600000000002</v>
      </c>
      <c r="Z15">
        <v>-16336.7</v>
      </c>
      <c r="AA15">
        <v>78826</v>
      </c>
      <c r="AB15">
        <v>-187.32599999999999</v>
      </c>
      <c r="AD15">
        <v>11.583299999999999</v>
      </c>
      <c r="AE15">
        <v>18</v>
      </c>
      <c r="AF15">
        <v>11.5847</v>
      </c>
      <c r="AG15">
        <v>18</v>
      </c>
    </row>
    <row r="16" spans="2:33">
      <c r="B16">
        <v>6.9469200000000004</v>
      </c>
      <c r="C16">
        <v>14.402699999999999</v>
      </c>
      <c r="E16">
        <v>6.93858</v>
      </c>
      <c r="F16">
        <v>14.961399999999999</v>
      </c>
      <c r="O16">
        <v>-43.169899999999998</v>
      </c>
      <c r="P16">
        <v>78</v>
      </c>
      <c r="X16">
        <v>700000</v>
      </c>
      <c r="Y16">
        <v>49.122199999999999</v>
      </c>
      <c r="Z16">
        <v>-16336.9</v>
      </c>
      <c r="AA16">
        <v>78857.8</v>
      </c>
      <c r="AB16">
        <v>-631.11599999999999</v>
      </c>
      <c r="AD16">
        <v>16.216699999999999</v>
      </c>
      <c r="AE16">
        <v>12</v>
      </c>
      <c r="AF16">
        <v>16.218599999999999</v>
      </c>
      <c r="AG16">
        <v>10</v>
      </c>
    </row>
    <row r="17" spans="2:33">
      <c r="B17">
        <v>11.578200000000001</v>
      </c>
      <c r="C17">
        <v>8.6111900000000006</v>
      </c>
      <c r="E17">
        <v>11.564299999999999</v>
      </c>
      <c r="F17">
        <v>13.3041</v>
      </c>
      <c r="O17">
        <v>-38.625700000000002</v>
      </c>
      <c r="P17">
        <v>90</v>
      </c>
      <c r="X17">
        <v>750000</v>
      </c>
      <c r="Y17">
        <v>49.091700000000003</v>
      </c>
      <c r="Z17">
        <v>-16337</v>
      </c>
      <c r="AA17">
        <v>78833</v>
      </c>
      <c r="AB17">
        <v>-393.00799999999998</v>
      </c>
      <c r="AD17">
        <v>20.85</v>
      </c>
      <c r="AE17">
        <v>26</v>
      </c>
      <c r="AF17">
        <v>20.852499999999999</v>
      </c>
      <c r="AG17">
        <v>28</v>
      </c>
    </row>
    <row r="18" spans="2:33">
      <c r="B18">
        <v>16.209499999999998</v>
      </c>
      <c r="C18">
        <v>15.2539</v>
      </c>
      <c r="E18">
        <v>16.190000000000001</v>
      </c>
      <c r="F18">
        <v>14.238799999999999</v>
      </c>
      <c r="O18">
        <v>-34.081499999999998</v>
      </c>
      <c r="P18">
        <v>90</v>
      </c>
      <c r="X18">
        <v>800000</v>
      </c>
      <c r="Y18">
        <v>49.114699999999999</v>
      </c>
      <c r="Z18">
        <v>-16337.2</v>
      </c>
      <c r="AA18">
        <v>78871.100000000006</v>
      </c>
      <c r="AB18">
        <v>-711.90899999999999</v>
      </c>
      <c r="AD18">
        <v>25.4834</v>
      </c>
      <c r="AE18">
        <v>18</v>
      </c>
      <c r="AF18">
        <v>25.4863</v>
      </c>
      <c r="AG18">
        <v>18</v>
      </c>
    </row>
    <row r="19" spans="2:33">
      <c r="B19">
        <v>20.840800000000002</v>
      </c>
      <c r="C19">
        <v>11.1661</v>
      </c>
      <c r="E19">
        <v>20.8157</v>
      </c>
      <c r="F19">
        <v>18.553599999999999</v>
      </c>
      <c r="O19">
        <v>-29.537299999999998</v>
      </c>
      <c r="P19">
        <v>66</v>
      </c>
      <c r="X19">
        <v>850000</v>
      </c>
      <c r="Y19">
        <v>49.1175</v>
      </c>
      <c r="Z19">
        <v>-16337.2</v>
      </c>
      <c r="AA19">
        <v>78807.100000000006</v>
      </c>
      <c r="AB19">
        <v>490.14800000000002</v>
      </c>
      <c r="AD19">
        <v>30.116700000000002</v>
      </c>
      <c r="AE19">
        <v>16</v>
      </c>
      <c r="AF19">
        <v>30.120200000000001</v>
      </c>
      <c r="AG19">
        <v>16</v>
      </c>
    </row>
    <row r="20" spans="2:33">
      <c r="B20">
        <v>25.472000000000001</v>
      </c>
      <c r="C20">
        <v>13.100300000000001</v>
      </c>
      <c r="E20">
        <v>25.441500000000001</v>
      </c>
      <c r="F20">
        <v>13.5793</v>
      </c>
      <c r="O20">
        <v>-24.993099999999998</v>
      </c>
      <c r="P20">
        <v>80</v>
      </c>
      <c r="X20">
        <v>900000</v>
      </c>
      <c r="Y20">
        <v>49.131399999999999</v>
      </c>
      <c r="Z20">
        <v>-16337.1</v>
      </c>
      <c r="AA20">
        <v>78838.8</v>
      </c>
      <c r="AB20">
        <v>-160.24799999999999</v>
      </c>
      <c r="AD20">
        <v>34.75</v>
      </c>
      <c r="AE20">
        <v>20</v>
      </c>
      <c r="AF20">
        <v>34.754100000000001</v>
      </c>
      <c r="AG20">
        <v>20</v>
      </c>
    </row>
    <row r="21" spans="2:33">
      <c r="B21">
        <v>30.103300000000001</v>
      </c>
      <c r="C21">
        <v>12.869899999999999</v>
      </c>
      <c r="E21">
        <v>30.0672</v>
      </c>
      <c r="F21">
        <v>10.805199999999999</v>
      </c>
      <c r="O21">
        <v>-20.448899999999998</v>
      </c>
      <c r="P21">
        <v>76</v>
      </c>
      <c r="X21">
        <v>950000</v>
      </c>
      <c r="Y21">
        <v>49.115200000000002</v>
      </c>
      <c r="Z21">
        <v>-16337.4</v>
      </c>
      <c r="AA21">
        <v>78845</v>
      </c>
      <c r="AB21">
        <v>-405.334</v>
      </c>
      <c r="AD21">
        <v>39.383400000000002</v>
      </c>
      <c r="AE21">
        <v>10</v>
      </c>
      <c r="AF21">
        <v>39.387999999999998</v>
      </c>
      <c r="AG21">
        <v>10</v>
      </c>
    </row>
    <row r="22" spans="2:33">
      <c r="B22">
        <v>34.7346</v>
      </c>
      <c r="C22">
        <v>12.419</v>
      </c>
      <c r="E22">
        <v>34.692900000000002</v>
      </c>
      <c r="F22">
        <v>15.7613</v>
      </c>
      <c r="O22">
        <v>-15.9047</v>
      </c>
      <c r="P22">
        <v>74</v>
      </c>
      <c r="X22">
        <v>1000000</v>
      </c>
      <c r="Y22">
        <v>49.106699999999996</v>
      </c>
      <c r="Z22">
        <v>-16337.7</v>
      </c>
      <c r="AA22">
        <v>78834.5</v>
      </c>
      <c r="AB22">
        <v>-132.77600000000001</v>
      </c>
      <c r="AD22">
        <v>44.0167</v>
      </c>
      <c r="AE22">
        <v>24</v>
      </c>
      <c r="AF22">
        <v>44.021900000000002</v>
      </c>
      <c r="AG22">
        <v>22</v>
      </c>
    </row>
    <row r="23" spans="2:33">
      <c r="B23">
        <v>39.365900000000003</v>
      </c>
      <c r="C23">
        <v>15.4016</v>
      </c>
      <c r="E23">
        <v>39.318600000000004</v>
      </c>
      <c r="F23">
        <v>13.3422</v>
      </c>
      <c r="O23">
        <v>-11.3605</v>
      </c>
      <c r="P23">
        <v>94</v>
      </c>
      <c r="AE23">
        <f>SUM(AE3:AE22)</f>
        <v>378</v>
      </c>
      <c r="AG23">
        <f>SUM(AG3:AG22)</f>
        <v>378</v>
      </c>
    </row>
    <row r="24" spans="2:33">
      <c r="B24">
        <v>43.997199999999999</v>
      </c>
      <c r="C24">
        <v>14.3889</v>
      </c>
      <c r="E24">
        <v>43.944299999999998</v>
      </c>
      <c r="F24">
        <v>17.967099999999999</v>
      </c>
      <c r="O24">
        <v>-6.8163</v>
      </c>
      <c r="P24">
        <v>86</v>
      </c>
      <c r="X24" t="s">
        <v>24</v>
      </c>
      <c r="AD24">
        <v>0</v>
      </c>
      <c r="AF24">
        <v>20</v>
      </c>
    </row>
    <row r="25" spans="2:33">
      <c r="O25">
        <v>-2.2721</v>
      </c>
      <c r="P25">
        <v>68</v>
      </c>
      <c r="X25">
        <v>50000</v>
      </c>
      <c r="Y25">
        <v>49.176099999999998</v>
      </c>
      <c r="Z25">
        <v>-17899.900000000001</v>
      </c>
      <c r="AA25">
        <v>74137.7</v>
      </c>
      <c r="AB25">
        <v>-1039.44</v>
      </c>
      <c r="AD25">
        <v>-43.129600000000003</v>
      </c>
      <c r="AE25">
        <v>68</v>
      </c>
      <c r="AF25">
        <v>-43.126800000000003</v>
      </c>
      <c r="AG25">
        <v>68</v>
      </c>
    </row>
    <row r="26" spans="2:33">
      <c r="C26">
        <f>SUM(C5:C24)</f>
        <v>272.61624</v>
      </c>
      <c r="F26">
        <f>SUM(F5:F24)</f>
        <v>270.68505999999996</v>
      </c>
      <c r="O26">
        <v>2.2721</v>
      </c>
      <c r="P26">
        <v>70</v>
      </c>
      <c r="X26">
        <v>100000</v>
      </c>
      <c r="Y26">
        <v>49.138399999999997</v>
      </c>
      <c r="Z26">
        <v>-17908.099999999999</v>
      </c>
      <c r="AA26">
        <v>74080.899999999994</v>
      </c>
      <c r="AB26">
        <v>-206.20500000000001</v>
      </c>
      <c r="AD26">
        <v>-38.589700000000001</v>
      </c>
      <c r="AE26">
        <v>88</v>
      </c>
      <c r="AF26">
        <v>-38.5871</v>
      </c>
      <c r="AG26">
        <v>90</v>
      </c>
    </row>
    <row r="27" spans="2:33">
      <c r="C27">
        <f>C26/20</f>
        <v>13.630812000000001</v>
      </c>
      <c r="F27">
        <f>F26/20</f>
        <v>13.534252999999998</v>
      </c>
      <c r="O27">
        <v>6.8163</v>
      </c>
      <c r="P27">
        <v>82</v>
      </c>
      <c r="X27">
        <v>150000</v>
      </c>
      <c r="Y27">
        <v>49.121099999999998</v>
      </c>
      <c r="Z27">
        <v>-17912.599999999999</v>
      </c>
      <c r="AA27">
        <v>74083.899999999994</v>
      </c>
      <c r="AB27">
        <v>-401.166</v>
      </c>
      <c r="AD27">
        <v>-34.049700000000001</v>
      </c>
      <c r="AE27">
        <v>88</v>
      </c>
      <c r="AF27">
        <v>-34.047499999999999</v>
      </c>
      <c r="AG27">
        <v>90</v>
      </c>
    </row>
    <row r="28" spans="2:33">
      <c r="O28">
        <v>11.3605</v>
      </c>
      <c r="P28">
        <v>80</v>
      </c>
      <c r="X28">
        <v>200000</v>
      </c>
      <c r="Y28">
        <v>49.110900000000001</v>
      </c>
      <c r="Z28">
        <v>-17916.5</v>
      </c>
      <c r="AA28">
        <v>74058.899999999994</v>
      </c>
      <c r="AB28">
        <v>91.636099999999999</v>
      </c>
      <c r="AD28">
        <v>-29.509699999999999</v>
      </c>
      <c r="AE28">
        <v>74</v>
      </c>
      <c r="AF28">
        <v>-29.5078</v>
      </c>
      <c r="AG28">
        <v>76</v>
      </c>
    </row>
    <row r="29" spans="2:33">
      <c r="B29">
        <v>25</v>
      </c>
      <c r="O29">
        <v>15.9047</v>
      </c>
      <c r="P29">
        <v>96</v>
      </c>
      <c r="X29">
        <v>250000</v>
      </c>
      <c r="Y29">
        <v>49.129600000000003</v>
      </c>
      <c r="Z29">
        <v>-17920.7</v>
      </c>
      <c r="AA29">
        <v>74093.3</v>
      </c>
      <c r="AB29">
        <v>-377.80900000000003</v>
      </c>
      <c r="AD29">
        <v>-24.969799999999999</v>
      </c>
      <c r="AE29">
        <v>58</v>
      </c>
      <c r="AF29">
        <v>-24.9681</v>
      </c>
      <c r="AG29">
        <v>62</v>
      </c>
    </row>
    <row r="30" spans="2:33">
      <c r="B30">
        <v>-43.963099999999997</v>
      </c>
      <c r="C30">
        <v>12.412100000000001</v>
      </c>
      <c r="O30">
        <v>20.448899999999998</v>
      </c>
      <c r="P30">
        <v>98</v>
      </c>
      <c r="X30">
        <v>300000</v>
      </c>
      <c r="Y30">
        <v>49.155299999999997</v>
      </c>
      <c r="Z30">
        <v>-17923.5</v>
      </c>
      <c r="AA30">
        <v>74104.5</v>
      </c>
      <c r="AB30">
        <v>-723.05</v>
      </c>
      <c r="AD30">
        <v>-20.4298</v>
      </c>
      <c r="AE30">
        <v>98</v>
      </c>
      <c r="AF30">
        <v>-20.4285</v>
      </c>
      <c r="AG30">
        <v>94</v>
      </c>
    </row>
    <row r="31" spans="2:33">
      <c r="B31">
        <v>-39.3354</v>
      </c>
      <c r="C31">
        <v>16.780200000000001</v>
      </c>
      <c r="O31">
        <v>24.993099999999998</v>
      </c>
      <c r="P31">
        <v>74</v>
      </c>
      <c r="X31">
        <v>350000</v>
      </c>
      <c r="Y31">
        <v>49.157600000000002</v>
      </c>
      <c r="Z31">
        <v>-17925</v>
      </c>
      <c r="AA31">
        <v>74096.899999999994</v>
      </c>
      <c r="AB31">
        <v>206.26599999999999</v>
      </c>
      <c r="AD31">
        <v>-15.889900000000001</v>
      </c>
      <c r="AE31">
        <v>94</v>
      </c>
      <c r="AF31">
        <v>-15.8888</v>
      </c>
      <c r="AG31">
        <v>96</v>
      </c>
    </row>
    <row r="32" spans="2:33">
      <c r="B32">
        <v>-34.707700000000003</v>
      </c>
      <c r="C32">
        <v>15.8901</v>
      </c>
      <c r="O32">
        <v>29.537299999999998</v>
      </c>
      <c r="P32">
        <v>78</v>
      </c>
      <c r="X32">
        <v>400000</v>
      </c>
      <c r="Y32">
        <v>49.125100000000003</v>
      </c>
      <c r="Z32">
        <v>-17926.3</v>
      </c>
      <c r="AA32">
        <v>74103</v>
      </c>
      <c r="AB32">
        <v>-540.83299999999997</v>
      </c>
      <c r="AD32">
        <v>-11.3499</v>
      </c>
      <c r="AE32">
        <v>86</v>
      </c>
      <c r="AF32">
        <v>-11.3492</v>
      </c>
      <c r="AG32">
        <v>94</v>
      </c>
    </row>
    <row r="33" spans="2:33">
      <c r="B33">
        <v>-30.08</v>
      </c>
      <c r="C33">
        <v>12.9963</v>
      </c>
      <c r="O33">
        <v>34.081499999999998</v>
      </c>
      <c r="P33">
        <v>98</v>
      </c>
      <c r="X33">
        <v>450000</v>
      </c>
      <c r="Y33">
        <v>49.174999999999997</v>
      </c>
      <c r="Z33">
        <v>-17928.2</v>
      </c>
      <c r="AA33">
        <v>74065</v>
      </c>
      <c r="AB33">
        <v>8.2451100000000004</v>
      </c>
      <c r="AD33">
        <v>-6.8099400000000001</v>
      </c>
      <c r="AE33">
        <v>84</v>
      </c>
      <c r="AF33">
        <v>-6.8094900000000003</v>
      </c>
      <c r="AG33">
        <v>84</v>
      </c>
    </row>
    <row r="34" spans="2:33">
      <c r="B34">
        <v>-25.452300000000001</v>
      </c>
      <c r="C34">
        <v>15.275499999999999</v>
      </c>
      <c r="O34">
        <v>38.625700000000002</v>
      </c>
      <c r="P34">
        <v>88</v>
      </c>
      <c r="X34">
        <v>500000</v>
      </c>
      <c r="Y34">
        <v>49.070300000000003</v>
      </c>
      <c r="Z34">
        <v>-17929.2</v>
      </c>
      <c r="AA34">
        <v>74067.7</v>
      </c>
      <c r="AB34">
        <v>-68.003</v>
      </c>
      <c r="AD34">
        <v>-2.2699799999999999</v>
      </c>
      <c r="AE34">
        <v>98</v>
      </c>
      <c r="AF34">
        <v>-2.2698299999999998</v>
      </c>
      <c r="AG34">
        <v>88</v>
      </c>
    </row>
    <row r="35" spans="2:33">
      <c r="B35">
        <v>-20.8246</v>
      </c>
      <c r="C35">
        <v>16.883400000000002</v>
      </c>
      <c r="O35">
        <v>43.169899999999998</v>
      </c>
      <c r="P35">
        <v>68</v>
      </c>
      <c r="X35">
        <v>550000</v>
      </c>
      <c r="Y35">
        <v>49.092700000000001</v>
      </c>
      <c r="Z35">
        <v>-17929.8</v>
      </c>
      <c r="AA35">
        <v>74072.100000000006</v>
      </c>
      <c r="AB35">
        <v>-201.911</v>
      </c>
      <c r="AD35">
        <v>2.2699799999999999</v>
      </c>
      <c r="AE35">
        <v>78</v>
      </c>
      <c r="AF35">
        <v>2.2698200000000002</v>
      </c>
      <c r="AG35">
        <v>74</v>
      </c>
    </row>
    <row r="36" spans="2:33">
      <c r="B36">
        <v>-16.196899999999999</v>
      </c>
      <c r="C36">
        <v>9.1248500000000003</v>
      </c>
      <c r="P36">
        <f>SUM(P16:P35)</f>
        <v>1634</v>
      </c>
      <c r="X36">
        <v>600000</v>
      </c>
      <c r="Y36">
        <v>49.109699999999997</v>
      </c>
      <c r="Z36">
        <v>-17931.2</v>
      </c>
      <c r="AA36">
        <v>74067.5</v>
      </c>
      <c r="AB36">
        <v>-137.65700000000001</v>
      </c>
      <c r="AD36">
        <v>6.8099400000000001</v>
      </c>
      <c r="AE36">
        <v>96</v>
      </c>
      <c r="AF36">
        <v>6.8094900000000003</v>
      </c>
      <c r="AG36">
        <v>96</v>
      </c>
    </row>
    <row r="37" spans="2:33">
      <c r="B37">
        <v>-11.5692</v>
      </c>
      <c r="C37">
        <v>14.511200000000001</v>
      </c>
      <c r="O37" t="s">
        <v>22</v>
      </c>
      <c r="X37">
        <v>650000</v>
      </c>
      <c r="Y37">
        <v>49.143900000000002</v>
      </c>
      <c r="Z37">
        <v>-17932.099999999999</v>
      </c>
      <c r="AA37">
        <v>74075.7</v>
      </c>
      <c r="AB37">
        <v>-392.86799999999999</v>
      </c>
      <c r="AD37">
        <v>11.3499</v>
      </c>
      <c r="AE37">
        <v>84</v>
      </c>
      <c r="AF37">
        <v>11.3491</v>
      </c>
      <c r="AG37">
        <v>82</v>
      </c>
    </row>
    <row r="38" spans="2:33">
      <c r="B38">
        <v>-6.9415300000000002</v>
      </c>
      <c r="C38">
        <v>11.2057</v>
      </c>
      <c r="O38" t="s">
        <v>11</v>
      </c>
      <c r="P38" t="s">
        <v>20</v>
      </c>
      <c r="X38">
        <v>700000</v>
      </c>
      <c r="Y38">
        <v>49.127000000000002</v>
      </c>
      <c r="Z38">
        <v>-17932.099999999999</v>
      </c>
      <c r="AA38">
        <v>74077.899999999994</v>
      </c>
      <c r="AB38">
        <v>-220.99299999999999</v>
      </c>
      <c r="AD38">
        <v>15.889900000000001</v>
      </c>
      <c r="AE38">
        <v>52</v>
      </c>
      <c r="AF38">
        <v>15.8888</v>
      </c>
      <c r="AG38">
        <v>60</v>
      </c>
    </row>
    <row r="39" spans="2:33">
      <c r="B39">
        <v>-2.3138399999999999</v>
      </c>
      <c r="C39">
        <v>11.8566</v>
      </c>
      <c r="O39">
        <v>-43.1629</v>
      </c>
      <c r="P39">
        <v>70</v>
      </c>
      <c r="X39">
        <v>750000</v>
      </c>
      <c r="Y39">
        <v>49.120600000000003</v>
      </c>
      <c r="Z39">
        <v>-17932</v>
      </c>
      <c r="AA39">
        <v>74068.399999999994</v>
      </c>
      <c r="AB39">
        <v>-17.125800000000002</v>
      </c>
      <c r="AD39">
        <v>20.4298</v>
      </c>
      <c r="AE39">
        <v>86</v>
      </c>
      <c r="AF39">
        <v>20.4285</v>
      </c>
      <c r="AG39">
        <v>82</v>
      </c>
    </row>
    <row r="40" spans="2:33">
      <c r="B40">
        <v>2.31385</v>
      </c>
      <c r="C40">
        <v>14.044</v>
      </c>
      <c r="O40">
        <v>-38.619399999999999</v>
      </c>
      <c r="P40">
        <v>78</v>
      </c>
      <c r="X40">
        <v>800000</v>
      </c>
      <c r="Y40">
        <v>49.146500000000003</v>
      </c>
      <c r="Z40">
        <v>-17933.400000000001</v>
      </c>
      <c r="AA40">
        <v>74088.100000000006</v>
      </c>
      <c r="AB40">
        <v>-522.53899999999999</v>
      </c>
      <c r="AD40">
        <v>24.969799999999999</v>
      </c>
      <c r="AE40">
        <v>72</v>
      </c>
      <c r="AF40">
        <v>24.9681</v>
      </c>
      <c r="AG40">
        <v>72</v>
      </c>
    </row>
    <row r="41" spans="2:33">
      <c r="B41">
        <v>6.9415399999999998</v>
      </c>
      <c r="C41">
        <v>17.6297</v>
      </c>
      <c r="O41">
        <v>-34.076000000000001</v>
      </c>
      <c r="P41">
        <v>96</v>
      </c>
      <c r="X41">
        <v>850000</v>
      </c>
      <c r="Y41">
        <v>49.119399999999999</v>
      </c>
      <c r="Z41">
        <v>-17934.400000000001</v>
      </c>
      <c r="AA41">
        <v>74072.600000000006</v>
      </c>
      <c r="AB41">
        <v>-324.779</v>
      </c>
      <c r="AD41">
        <v>29.509699999999999</v>
      </c>
      <c r="AE41">
        <v>88</v>
      </c>
      <c r="AF41">
        <v>29.5078</v>
      </c>
      <c r="AG41">
        <v>90</v>
      </c>
    </row>
    <row r="42" spans="2:33">
      <c r="B42">
        <v>11.5692</v>
      </c>
      <c r="C42">
        <v>11.403</v>
      </c>
      <c r="O42">
        <v>-29.532499999999999</v>
      </c>
      <c r="P42">
        <v>66</v>
      </c>
      <c r="X42">
        <v>900000</v>
      </c>
      <c r="Y42">
        <v>49.090699999999998</v>
      </c>
      <c r="Z42">
        <v>-17934.900000000001</v>
      </c>
      <c r="AA42">
        <v>74064</v>
      </c>
      <c r="AB42">
        <v>238.81200000000001</v>
      </c>
      <c r="AD42">
        <v>34.049700000000001</v>
      </c>
      <c r="AE42">
        <v>98</v>
      </c>
      <c r="AF42">
        <v>34.047400000000003</v>
      </c>
      <c r="AG42">
        <v>90</v>
      </c>
    </row>
    <row r="43" spans="2:33">
      <c r="B43">
        <v>16.196899999999999</v>
      </c>
      <c r="C43">
        <v>12.827</v>
      </c>
      <c r="O43">
        <v>-24.989000000000001</v>
      </c>
      <c r="P43">
        <v>78</v>
      </c>
      <c r="X43">
        <v>950000</v>
      </c>
      <c r="Y43">
        <v>49.114400000000003</v>
      </c>
      <c r="Z43">
        <v>-17935</v>
      </c>
      <c r="AA43">
        <v>74049.5</v>
      </c>
      <c r="AB43">
        <v>328.55900000000003</v>
      </c>
      <c r="AD43">
        <v>38.589700000000001</v>
      </c>
      <c r="AE43">
        <v>72</v>
      </c>
      <c r="AF43">
        <v>38.5871</v>
      </c>
      <c r="AG43">
        <v>76</v>
      </c>
    </row>
    <row r="44" spans="2:33">
      <c r="B44">
        <v>20.8246</v>
      </c>
      <c r="C44">
        <v>14.2532</v>
      </c>
      <c r="O44">
        <v>-20.445599999999999</v>
      </c>
      <c r="P44">
        <v>74</v>
      </c>
      <c r="X44">
        <v>1000000</v>
      </c>
      <c r="Y44">
        <v>49.0991</v>
      </c>
      <c r="Z44">
        <v>-17935.400000000001</v>
      </c>
      <c r="AA44">
        <v>74042.8</v>
      </c>
      <c r="AB44">
        <v>462.71</v>
      </c>
      <c r="AD44">
        <v>43.129600000000003</v>
      </c>
      <c r="AE44">
        <v>102</v>
      </c>
      <c r="AF44">
        <v>43.126800000000003</v>
      </c>
      <c r="AG44">
        <v>100</v>
      </c>
    </row>
    <row r="45" spans="2:33">
      <c r="B45">
        <v>25.452300000000001</v>
      </c>
      <c r="C45">
        <v>11.894500000000001</v>
      </c>
      <c r="O45">
        <v>-15.902100000000001</v>
      </c>
      <c r="P45">
        <v>66</v>
      </c>
      <c r="AE45">
        <f>SUM(AE25:AE44)</f>
        <v>1664</v>
      </c>
      <c r="AG45">
        <f>SUM(AG25:AG44)</f>
        <v>1664</v>
      </c>
    </row>
    <row r="46" spans="2:33">
      <c r="B46">
        <v>30.08</v>
      </c>
      <c r="C46">
        <v>9.5040800000000001</v>
      </c>
      <c r="O46">
        <v>-11.358700000000001</v>
      </c>
      <c r="P46">
        <v>90</v>
      </c>
      <c r="X46" s="2" t="s">
        <v>25</v>
      </c>
      <c r="AD46">
        <v>0</v>
      </c>
      <c r="AF46">
        <v>20</v>
      </c>
    </row>
    <row r="47" spans="2:33">
      <c r="B47">
        <v>34.707700000000003</v>
      </c>
      <c r="C47">
        <v>20.011600000000001</v>
      </c>
      <c r="O47">
        <v>-6.8151900000000003</v>
      </c>
      <c r="P47">
        <v>90</v>
      </c>
      <c r="X47">
        <v>50000</v>
      </c>
      <c r="Y47">
        <v>49.716000000000001</v>
      </c>
      <c r="Z47">
        <v>-17927.400000000001</v>
      </c>
      <c r="AA47">
        <v>74068.399999999994</v>
      </c>
      <c r="AB47">
        <v>-338.29399999999998</v>
      </c>
      <c r="AD47" t="s">
        <v>26</v>
      </c>
    </row>
    <row r="48" spans="2:33">
      <c r="B48">
        <v>39.3354</v>
      </c>
      <c r="C48">
        <v>8.4977999999999998</v>
      </c>
      <c r="O48">
        <v>-2.2717299999999998</v>
      </c>
      <c r="P48">
        <v>68</v>
      </c>
      <c r="X48">
        <v>100000</v>
      </c>
      <c r="Y48">
        <v>49.527799999999999</v>
      </c>
      <c r="Z48">
        <v>-17950.7</v>
      </c>
      <c r="AA48">
        <v>74110</v>
      </c>
      <c r="AB48">
        <v>-113.697</v>
      </c>
    </row>
    <row r="49" spans="2:28">
      <c r="B49">
        <v>43.963099999999997</v>
      </c>
      <c r="C49">
        <v>20.5975</v>
      </c>
      <c r="O49">
        <v>2.2717299999999998</v>
      </c>
      <c r="P49">
        <v>78</v>
      </c>
      <c r="X49">
        <v>150000</v>
      </c>
      <c r="Y49">
        <v>49.492600000000003</v>
      </c>
      <c r="Z49">
        <v>-17960</v>
      </c>
      <c r="AA49">
        <v>74121.5</v>
      </c>
      <c r="AB49">
        <v>-271.322</v>
      </c>
    </row>
    <row r="50" spans="2:28">
      <c r="O50">
        <v>6.8151900000000003</v>
      </c>
      <c r="P50">
        <v>82</v>
      </c>
      <c r="X50">
        <v>200000</v>
      </c>
      <c r="Y50">
        <v>49.310299999999998</v>
      </c>
      <c r="Z50">
        <v>-17968.3</v>
      </c>
      <c r="AA50">
        <v>74120.100000000006</v>
      </c>
      <c r="AB50">
        <v>-38.705199999999998</v>
      </c>
    </row>
    <row r="51" spans="2:28">
      <c r="O51">
        <v>11.358599999999999</v>
      </c>
      <c r="P51">
        <v>80</v>
      </c>
      <c r="X51">
        <v>250000</v>
      </c>
      <c r="Y51">
        <v>49.385100000000001</v>
      </c>
      <c r="Z51">
        <v>-17971.599999999999</v>
      </c>
      <c r="AA51">
        <v>74129.100000000006</v>
      </c>
      <c r="AB51">
        <v>264.46499999999997</v>
      </c>
    </row>
    <row r="52" spans="2:28">
      <c r="O52">
        <v>15.902100000000001</v>
      </c>
      <c r="P52">
        <v>94</v>
      </c>
      <c r="X52">
        <v>300000</v>
      </c>
      <c r="Y52">
        <v>49.297400000000003</v>
      </c>
      <c r="Z52">
        <v>-17977.099999999999</v>
      </c>
      <c r="AA52">
        <v>74128.800000000003</v>
      </c>
      <c r="AB52">
        <v>-392.87200000000001</v>
      </c>
    </row>
    <row r="53" spans="2:28">
      <c r="O53">
        <v>20.445599999999999</v>
      </c>
      <c r="P53">
        <v>90</v>
      </c>
      <c r="X53">
        <v>350000</v>
      </c>
      <c r="Y53">
        <v>49.229399999999998</v>
      </c>
      <c r="Z53">
        <v>-17980.2</v>
      </c>
      <c r="AA53">
        <v>74160.2</v>
      </c>
      <c r="AB53">
        <v>-474.779</v>
      </c>
    </row>
    <row r="54" spans="2:28">
      <c r="O54">
        <v>24.989000000000001</v>
      </c>
      <c r="P54">
        <v>90</v>
      </c>
      <c r="X54">
        <v>400000</v>
      </c>
      <c r="Y54">
        <v>49.279000000000003</v>
      </c>
      <c r="Z54">
        <v>-17982.8</v>
      </c>
      <c r="AA54">
        <v>74111.3</v>
      </c>
      <c r="AB54">
        <v>388.64400000000001</v>
      </c>
    </row>
    <row r="55" spans="2:28">
      <c r="O55">
        <v>29.532499999999999</v>
      </c>
      <c r="P55">
        <v>84</v>
      </c>
      <c r="X55">
        <v>450000</v>
      </c>
      <c r="Y55">
        <v>49.267299999999999</v>
      </c>
      <c r="Z55">
        <v>-17983.2</v>
      </c>
      <c r="AA55">
        <v>74130.3</v>
      </c>
      <c r="AB55">
        <v>-35.829099999999997</v>
      </c>
    </row>
    <row r="56" spans="2:28">
      <c r="O56">
        <v>34.076000000000001</v>
      </c>
      <c r="P56">
        <v>108</v>
      </c>
      <c r="X56">
        <v>500000</v>
      </c>
      <c r="Y56">
        <v>49.336500000000001</v>
      </c>
      <c r="Z56">
        <v>-17982.900000000001</v>
      </c>
      <c r="AA56">
        <v>74134.5</v>
      </c>
      <c r="AB56">
        <v>-138.53</v>
      </c>
    </row>
    <row r="57" spans="2:28">
      <c r="O57">
        <v>38.619399999999999</v>
      </c>
      <c r="P57">
        <v>82</v>
      </c>
      <c r="X57">
        <v>550000</v>
      </c>
      <c r="Y57">
        <v>49.230499999999999</v>
      </c>
      <c r="Z57">
        <v>-17984.2</v>
      </c>
      <c r="AA57">
        <v>74118.100000000006</v>
      </c>
      <c r="AB57">
        <v>296.80799999999999</v>
      </c>
    </row>
    <row r="58" spans="2:28">
      <c r="O58">
        <v>43.1629</v>
      </c>
      <c r="P58">
        <v>70</v>
      </c>
      <c r="X58">
        <v>600000</v>
      </c>
      <c r="Y58">
        <v>49.229399999999998</v>
      </c>
      <c r="Z58">
        <v>-17987.7</v>
      </c>
      <c r="AA58">
        <v>74141.3</v>
      </c>
      <c r="AB58">
        <v>-408.38</v>
      </c>
    </row>
    <row r="59" spans="2:28">
      <c r="P59">
        <f>SUM(P39:P58)</f>
        <v>1634</v>
      </c>
      <c r="X59">
        <v>650000</v>
      </c>
      <c r="Y59">
        <v>49.271700000000003</v>
      </c>
      <c r="Z59">
        <v>-17990</v>
      </c>
      <c r="AA59">
        <v>74141.2</v>
      </c>
      <c r="AB59">
        <v>-384.339</v>
      </c>
    </row>
    <row r="60" spans="2:28">
      <c r="X60">
        <v>700000</v>
      </c>
      <c r="Y60">
        <v>49.323099999999997</v>
      </c>
      <c r="Z60">
        <v>-17990.400000000001</v>
      </c>
      <c r="AA60">
        <v>74139.5</v>
      </c>
      <c r="AB60">
        <v>11.8568</v>
      </c>
    </row>
    <row r="61" spans="2:28">
      <c r="X61">
        <v>750000</v>
      </c>
      <c r="Y61">
        <v>49.306600000000003</v>
      </c>
      <c r="Z61">
        <v>-17990.599999999999</v>
      </c>
      <c r="AA61">
        <v>74103.399999999994</v>
      </c>
      <c r="AB61">
        <v>338.61500000000001</v>
      </c>
    </row>
    <row r="62" spans="2:28">
      <c r="X62">
        <v>800000</v>
      </c>
      <c r="Y62">
        <v>49.262300000000003</v>
      </c>
      <c r="Z62">
        <v>-17992.400000000001</v>
      </c>
      <c r="AA62">
        <v>74158.2</v>
      </c>
      <c r="AB62">
        <v>-789.81299999999999</v>
      </c>
    </row>
    <row r="63" spans="2:28">
      <c r="X63">
        <v>850000</v>
      </c>
      <c r="Y63">
        <v>49.201099999999997</v>
      </c>
      <c r="Z63">
        <v>-17992</v>
      </c>
      <c r="AA63">
        <v>74101.899999999994</v>
      </c>
      <c r="AB63">
        <v>309.74599999999998</v>
      </c>
    </row>
    <row r="64" spans="2:28">
      <c r="X64">
        <v>900000</v>
      </c>
      <c r="Y64">
        <v>49.250700000000002</v>
      </c>
      <c r="Z64">
        <v>-17989.900000000001</v>
      </c>
      <c r="AA64">
        <v>74092.399999999994</v>
      </c>
      <c r="AB64">
        <v>646.91600000000005</v>
      </c>
    </row>
    <row r="65" spans="24:28">
      <c r="X65">
        <v>950000</v>
      </c>
      <c r="Y65">
        <v>49.215800000000002</v>
      </c>
      <c r="Z65">
        <v>-17991.8</v>
      </c>
      <c r="AA65">
        <v>74144.5</v>
      </c>
      <c r="AB65">
        <v>-108.524</v>
      </c>
    </row>
    <row r="66" spans="24:28">
      <c r="X66">
        <v>1000000</v>
      </c>
      <c r="Y66">
        <v>49.225999999999999</v>
      </c>
      <c r="Z66">
        <v>-17992</v>
      </c>
      <c r="AA66">
        <v>74157.7</v>
      </c>
      <c r="AB66">
        <v>-27.603300000000001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sigma5_210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2017-05-01T19:23:35Z</dcterms:created>
  <dcterms:modified xsi:type="dcterms:W3CDTF">2017-06-06T20:42:45Z</dcterms:modified>
</cp:coreProperties>
</file>