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080474EB-4FBB-C947-B2CA-07C1050A59C8}" xr6:coauthVersionLast="43" xr6:coauthVersionMax="43" xr10:uidLastSave="{00000000-0000-0000-0000-000000000000}"/>
  <bookViews>
    <workbookView xWindow="1040" yWindow="1220" windowWidth="21340" windowHeight="15440" xr2:uid="{B39843F5-36E3-584E-9285-6F313C3F3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I23" i="1"/>
  <c r="E23" i="1"/>
  <c r="I33" i="1"/>
  <c r="E33" i="1"/>
  <c r="I32" i="1"/>
  <c r="E32" i="1"/>
  <c r="I22" i="1"/>
  <c r="E22" i="1"/>
  <c r="I10" i="1"/>
  <c r="E10" i="1"/>
  <c r="I9" i="1"/>
  <c r="E9" i="1"/>
  <c r="H19" i="1"/>
  <c r="E19" i="1"/>
  <c r="H17" i="1"/>
  <c r="E17" i="1"/>
  <c r="H16" i="1"/>
  <c r="E16" i="1"/>
  <c r="H15" i="1"/>
  <c r="E15" i="1"/>
</calcChain>
</file>

<file path=xl/sharedStrings.xml><?xml version="1.0" encoding="utf-8"?>
<sst xmlns="http://schemas.openxmlformats.org/spreadsheetml/2006/main" count="59" uniqueCount="34">
  <si>
    <t>lanthanides</t>
  </si>
  <si>
    <t>E</t>
  </si>
  <si>
    <t>E/at</t>
  </si>
  <si>
    <t>a</t>
  </si>
  <si>
    <t>c</t>
  </si>
  <si>
    <t>V</t>
  </si>
  <si>
    <t>V/at</t>
  </si>
  <si>
    <t>isym0</t>
  </si>
  <si>
    <t>encut 400</t>
  </si>
  <si>
    <t>ispin1</t>
  </si>
  <si>
    <t>precN</t>
  </si>
  <si>
    <t>Pd</t>
  </si>
  <si>
    <t>fcc</t>
  </si>
  <si>
    <t>k10</t>
  </si>
  <si>
    <t>k15</t>
  </si>
  <si>
    <t>Nd</t>
  </si>
  <si>
    <t>isif3F</t>
  </si>
  <si>
    <t>mag</t>
  </si>
  <si>
    <t>k6</t>
  </si>
  <si>
    <t>-</t>
  </si>
  <si>
    <t>k6mag</t>
  </si>
  <si>
    <t>k8</t>
  </si>
  <si>
    <t>k8mag</t>
  </si>
  <si>
    <t>with POSCAR A</t>
  </si>
  <si>
    <t>dhcp</t>
  </si>
  <si>
    <t>Zr</t>
  </si>
  <si>
    <t>hcp</t>
  </si>
  <si>
    <t>Ce</t>
  </si>
  <si>
    <t>Sb</t>
  </si>
  <si>
    <t>Sn</t>
  </si>
  <si>
    <t>rhombo</t>
  </si>
  <si>
    <t>same as alpha As structure</t>
  </si>
  <si>
    <t>dc</t>
  </si>
  <si>
    <t>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</si>
</sst>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5" fontId="0" fillId="0" borderId="0" xfId="0" applyNumberFormat="1"/>
    <xf numFmtId="165" fontId="0" fillId="0" borderId="0" xfId="0" applyNumberFormat="1" applyFont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0" fontId="1" fillId="0" borderId="0" xfId="0" applyFont="1"/>
    <xf numFmtId="11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165" fontId="1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E1AE-5317-D54C-8D87-000D231B89F6}">
  <dimension ref="A1:J36"/>
  <sheetViews>
    <sheetView tabSelected="1" topLeftCell="A10" workbookViewId="0">
      <selection activeCell="J27" sqref="J27"/>
    </sheetView>
  </sheetViews>
  <sheetFormatPr baseColWidth="10" defaultRowHeight="16" x14ac:dyDescent="0.2"/>
  <sheetData>
    <row r="1" spans="1:10" x14ac:dyDescent="0.2">
      <c r="A1" t="s">
        <v>0</v>
      </c>
    </row>
    <row r="3" spans="1:10" x14ac:dyDescent="0.2">
      <c r="B3" t="s">
        <v>7</v>
      </c>
    </row>
    <row r="4" spans="1:10" x14ac:dyDescent="0.2">
      <c r="B4" t="s">
        <v>8</v>
      </c>
      <c r="D4" s="1"/>
      <c r="E4" s="1"/>
      <c r="F4" s="2"/>
      <c r="G4" s="2"/>
      <c r="H4" s="3"/>
      <c r="I4" s="3"/>
      <c r="J4" s="3"/>
    </row>
    <row r="5" spans="1:10" x14ac:dyDescent="0.2">
      <c r="B5" t="s">
        <v>9</v>
      </c>
      <c r="D5" s="4"/>
      <c r="E5" s="5"/>
      <c r="F5" s="6"/>
      <c r="G5" s="6"/>
    </row>
    <row r="6" spans="1:10" x14ac:dyDescent="0.2">
      <c r="B6" t="s">
        <v>10</v>
      </c>
      <c r="D6" s="4"/>
      <c r="E6" s="5"/>
      <c r="F6" s="6"/>
      <c r="G6" s="6"/>
    </row>
    <row r="7" spans="1:10" x14ac:dyDescent="0.2">
      <c r="D7" s="4"/>
      <c r="E7" s="7"/>
      <c r="F7" s="6"/>
      <c r="G7" s="6"/>
    </row>
    <row r="8" spans="1:10" x14ac:dyDescent="0.2">
      <c r="B8" t="s">
        <v>11</v>
      </c>
      <c r="D8" t="s">
        <v>1</v>
      </c>
      <c r="E8" t="s">
        <v>2</v>
      </c>
      <c r="F8" t="s">
        <v>3</v>
      </c>
      <c r="H8" t="s">
        <v>5</v>
      </c>
      <c r="I8" t="s">
        <v>6</v>
      </c>
    </row>
    <row r="9" spans="1:10" x14ac:dyDescent="0.2">
      <c r="B9" t="s">
        <v>12</v>
      </c>
      <c r="C9" t="s">
        <v>13</v>
      </c>
      <c r="D9" s="12">
        <v>-20.862729999999999</v>
      </c>
      <c r="E9" s="6">
        <f>D9/4</f>
        <v>-5.2156824999999998</v>
      </c>
      <c r="F9" s="6">
        <v>3.9385887350000002</v>
      </c>
      <c r="G9" s="6"/>
      <c r="H9">
        <v>61.1</v>
      </c>
      <c r="I9">
        <f>H9/4</f>
        <v>15.275</v>
      </c>
    </row>
    <row r="10" spans="1:10" x14ac:dyDescent="0.2">
      <c r="C10" t="s">
        <v>14</v>
      </c>
      <c r="D10" s="4">
        <v>-20.870276</v>
      </c>
      <c r="E10" s="18">
        <f>D10/4</f>
        <v>-5.2175690000000001</v>
      </c>
      <c r="F10" s="6">
        <v>3.939158006</v>
      </c>
      <c r="G10" s="6"/>
      <c r="H10">
        <v>61.12</v>
      </c>
      <c r="I10">
        <f>H10/4</f>
        <v>15.28</v>
      </c>
    </row>
    <row r="11" spans="1:10" x14ac:dyDescent="0.2">
      <c r="D11" s="7"/>
      <c r="E11" s="7"/>
      <c r="F11" s="6"/>
      <c r="G11" s="6"/>
    </row>
    <row r="12" spans="1:10" x14ac:dyDescent="0.2">
      <c r="D12" s="4"/>
      <c r="E12" s="4"/>
    </row>
    <row r="13" spans="1:10" x14ac:dyDescent="0.2">
      <c r="B13" t="s">
        <v>15</v>
      </c>
      <c r="C13" t="s">
        <v>23</v>
      </c>
    </row>
    <row r="14" spans="1:10" x14ac:dyDescent="0.2">
      <c r="B14" t="s">
        <v>24</v>
      </c>
      <c r="C14" t="s">
        <v>16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17</v>
      </c>
      <c r="J14" t="s">
        <v>6</v>
      </c>
    </row>
    <row r="15" spans="1:10" x14ac:dyDescent="0.2">
      <c r="C15" t="s">
        <v>18</v>
      </c>
      <c r="D15" s="12">
        <v>-25.784155999999999</v>
      </c>
      <c r="E15" s="6">
        <f>D15/4</f>
        <v>-6.4460389999999999</v>
      </c>
      <c r="F15">
        <v>3.102069196</v>
      </c>
      <c r="G15">
        <v>10.679063837999999</v>
      </c>
      <c r="H15">
        <f>G15*F15*F15*SQRT(3)/2</f>
        <v>88.99523959943761</v>
      </c>
      <c r="I15" t="s">
        <v>19</v>
      </c>
    </row>
    <row r="16" spans="1:10" x14ac:dyDescent="0.2">
      <c r="C16" t="s">
        <v>20</v>
      </c>
      <c r="D16" s="15">
        <v>2.6182452000000001</v>
      </c>
      <c r="E16" s="16">
        <f>D16/4</f>
        <v>0.65456130000000001</v>
      </c>
      <c r="F16" s="17">
        <v>3.7710372579999998</v>
      </c>
      <c r="G16" s="17">
        <v>11.983259166</v>
      </c>
      <c r="H16" s="17">
        <f>G16*F16*F16*SQRT(3)/2</f>
        <v>147.57990630843312</v>
      </c>
    </row>
    <row r="17" spans="2:9" x14ac:dyDescent="0.2">
      <c r="C17" t="s">
        <v>21</v>
      </c>
      <c r="D17" s="13">
        <v>-25.983107</v>
      </c>
      <c r="E17" s="10">
        <f>D17/4</f>
        <v>-6.4957767500000001</v>
      </c>
      <c r="F17" s="11">
        <v>2.766037904</v>
      </c>
      <c r="G17" s="11">
        <v>12.403071153000001</v>
      </c>
      <c r="H17" s="11">
        <f>G17*F17*F17*SQRT(3)/2</f>
        <v>82.181889280435584</v>
      </c>
      <c r="I17" t="s">
        <v>19</v>
      </c>
    </row>
    <row r="18" spans="2:9" x14ac:dyDescent="0.2">
      <c r="C18" t="s">
        <v>22</v>
      </c>
      <c r="D18" s="12">
        <v>-19.546417999999999</v>
      </c>
      <c r="E18" s="6"/>
    </row>
    <row r="19" spans="2:9" x14ac:dyDescent="0.2">
      <c r="C19" t="s">
        <v>13</v>
      </c>
      <c r="D19" s="12">
        <v>-25.990741</v>
      </c>
      <c r="E19" s="18">
        <f>D19/4</f>
        <v>-6.49768525</v>
      </c>
      <c r="F19" s="11">
        <v>2.763484606</v>
      </c>
      <c r="G19" s="11">
        <v>12.395883639999999</v>
      </c>
      <c r="H19" s="11">
        <f>G19*F19*F19*SQRT(3)/2</f>
        <v>81.982700899138578</v>
      </c>
      <c r="I19" t="s">
        <v>19</v>
      </c>
    </row>
    <row r="20" spans="2:9" x14ac:dyDescent="0.2">
      <c r="F20" s="8"/>
      <c r="G20" s="6"/>
    </row>
    <row r="21" spans="2:9" x14ac:dyDescent="0.2">
      <c r="B21" t="s">
        <v>25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</row>
    <row r="22" spans="2:9" x14ac:dyDescent="0.2">
      <c r="B22" t="s">
        <v>26</v>
      </c>
      <c r="C22" t="s">
        <v>13</v>
      </c>
      <c r="D22" s="12">
        <v>-17.051152999999999</v>
      </c>
      <c r="E22" s="6">
        <f>D22/2</f>
        <v>-8.5255764999999997</v>
      </c>
      <c r="F22">
        <v>3.2332250980000001</v>
      </c>
      <c r="G22">
        <v>5.1623274119999998</v>
      </c>
      <c r="H22">
        <v>46.74</v>
      </c>
      <c r="I22">
        <f>H22/2</f>
        <v>23.37</v>
      </c>
    </row>
    <row r="23" spans="2:9" x14ac:dyDescent="0.2">
      <c r="C23" s="12" t="s">
        <v>14</v>
      </c>
      <c r="D23" s="13">
        <v>-17.047440999999999</v>
      </c>
      <c r="E23" s="6">
        <f>D23/2</f>
        <v>-8.5237204999999996</v>
      </c>
      <c r="F23">
        <v>3.2321078920000001</v>
      </c>
      <c r="G23">
        <v>5.1715024180000002</v>
      </c>
      <c r="H23">
        <v>46.79</v>
      </c>
      <c r="I23">
        <f>H23/2</f>
        <v>23.395</v>
      </c>
    </row>
    <row r="24" spans="2:9" x14ac:dyDescent="0.2">
      <c r="D24" s="13"/>
      <c r="E24" s="8"/>
    </row>
    <row r="25" spans="2:9" x14ac:dyDescent="0.2">
      <c r="D25" s="12"/>
      <c r="E25" s="8"/>
    </row>
    <row r="26" spans="2:9" x14ac:dyDescent="0.2">
      <c r="B26" t="s">
        <v>27</v>
      </c>
      <c r="D26" s="12"/>
      <c r="E26" s="8"/>
    </row>
    <row r="27" spans="2:9" x14ac:dyDescent="0.2">
      <c r="B27" t="s">
        <v>12</v>
      </c>
      <c r="C27" s="11" t="s">
        <v>13</v>
      </c>
      <c r="D27" s="13">
        <v>-23.823518</v>
      </c>
      <c r="E27" s="19">
        <f>D27/4</f>
        <v>-5.9558795</v>
      </c>
      <c r="F27" s="14"/>
      <c r="G27" s="14"/>
      <c r="H27" s="14"/>
      <c r="I27" s="14"/>
    </row>
    <row r="28" spans="2:9" x14ac:dyDescent="0.2">
      <c r="C28" t="s">
        <v>14</v>
      </c>
      <c r="D28" s="13">
        <v>-23.674761</v>
      </c>
      <c r="E28" s="19">
        <f>D28/4</f>
        <v>-5.91869025</v>
      </c>
      <c r="F28" s="11"/>
      <c r="G28" s="11"/>
      <c r="H28" s="11"/>
    </row>
    <row r="31" spans="2:9" x14ac:dyDescent="0.2">
      <c r="B31" t="s">
        <v>29</v>
      </c>
      <c r="D31" t="s">
        <v>1</v>
      </c>
      <c r="E31" t="s">
        <v>2</v>
      </c>
      <c r="F31" t="s">
        <v>3</v>
      </c>
      <c r="H31" t="s">
        <v>5</v>
      </c>
      <c r="I31" t="s">
        <v>6</v>
      </c>
    </row>
    <row r="32" spans="2:9" x14ac:dyDescent="0.2">
      <c r="B32" t="s">
        <v>32</v>
      </c>
      <c r="C32" t="s">
        <v>21</v>
      </c>
      <c r="D32" s="12">
        <v>-30.494899</v>
      </c>
      <c r="E32" s="6">
        <f>D32/8</f>
        <v>-3.811862375</v>
      </c>
      <c r="F32">
        <v>6.6524662230000002</v>
      </c>
      <c r="H32">
        <v>294.41000000000003</v>
      </c>
      <c r="I32">
        <f>H32/8</f>
        <v>36.801250000000003</v>
      </c>
    </row>
    <row r="33" spans="2:9" x14ac:dyDescent="0.2">
      <c r="C33" t="s">
        <v>33</v>
      </c>
      <c r="D33" s="13">
        <v>-30.492858999999999</v>
      </c>
      <c r="E33" s="6">
        <f>D33/8</f>
        <v>-3.8116073749999999</v>
      </c>
      <c r="F33">
        <v>6.6518090770000002</v>
      </c>
      <c r="H33">
        <v>294.32</v>
      </c>
      <c r="I33">
        <f>H33/8</f>
        <v>36.79</v>
      </c>
    </row>
    <row r="34" spans="2:9" x14ac:dyDescent="0.2">
      <c r="E34" s="6"/>
    </row>
    <row r="35" spans="2:9" x14ac:dyDescent="0.2">
      <c r="B35" t="s">
        <v>28</v>
      </c>
      <c r="C35" t="s">
        <v>31</v>
      </c>
      <c r="F35" s="9"/>
    </row>
    <row r="36" spans="2:9" x14ac:dyDescent="0.2">
      <c r="B3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2018-10-11T19:46:47Z</dcterms:created>
  <dcterms:modified xsi:type="dcterms:W3CDTF">2019-05-31T20:08:16Z</dcterms:modified>
</cp:coreProperties>
</file>