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4505C973-6711-8D43-A114-450B5E22D1FB}" xr6:coauthVersionLast="47" xr6:coauthVersionMax="47" xr10:uidLastSave="{00000000-0000-0000-0000-000000000000}"/>
  <bookViews>
    <workbookView xWindow="640" yWindow="2240" windowWidth="25020" windowHeight="16440" activeTab="2" xr2:uid="{6147F9BE-C613-5E42-8D18-16DEAC3FC724}"/>
  </bookViews>
  <sheets>
    <sheet name="2kev" sheetId="9" r:id="rId1"/>
    <sheet name="4kev" sheetId="8" r:id="rId2"/>
    <sheet name="8kev" sheetId="6" r:id="rId3"/>
    <sheet name="16kev" sheetId="7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9" l="1"/>
  <c r="L27" i="9"/>
  <c r="I27" i="9"/>
  <c r="F27" i="9"/>
  <c r="C27" i="9"/>
  <c r="O26" i="9"/>
  <c r="L26" i="9"/>
  <c r="I26" i="9"/>
  <c r="F26" i="9"/>
  <c r="C26" i="9"/>
  <c r="O27" i="8"/>
  <c r="L27" i="8"/>
  <c r="I27" i="8"/>
  <c r="F27" i="8"/>
  <c r="C27" i="8"/>
  <c r="O26" i="8"/>
  <c r="L26" i="8"/>
  <c r="I26" i="8"/>
  <c r="F26" i="8"/>
  <c r="C26" i="8"/>
  <c r="O27" i="6"/>
  <c r="O26" i="6"/>
  <c r="L27" i="6"/>
  <c r="L26" i="6"/>
  <c r="I27" i="6"/>
  <c r="I26" i="6"/>
  <c r="F27" i="6"/>
  <c r="F26" i="6"/>
  <c r="L28" i="7"/>
  <c r="L27" i="7"/>
  <c r="I28" i="7"/>
  <c r="I27" i="7"/>
  <c r="F28" i="7"/>
  <c r="F27" i="7"/>
  <c r="C28" i="7"/>
  <c r="C27" i="7"/>
  <c r="O28" i="7"/>
  <c r="O27" i="7"/>
  <c r="C27" i="6"/>
  <c r="C26" i="6"/>
</calcChain>
</file>

<file path=xl/sharedStrings.xml><?xml version="1.0" encoding="utf-8"?>
<sst xmlns="http://schemas.openxmlformats.org/spreadsheetml/2006/main" count="21" uniqueCount="8">
  <si>
    <t>press0</t>
  </si>
  <si>
    <t>press5</t>
  </si>
  <si>
    <t>press10</t>
  </si>
  <si>
    <t>press-5</t>
  </si>
  <si>
    <t>press-10</t>
  </si>
  <si>
    <t>16 keV</t>
  </si>
  <si>
    <t>press -10</t>
  </si>
  <si>
    <t>press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</si>
</sst>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enjaminbeeler/projects/spreadsheets/USHPRR/UMo_rad_dam_old.xlsx" TargetMode="External"/><Relationship Id="rId1" Type="http://schemas.openxmlformats.org/officeDocument/2006/relationships/externalLinkPath" Target="UMo_rad_dam_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2kevB"/>
      <sheetName val="4kevB"/>
      <sheetName val="8kevB"/>
      <sheetName val="summary"/>
    </sheetNames>
    <sheetDataSet>
      <sheetData sheetId="0" refreshError="1"/>
      <sheetData sheetId="1">
        <row r="2">
          <cell r="U2">
            <v>0</v>
          </cell>
          <cell r="V2">
            <v>16.699999999999996</v>
          </cell>
          <cell r="W2">
            <v>6.76</v>
          </cell>
          <cell r="X2">
            <v>6.5400000000000009</v>
          </cell>
          <cell r="Y2">
            <v>7.6399999999999988</v>
          </cell>
        </row>
        <row r="3">
          <cell r="U3">
            <v>5</v>
          </cell>
          <cell r="V3">
            <v>16.560000000000002</v>
          </cell>
          <cell r="W3">
            <v>7.3</v>
          </cell>
          <cell r="X3">
            <v>6.7799999999999994</v>
          </cell>
          <cell r="Y3">
            <v>6.2799999999999994</v>
          </cell>
        </row>
        <row r="4">
          <cell r="U4">
            <v>10</v>
          </cell>
          <cell r="V4">
            <v>14.9</v>
          </cell>
          <cell r="W4">
            <v>7.3400000000000007</v>
          </cell>
          <cell r="X4">
            <v>7.26</v>
          </cell>
          <cell r="Y4">
            <v>8.120000000000001</v>
          </cell>
        </row>
        <row r="5">
          <cell r="U5">
            <v>-5</v>
          </cell>
          <cell r="V5">
            <v>19.66</v>
          </cell>
          <cell r="W5">
            <v>8.68</v>
          </cell>
          <cell r="X5">
            <v>7.38</v>
          </cell>
          <cell r="Y5">
            <v>6.0600000000000005</v>
          </cell>
        </row>
        <row r="6">
          <cell r="U6">
            <v>-10</v>
          </cell>
          <cell r="V6">
            <v>22.82</v>
          </cell>
          <cell r="W6">
            <v>9.0599999999999987</v>
          </cell>
          <cell r="X6">
            <v>6.1</v>
          </cell>
          <cell r="Y6">
            <v>8.2200000000000006</v>
          </cell>
        </row>
        <row r="9">
          <cell r="Q9">
            <v>0</v>
          </cell>
          <cell r="R9">
            <v>16.699999999999996</v>
          </cell>
          <cell r="S9">
            <v>3.3203078839837463</v>
          </cell>
        </row>
        <row r="10">
          <cell r="Q10">
            <v>5</v>
          </cell>
          <cell r="R10">
            <v>16.560000000000002</v>
          </cell>
          <cell r="S10">
            <v>2.130831866770428</v>
          </cell>
        </row>
        <row r="11">
          <cell r="Q11">
            <v>10</v>
          </cell>
          <cell r="R11">
            <v>14.9</v>
          </cell>
          <cell r="S11">
            <v>3.9024209010419266</v>
          </cell>
        </row>
        <row r="12">
          <cell r="Q12">
            <v>-5</v>
          </cell>
          <cell r="R12">
            <v>19.66</v>
          </cell>
          <cell r="S12">
            <v>3.3146811477291616</v>
          </cell>
        </row>
        <row r="13">
          <cell r="Q13">
            <v>-10</v>
          </cell>
          <cell r="R13">
            <v>22.82</v>
          </cell>
          <cell r="S13">
            <v>2.4791575630084912</v>
          </cell>
        </row>
        <row r="26">
          <cell r="Q26">
            <v>0</v>
          </cell>
          <cell r="R26">
            <v>6.76</v>
          </cell>
          <cell r="S26">
            <v>2.2505308015863492</v>
          </cell>
        </row>
        <row r="27">
          <cell r="Q27">
            <v>5</v>
          </cell>
          <cell r="R27">
            <v>7.3</v>
          </cell>
          <cell r="S27">
            <v>1.7081503967091978</v>
          </cell>
        </row>
        <row r="28">
          <cell r="Q28">
            <v>10</v>
          </cell>
          <cell r="R28">
            <v>7.3400000000000007</v>
          </cell>
          <cell r="S28">
            <v>1.6866798418457689</v>
          </cell>
        </row>
        <row r="29">
          <cell r="Q29">
            <v>-5</v>
          </cell>
          <cell r="R29">
            <v>8.68</v>
          </cell>
          <cell r="S29">
            <v>2.5143145741489414</v>
          </cell>
        </row>
        <row r="30">
          <cell r="Q30">
            <v>-10</v>
          </cell>
          <cell r="R30">
            <v>9.0599999999999987</v>
          </cell>
          <cell r="S30">
            <v>1.4485241531373361</v>
          </cell>
        </row>
        <row r="43">
          <cell r="Q43">
            <v>0</v>
          </cell>
          <cell r="R43">
            <v>6.5400000000000009</v>
          </cell>
          <cell r="S43">
            <v>2.0956038641774715</v>
          </cell>
        </row>
        <row r="44">
          <cell r="Q44">
            <v>5</v>
          </cell>
          <cell r="R44">
            <v>6.7799999999999994</v>
          </cell>
          <cell r="S44">
            <v>2.8588264880696936</v>
          </cell>
        </row>
        <row r="45">
          <cell r="Q45">
            <v>10</v>
          </cell>
          <cell r="R45">
            <v>7.26</v>
          </cell>
          <cell r="S45">
            <v>2.1624060673240861</v>
          </cell>
        </row>
        <row r="46">
          <cell r="Q46">
            <v>-5</v>
          </cell>
          <cell r="R46">
            <v>7.38</v>
          </cell>
          <cell r="S46">
            <v>2.1998989875800117</v>
          </cell>
        </row>
        <row r="47">
          <cell r="Q47">
            <v>-10</v>
          </cell>
          <cell r="R47">
            <v>6.1</v>
          </cell>
          <cell r="S47">
            <v>1.8312108926427164</v>
          </cell>
        </row>
      </sheetData>
      <sheetData sheetId="2">
        <row r="2">
          <cell r="U2">
            <v>0</v>
          </cell>
          <cell r="V2">
            <v>37.120000000000005</v>
          </cell>
          <cell r="W2">
            <v>11.940000000000001</v>
          </cell>
          <cell r="X2">
            <v>9.4400000000000013</v>
          </cell>
          <cell r="Y2">
            <v>10.500000000000002</v>
          </cell>
        </row>
        <row r="3">
          <cell r="U3">
            <v>5</v>
          </cell>
          <cell r="V3">
            <v>30.440000000000005</v>
          </cell>
          <cell r="W3">
            <v>11.7</v>
          </cell>
          <cell r="X3">
            <v>8.98</v>
          </cell>
          <cell r="Y3">
            <v>10.9</v>
          </cell>
        </row>
        <row r="4">
          <cell r="U4">
            <v>10</v>
          </cell>
          <cell r="V4">
            <v>27.18</v>
          </cell>
          <cell r="W4">
            <v>11.860000000000001</v>
          </cell>
          <cell r="X4">
            <v>8.379999999999999</v>
          </cell>
          <cell r="Y4">
            <v>10.280000000000001</v>
          </cell>
        </row>
        <row r="5">
          <cell r="U5">
            <v>-5</v>
          </cell>
          <cell r="V5">
            <v>50.36</v>
          </cell>
          <cell r="W5">
            <v>12.22</v>
          </cell>
          <cell r="X5">
            <v>10.14</v>
          </cell>
          <cell r="Y5">
            <v>9.379999999999999</v>
          </cell>
        </row>
        <row r="6">
          <cell r="U6">
            <v>-10</v>
          </cell>
          <cell r="V6">
            <v>88.419999999999987</v>
          </cell>
          <cell r="W6">
            <v>15.540000000000001</v>
          </cell>
          <cell r="X6">
            <v>10.82</v>
          </cell>
          <cell r="Y6">
            <v>10.72</v>
          </cell>
        </row>
        <row r="9">
          <cell r="Q9">
            <v>0</v>
          </cell>
          <cell r="R9">
            <v>37.120000000000005</v>
          </cell>
          <cell r="S9">
            <v>3.5417509793885853</v>
          </cell>
        </row>
        <row r="10">
          <cell r="Q10">
            <v>5</v>
          </cell>
          <cell r="R10">
            <v>30.440000000000005</v>
          </cell>
          <cell r="S10">
            <v>4.2685412548603168</v>
          </cell>
        </row>
        <row r="11">
          <cell r="Q11">
            <v>10</v>
          </cell>
          <cell r="R11">
            <v>27.18</v>
          </cell>
          <cell r="S11">
            <v>3.6726617655924176</v>
          </cell>
        </row>
        <row r="12">
          <cell r="Q12">
            <v>-5</v>
          </cell>
          <cell r="R12">
            <v>50.36</v>
          </cell>
          <cell r="S12">
            <v>9.220171123984386</v>
          </cell>
        </row>
        <row r="13">
          <cell r="Q13">
            <v>-10</v>
          </cell>
          <cell r="R13">
            <v>88.419999999999987</v>
          </cell>
          <cell r="S13">
            <v>20.156818532033622</v>
          </cell>
        </row>
        <row r="14">
          <cell r="Q14">
            <v>-10</v>
          </cell>
          <cell r="R14">
            <v>77.86</v>
          </cell>
          <cell r="S14">
            <v>14.965753498497044</v>
          </cell>
        </row>
        <row r="26">
          <cell r="Q26">
            <v>0</v>
          </cell>
          <cell r="R26">
            <v>11.940000000000001</v>
          </cell>
        </row>
        <row r="27">
          <cell r="Q27">
            <v>5</v>
          </cell>
          <cell r="R27">
            <v>11.7</v>
          </cell>
        </row>
        <row r="28">
          <cell r="Q28">
            <v>10</v>
          </cell>
          <cell r="R28">
            <v>11.860000000000001</v>
          </cell>
        </row>
        <row r="29">
          <cell r="Q29">
            <v>-5</v>
          </cell>
          <cell r="R29">
            <v>12.22</v>
          </cell>
        </row>
        <row r="30">
          <cell r="Q30">
            <v>-10</v>
          </cell>
          <cell r="R30">
            <v>15.540000000000001</v>
          </cell>
        </row>
        <row r="43">
          <cell r="Q43">
            <v>0</v>
          </cell>
          <cell r="R43">
            <v>9.4400000000000013</v>
          </cell>
        </row>
        <row r="44">
          <cell r="Q44">
            <v>5</v>
          </cell>
          <cell r="R44">
            <v>8.98</v>
          </cell>
        </row>
        <row r="45">
          <cell r="Q45">
            <v>10</v>
          </cell>
          <cell r="R45">
            <v>8.379999999999999</v>
          </cell>
        </row>
        <row r="46">
          <cell r="Q46">
            <v>-5</v>
          </cell>
          <cell r="R46">
            <v>10.14</v>
          </cell>
        </row>
        <row r="47">
          <cell r="Q47">
            <v>-10</v>
          </cell>
          <cell r="R47">
            <v>10.82</v>
          </cell>
        </row>
        <row r="60">
          <cell r="Q60">
            <v>0</v>
          </cell>
          <cell r="R60">
            <v>10.500000000000002</v>
          </cell>
          <cell r="S60">
            <v>3.3482997343593763</v>
          </cell>
        </row>
        <row r="61">
          <cell r="Q61">
            <v>5</v>
          </cell>
          <cell r="R61">
            <v>10.9</v>
          </cell>
          <cell r="S61">
            <v>3.1073389830457128</v>
          </cell>
        </row>
        <row r="62">
          <cell r="Q62">
            <v>10</v>
          </cell>
          <cell r="R62">
            <v>10.280000000000001</v>
          </cell>
          <cell r="S62">
            <v>3.0084325930069724</v>
          </cell>
        </row>
        <row r="63">
          <cell r="Q63">
            <v>-5</v>
          </cell>
          <cell r="R63">
            <v>9.379999999999999</v>
          </cell>
          <cell r="S63">
            <v>4.9553114040503168</v>
          </cell>
        </row>
        <row r="64">
          <cell r="Q64">
            <v>-10</v>
          </cell>
          <cell r="R64">
            <v>10.72</v>
          </cell>
          <cell r="S64">
            <v>3.5367279290955391</v>
          </cell>
        </row>
      </sheetData>
      <sheetData sheetId="3">
        <row r="24">
          <cell r="F24" t="str">
            <v>press0</v>
          </cell>
          <cell r="G24" t="str">
            <v>temp/rescale</v>
          </cell>
          <cell r="H24" t="str">
            <v>dt reset</v>
          </cell>
          <cell r="I24" t="str">
            <v>dt reset2</v>
          </cell>
          <cell r="J24" t="str">
            <v>temp/rescale w/ dt2</v>
          </cell>
        </row>
        <row r="25">
          <cell r="F25">
            <v>16.669999999999998</v>
          </cell>
          <cell r="G25">
            <v>13.26</v>
          </cell>
          <cell r="H25">
            <v>18.739999999999998</v>
          </cell>
          <cell r="I25">
            <v>19.999999999999996</v>
          </cell>
          <cell r="J25">
            <v>17.28</v>
          </cell>
        </row>
        <row r="26">
          <cell r="F26">
            <v>3.8148049546608913</v>
          </cell>
          <cell r="G26">
            <v>3.2373514551936475</v>
          </cell>
          <cell r="H26">
            <v>3.5049805832399445</v>
          </cell>
          <cell r="I26">
            <v>5.315804527799898</v>
          </cell>
          <cell r="J26">
            <v>6.1327535957893069</v>
          </cell>
        </row>
      </sheetData>
      <sheetData sheetId="4">
        <row r="4">
          <cell r="H4">
            <v>2</v>
          </cell>
          <cell r="I4">
            <v>16.699999999999996</v>
          </cell>
          <cell r="J4">
            <v>6.76</v>
          </cell>
          <cell r="K4">
            <v>6.5400000000000009</v>
          </cell>
          <cell r="L4">
            <v>7.6399999999999988</v>
          </cell>
        </row>
        <row r="5">
          <cell r="H5">
            <v>4</v>
          </cell>
          <cell r="I5">
            <v>37.120000000000005</v>
          </cell>
          <cell r="J5">
            <v>11.940000000000001</v>
          </cell>
          <cell r="K5">
            <v>9.4400000000000013</v>
          </cell>
          <cell r="L5">
            <v>10.500000000000002</v>
          </cell>
        </row>
        <row r="6">
          <cell r="H6">
            <v>8</v>
          </cell>
          <cell r="L6">
            <v>14.66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012F-0CD3-3046-9BFB-8F21DD88D4CA}">
  <dimension ref="B3:O27"/>
  <sheetViews>
    <sheetView workbookViewId="0">
      <selection activeCell="B5" sqref="B5:C25"/>
    </sheetView>
  </sheetViews>
  <sheetFormatPr baseColWidth="10" defaultRowHeight="16" x14ac:dyDescent="0.2"/>
  <sheetData>
    <row r="3" spans="2:15" x14ac:dyDescent="0.2">
      <c r="B3">
        <v>600</v>
      </c>
      <c r="C3" t="s">
        <v>0</v>
      </c>
      <c r="F3" t="s">
        <v>1</v>
      </c>
      <c r="I3" t="s">
        <v>2</v>
      </c>
      <c r="L3" t="s">
        <v>3</v>
      </c>
      <c r="O3" t="s">
        <v>4</v>
      </c>
    </row>
    <row r="26" spans="3:15" x14ac:dyDescent="0.2">
      <c r="C26" t="e">
        <f>AVERAGE(C5:C24)</f>
        <v>#DIV/0!</v>
      </c>
      <c r="F26" t="e">
        <f>AVERAGE(F5:F24)</f>
        <v>#DIV/0!</v>
      </c>
      <c r="I26" t="e">
        <f>AVERAGE(I5:I24)</f>
        <v>#DIV/0!</v>
      </c>
      <c r="L26" t="e">
        <f>AVERAGE(L5:L24)</f>
        <v>#DIV/0!</v>
      </c>
      <c r="O26" t="e">
        <f>AVERAGE(O5:O24)</f>
        <v>#DIV/0!</v>
      </c>
    </row>
    <row r="27" spans="3:15" x14ac:dyDescent="0.2">
      <c r="C27" t="e">
        <f>STDEV(C5:C24)</f>
        <v>#DIV/0!</v>
      </c>
      <c r="F27" t="e">
        <f>STDEV(F5:F24)</f>
        <v>#DIV/0!</v>
      </c>
      <c r="I27" t="e">
        <f>STDEV(I5:I24)</f>
        <v>#DIV/0!</v>
      </c>
      <c r="L27" t="e">
        <f>STDEV(L5:L24)</f>
        <v>#DIV/0!</v>
      </c>
      <c r="O27" t="e">
        <f>STDEV(O5:O24)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0DA78-A65C-4D4A-BB5D-FA680FB5D55D}">
  <dimension ref="B3:O27"/>
  <sheetViews>
    <sheetView workbookViewId="0">
      <selection activeCell="D5" sqref="D5"/>
    </sheetView>
  </sheetViews>
  <sheetFormatPr baseColWidth="10" defaultRowHeight="16" x14ac:dyDescent="0.2"/>
  <sheetData>
    <row r="3" spans="2:15" x14ac:dyDescent="0.2">
      <c r="B3">
        <v>600</v>
      </c>
      <c r="C3" t="s">
        <v>0</v>
      </c>
      <c r="F3" t="s">
        <v>1</v>
      </c>
      <c r="I3" t="s">
        <v>2</v>
      </c>
      <c r="L3" t="s">
        <v>3</v>
      </c>
      <c r="O3" t="s">
        <v>4</v>
      </c>
    </row>
    <row r="26" spans="3:15" x14ac:dyDescent="0.2">
      <c r="C26" t="e">
        <f>AVERAGE(C5:C24)</f>
        <v>#DIV/0!</v>
      </c>
      <c r="F26" t="e">
        <f>AVERAGE(F5:F24)</f>
        <v>#DIV/0!</v>
      </c>
      <c r="I26" t="e">
        <f>AVERAGE(I5:I24)</f>
        <v>#DIV/0!</v>
      </c>
      <c r="L26" t="e">
        <f>AVERAGE(L5:L24)</f>
        <v>#DIV/0!</v>
      </c>
      <c r="O26" t="e">
        <f>AVERAGE(O5:O24)</f>
        <v>#DIV/0!</v>
      </c>
    </row>
    <row r="27" spans="3:15" x14ac:dyDescent="0.2">
      <c r="C27" t="e">
        <f>STDEV(C5:C24)</f>
        <v>#DIV/0!</v>
      </c>
      <c r="F27" t="e">
        <f>STDEV(F5:F24)</f>
        <v>#DIV/0!</v>
      </c>
      <c r="I27" t="e">
        <f>STDEV(I5:I24)</f>
        <v>#DIV/0!</v>
      </c>
      <c r="L27" t="e">
        <f>STDEV(L5:L24)</f>
        <v>#DIV/0!</v>
      </c>
      <c r="O27" t="e">
        <f>STDEV(O5:O24)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7246-5734-1E4A-86A1-08A58450CF3F}">
  <dimension ref="B3:O27"/>
  <sheetViews>
    <sheetView tabSelected="1" workbookViewId="0">
      <selection activeCell="I16" sqref="I16"/>
    </sheetView>
  </sheetViews>
  <sheetFormatPr baseColWidth="10" defaultRowHeight="16" x14ac:dyDescent="0.2"/>
  <sheetData>
    <row r="3" spans="2:15" x14ac:dyDescent="0.2">
      <c r="B3">
        <v>600</v>
      </c>
      <c r="C3" t="s">
        <v>0</v>
      </c>
      <c r="F3" t="s">
        <v>1</v>
      </c>
      <c r="I3" t="s">
        <v>2</v>
      </c>
      <c r="L3" t="s">
        <v>3</v>
      </c>
      <c r="O3" t="s">
        <v>4</v>
      </c>
    </row>
    <row r="5" spans="2:15" x14ac:dyDescent="0.2">
      <c r="B5">
        <v>1</v>
      </c>
      <c r="C5">
        <v>15.2</v>
      </c>
    </row>
    <row r="6" spans="2:15" x14ac:dyDescent="0.2">
      <c r="B6">
        <v>2</v>
      </c>
      <c r="C6">
        <v>18.2</v>
      </c>
    </row>
    <row r="7" spans="2:15" x14ac:dyDescent="0.2">
      <c r="B7">
        <v>3</v>
      </c>
      <c r="C7">
        <v>16</v>
      </c>
    </row>
    <row r="8" spans="2:15" x14ac:dyDescent="0.2">
      <c r="B8">
        <v>4</v>
      </c>
      <c r="C8">
        <v>15.4</v>
      </c>
    </row>
    <row r="9" spans="2:15" x14ac:dyDescent="0.2">
      <c r="B9">
        <v>5</v>
      </c>
      <c r="C9">
        <v>20.399999999999999</v>
      </c>
    </row>
    <row r="10" spans="2:15" x14ac:dyDescent="0.2">
      <c r="B10">
        <v>6</v>
      </c>
      <c r="C10">
        <v>16</v>
      </c>
    </row>
    <row r="11" spans="2:15" x14ac:dyDescent="0.2">
      <c r="B11">
        <v>7</v>
      </c>
      <c r="C11">
        <v>14</v>
      </c>
    </row>
    <row r="12" spans="2:15" x14ac:dyDescent="0.2">
      <c r="B12">
        <v>8</v>
      </c>
      <c r="C12">
        <v>16.2</v>
      </c>
    </row>
    <row r="13" spans="2:15" x14ac:dyDescent="0.2">
      <c r="B13">
        <v>9</v>
      </c>
      <c r="C13">
        <v>20</v>
      </c>
    </row>
    <row r="14" spans="2:15" x14ac:dyDescent="0.2">
      <c r="B14">
        <v>10</v>
      </c>
      <c r="C14">
        <v>24</v>
      </c>
    </row>
    <row r="15" spans="2:15" x14ac:dyDescent="0.2">
      <c r="B15">
        <v>11</v>
      </c>
      <c r="C15">
        <v>11</v>
      </c>
    </row>
    <row r="16" spans="2:15" x14ac:dyDescent="0.2">
      <c r="B16">
        <v>12</v>
      </c>
      <c r="C16">
        <v>14</v>
      </c>
    </row>
    <row r="17" spans="2:15" x14ac:dyDescent="0.2">
      <c r="B17">
        <v>13</v>
      </c>
      <c r="C17">
        <v>20.6</v>
      </c>
    </row>
    <row r="18" spans="2:15" x14ac:dyDescent="0.2">
      <c r="B18">
        <v>14</v>
      </c>
      <c r="C18">
        <v>14.4</v>
      </c>
    </row>
    <row r="19" spans="2:15" x14ac:dyDescent="0.2">
      <c r="B19">
        <v>15</v>
      </c>
      <c r="C19">
        <v>13</v>
      </c>
    </row>
    <row r="20" spans="2:15" x14ac:dyDescent="0.2">
      <c r="B20">
        <v>16</v>
      </c>
      <c r="C20">
        <v>14.2</v>
      </c>
    </row>
    <row r="21" spans="2:15" x14ac:dyDescent="0.2">
      <c r="B21">
        <v>17</v>
      </c>
      <c r="C21">
        <v>24.8</v>
      </c>
    </row>
    <row r="22" spans="2:15" x14ac:dyDescent="0.2">
      <c r="B22">
        <v>18</v>
      </c>
      <c r="C22">
        <v>12</v>
      </c>
    </row>
    <row r="23" spans="2:15" x14ac:dyDescent="0.2">
      <c r="B23">
        <v>19</v>
      </c>
      <c r="C23">
        <v>12</v>
      </c>
    </row>
    <row r="24" spans="2:15" x14ac:dyDescent="0.2">
      <c r="B24">
        <v>20</v>
      </c>
      <c r="C24">
        <v>14.2</v>
      </c>
    </row>
    <row r="26" spans="2:15" x14ac:dyDescent="0.2">
      <c r="C26">
        <f>AVERAGE(C5:C24)</f>
        <v>16.279999999999998</v>
      </c>
      <c r="F26" t="e">
        <f>AVERAGE(F5:F24)</f>
        <v>#DIV/0!</v>
      </c>
      <c r="I26" t="e">
        <f>AVERAGE(I5:I24)</f>
        <v>#DIV/0!</v>
      </c>
      <c r="L26" t="e">
        <f>AVERAGE(L5:L24)</f>
        <v>#DIV/0!</v>
      </c>
      <c r="O26" t="e">
        <f>AVERAGE(O5:O24)</f>
        <v>#DIV/0!</v>
      </c>
    </row>
    <row r="27" spans="2:15" x14ac:dyDescent="0.2">
      <c r="C27">
        <f>STDEV(C5:C24)</f>
        <v>3.8751027151072677</v>
      </c>
      <c r="F27" t="e">
        <f>STDEV(F5:F24)</f>
        <v>#DIV/0!</v>
      </c>
      <c r="I27" t="e">
        <f>STDEV(I5:I24)</f>
        <v>#DIV/0!</v>
      </c>
      <c r="L27" t="e">
        <f>STDEV(L5:L24)</f>
        <v>#DIV/0!</v>
      </c>
      <c r="O27" t="e">
        <f>STDEV(O5:O24)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986C-AC24-5149-BC25-A1C4E7121DD9}">
  <dimension ref="B2:O28"/>
  <sheetViews>
    <sheetView workbookViewId="0">
      <selection activeCell="I6" sqref="I6"/>
    </sheetView>
  </sheetViews>
  <sheetFormatPr baseColWidth="10" defaultRowHeight="16" x14ac:dyDescent="0.2"/>
  <sheetData>
    <row r="2" spans="2:15" x14ac:dyDescent="0.2">
      <c r="B2" t="s">
        <v>5</v>
      </c>
    </row>
    <row r="4" spans="2:15" x14ac:dyDescent="0.2">
      <c r="C4" t="s">
        <v>0</v>
      </c>
      <c r="F4" t="s">
        <v>1</v>
      </c>
      <c r="I4" t="s">
        <v>2</v>
      </c>
      <c r="L4" t="s">
        <v>7</v>
      </c>
      <c r="O4" t="s">
        <v>6</v>
      </c>
    </row>
    <row r="5" spans="2:15" x14ac:dyDescent="0.2">
      <c r="B5">
        <v>600</v>
      </c>
      <c r="E5">
        <v>600</v>
      </c>
      <c r="H5">
        <v>600</v>
      </c>
      <c r="K5">
        <v>600</v>
      </c>
      <c r="N5">
        <v>600</v>
      </c>
    </row>
    <row r="6" spans="2:15" x14ac:dyDescent="0.2">
      <c r="B6">
        <v>1</v>
      </c>
      <c r="N6">
        <v>1</v>
      </c>
      <c r="O6">
        <v>29</v>
      </c>
    </row>
    <row r="7" spans="2:15" x14ac:dyDescent="0.2">
      <c r="B7">
        <v>2</v>
      </c>
      <c r="N7">
        <v>2</v>
      </c>
      <c r="O7">
        <v>24.6</v>
      </c>
    </row>
    <row r="8" spans="2:15" x14ac:dyDescent="0.2">
      <c r="B8">
        <v>3</v>
      </c>
      <c r="N8">
        <v>3</v>
      </c>
      <c r="O8">
        <v>29.2</v>
      </c>
    </row>
    <row r="9" spans="2:15" x14ac:dyDescent="0.2">
      <c r="B9">
        <v>4</v>
      </c>
      <c r="N9">
        <v>4</v>
      </c>
      <c r="O9">
        <v>26.4</v>
      </c>
    </row>
    <row r="10" spans="2:15" x14ac:dyDescent="0.2">
      <c r="B10">
        <v>5</v>
      </c>
      <c r="N10">
        <v>5</v>
      </c>
      <c r="O10">
        <v>24.4</v>
      </c>
    </row>
    <row r="11" spans="2:15" x14ac:dyDescent="0.2">
      <c r="B11">
        <v>6</v>
      </c>
      <c r="N11">
        <v>6</v>
      </c>
      <c r="O11">
        <v>26.2</v>
      </c>
    </row>
    <row r="12" spans="2:15" x14ac:dyDescent="0.2">
      <c r="B12">
        <v>7</v>
      </c>
      <c r="N12">
        <v>7</v>
      </c>
      <c r="O12">
        <v>31.4</v>
      </c>
    </row>
    <row r="13" spans="2:15" x14ac:dyDescent="0.2">
      <c r="B13">
        <v>8</v>
      </c>
      <c r="N13">
        <v>8</v>
      </c>
      <c r="O13">
        <v>22.2</v>
      </c>
    </row>
    <row r="14" spans="2:15" x14ac:dyDescent="0.2">
      <c r="B14">
        <v>9</v>
      </c>
      <c r="N14">
        <v>9</v>
      </c>
      <c r="O14">
        <v>25.2</v>
      </c>
    </row>
    <row r="15" spans="2:15" x14ac:dyDescent="0.2">
      <c r="B15">
        <v>10</v>
      </c>
      <c r="N15">
        <v>10</v>
      </c>
      <c r="O15">
        <v>20</v>
      </c>
    </row>
    <row r="16" spans="2:15" x14ac:dyDescent="0.2">
      <c r="B16">
        <v>11</v>
      </c>
      <c r="N16">
        <v>11</v>
      </c>
      <c r="O16">
        <v>26.2</v>
      </c>
    </row>
    <row r="17" spans="2:15" x14ac:dyDescent="0.2">
      <c r="B17">
        <v>12</v>
      </c>
      <c r="N17">
        <v>12</v>
      </c>
      <c r="O17">
        <v>26.4</v>
      </c>
    </row>
    <row r="18" spans="2:15" x14ac:dyDescent="0.2">
      <c r="B18">
        <v>13</v>
      </c>
      <c r="N18">
        <v>13</v>
      </c>
      <c r="O18">
        <v>27.8</v>
      </c>
    </row>
    <row r="19" spans="2:15" x14ac:dyDescent="0.2">
      <c r="B19">
        <v>14</v>
      </c>
      <c r="N19">
        <v>14</v>
      </c>
      <c r="O19">
        <v>28.2</v>
      </c>
    </row>
    <row r="20" spans="2:15" x14ac:dyDescent="0.2">
      <c r="B20">
        <v>15</v>
      </c>
      <c r="N20">
        <v>15</v>
      </c>
      <c r="O20">
        <v>26.4</v>
      </c>
    </row>
    <row r="21" spans="2:15" x14ac:dyDescent="0.2">
      <c r="B21">
        <v>16</v>
      </c>
      <c r="N21">
        <v>16</v>
      </c>
      <c r="O21">
        <v>32</v>
      </c>
    </row>
    <row r="22" spans="2:15" x14ac:dyDescent="0.2">
      <c r="B22">
        <v>17</v>
      </c>
      <c r="N22">
        <v>17</v>
      </c>
      <c r="O22">
        <v>35.799999999999997</v>
      </c>
    </row>
    <row r="23" spans="2:15" x14ac:dyDescent="0.2">
      <c r="B23">
        <v>18</v>
      </c>
      <c r="N23">
        <v>18</v>
      </c>
      <c r="O23">
        <v>25.6</v>
      </c>
    </row>
    <row r="24" spans="2:15" x14ac:dyDescent="0.2">
      <c r="B24">
        <v>19</v>
      </c>
      <c r="N24">
        <v>19</v>
      </c>
      <c r="O24">
        <v>24.2</v>
      </c>
    </row>
    <row r="25" spans="2:15" x14ac:dyDescent="0.2">
      <c r="B25">
        <v>20</v>
      </c>
      <c r="N25">
        <v>20</v>
      </c>
      <c r="O25">
        <v>30.4</v>
      </c>
    </row>
    <row r="27" spans="2:15" x14ac:dyDescent="0.2">
      <c r="C27" t="e">
        <f>AVERAGE(C6:C25)</f>
        <v>#DIV/0!</v>
      </c>
      <c r="F27" t="e">
        <f>AVERAGE(F6:F25)</f>
        <v>#DIV/0!</v>
      </c>
      <c r="I27" t="e">
        <f>AVERAGE(I6:I25)</f>
        <v>#DIV/0!</v>
      </c>
      <c r="L27" t="e">
        <f>AVERAGE(L6:L25)</f>
        <v>#DIV/0!</v>
      </c>
      <c r="O27">
        <f>AVERAGE(O6:O25)</f>
        <v>27.079999999999995</v>
      </c>
    </row>
    <row r="28" spans="2:15" x14ac:dyDescent="0.2">
      <c r="C28" t="e">
        <f>STDEV(C6:C25)</f>
        <v>#DIV/0!</v>
      </c>
      <c r="F28" t="e">
        <f>STDEV(F6:F25)</f>
        <v>#DIV/0!</v>
      </c>
      <c r="I28" t="e">
        <f>STDEV(I6:I25)</f>
        <v>#DIV/0!</v>
      </c>
      <c r="L28" t="e">
        <f>STDEV(L6:L25)</f>
        <v>#DIV/0!</v>
      </c>
      <c r="O28">
        <f>STDEV(O6:O25)</f>
        <v>3.5844106907551971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2kev</vt:lpstr>
      <vt:lpstr>4kev</vt:lpstr>
      <vt:lpstr>8kev</vt:lpstr>
      <vt:lpstr>16kev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2021-10-20T13:41:54Z</dcterms:created>
  <dcterms:modified xsi:type="dcterms:W3CDTF">2024-11-17T14:30:43Z</dcterms:modified>
</cp:coreProperties>
</file>