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eelbw/projects/spreadsheets/SALT/"/>
    </mc:Choice>
  </mc:AlternateContent>
  <xr:revisionPtr revIDLastSave="0" documentId="8_{AB059996-4828-DC4E-9182-E1539D6CAE5E}" xr6:coauthVersionLast="47" xr6:coauthVersionMax="47" xr10:uidLastSave="{00000000-0000-0000-0000-000000000000}"/>
  <bookViews>
    <workbookView xWindow="10280" yWindow="5060" windowWidth="28040" windowHeight="17440" xr2:uid="{469AEACC-A95F-E346-8858-640D422BA9C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" i="1" l="1"/>
  <c r="J8" i="1"/>
  <c r="J7" i="1"/>
  <c r="E4" i="1"/>
  <c r="E3" i="1"/>
</calcChain>
</file>

<file path=xl/sharedStrings.xml><?xml version="1.0" encoding="utf-8"?>
<sst xmlns="http://schemas.openxmlformats.org/spreadsheetml/2006/main" count="14" uniqueCount="14">
  <si>
    <t>mass Na</t>
  </si>
  <si>
    <t>mass Cl</t>
  </si>
  <si>
    <t>TimeStep</t>
  </si>
  <si>
    <t>v_T</t>
  </si>
  <si>
    <t>v_E</t>
  </si>
  <si>
    <t>v_V</t>
  </si>
  <si>
    <t>v_P</t>
  </si>
  <si>
    <t>v_Lx</t>
  </si>
  <si>
    <t>v_Ly</t>
  </si>
  <si>
    <t>v_Lz</t>
  </si>
  <si>
    <t>Density</t>
  </si>
  <si>
    <t>mass in 6x6x6 unit cell</t>
  </si>
  <si>
    <t>amu</t>
  </si>
  <si>
    <t>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</si>
</sst>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92784-380B-D94C-A080-9B4C575CD7A3}">
  <dimension ref="B2:J9"/>
  <sheetViews>
    <sheetView tabSelected="1" workbookViewId="0">
      <selection activeCell="E3" sqref="E3"/>
    </sheetView>
  </sheetViews>
  <sheetFormatPr baseColWidth="10" defaultRowHeight="16" x14ac:dyDescent="0.2"/>
  <cols>
    <col min="5" max="5" width="11.1640625" bestFit="1" customWidth="1"/>
  </cols>
  <sheetData>
    <row r="2" spans="2:10" x14ac:dyDescent="0.2">
      <c r="B2" t="s">
        <v>0</v>
      </c>
      <c r="C2">
        <v>22.989768999999999</v>
      </c>
      <c r="E2" t="s">
        <v>11</v>
      </c>
    </row>
    <row r="3" spans="2:10" x14ac:dyDescent="0.2">
      <c r="B3" t="s">
        <v>1</v>
      </c>
      <c r="C3">
        <v>35.453000000000003</v>
      </c>
      <c r="E3">
        <f>864*C2+864*C3</f>
        <v>50494.552416000006</v>
      </c>
      <c r="F3" t="s">
        <v>12</v>
      </c>
    </row>
    <row r="4" spans="2:10" x14ac:dyDescent="0.2">
      <c r="E4">
        <f>E3*1.66E-24</f>
        <v>8.3820957010560019E-20</v>
      </c>
      <c r="F4" t="s">
        <v>13</v>
      </c>
    </row>
    <row r="6" spans="2:10" x14ac:dyDescent="0.2">
      <c r="B6" t="s">
        <v>2</v>
      </c>
      <c r="C6" t="s">
        <v>3</v>
      </c>
      <c r="D6" t="s">
        <v>4</v>
      </c>
      <c r="E6" t="s">
        <v>5</v>
      </c>
      <c r="F6" t="s">
        <v>6</v>
      </c>
      <c r="G6" t="s">
        <v>7</v>
      </c>
      <c r="H6" t="s">
        <v>8</v>
      </c>
      <c r="I6" t="s">
        <v>9</v>
      </c>
      <c r="J6" t="s">
        <v>10</v>
      </c>
    </row>
    <row r="7" spans="2:10" x14ac:dyDescent="0.2">
      <c r="B7">
        <v>50000</v>
      </c>
      <c r="C7">
        <v>300.26929999999999</v>
      </c>
      <c r="D7">
        <v>-5469.692</v>
      </c>
      <c r="E7">
        <v>101121.11870000001</v>
      </c>
      <c r="F7">
        <v>-0.3291</v>
      </c>
      <c r="G7">
        <v>46.588700000000003</v>
      </c>
      <c r="H7">
        <v>46.588700000000003</v>
      </c>
      <c r="I7">
        <v>46.588700000000003</v>
      </c>
      <c r="J7">
        <f>$E$4/E7/(1E-24)</f>
        <v>0.8289164329682206</v>
      </c>
    </row>
    <row r="8" spans="2:10" x14ac:dyDescent="0.2">
      <c r="B8">
        <v>50000</v>
      </c>
      <c r="C8">
        <v>600.10180000000003</v>
      </c>
      <c r="D8">
        <v>-5387.7817999999997</v>
      </c>
      <c r="E8">
        <v>104335.9825</v>
      </c>
      <c r="F8">
        <v>0.91930000000000001</v>
      </c>
      <c r="G8">
        <v>47.077199999999998</v>
      </c>
      <c r="H8">
        <v>47.077199999999998</v>
      </c>
      <c r="I8">
        <v>47.077199999999998</v>
      </c>
      <c r="J8">
        <f>$E$4/E8/(1E-24)</f>
        <v>0.80337535529087511</v>
      </c>
    </row>
    <row r="9" spans="2:10" x14ac:dyDescent="0.2">
      <c r="B9">
        <v>50000</v>
      </c>
      <c r="C9">
        <v>1202.7465999999999</v>
      </c>
      <c r="D9">
        <v>-4966.0707000000002</v>
      </c>
      <c r="E9">
        <v>125868.2069</v>
      </c>
      <c r="F9">
        <v>-3.6019000000000001</v>
      </c>
      <c r="G9">
        <v>50.115200000000002</v>
      </c>
      <c r="H9">
        <v>50.115200000000002</v>
      </c>
      <c r="I9">
        <v>50.115200000000002</v>
      </c>
      <c r="J9">
        <f>$E$4/E9/(1E-24)</f>
        <v>0.66594225082712311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Beeler</dc:creator>
  <cp:lastModifiedBy>Benjamin Beeler</cp:lastModifiedBy>
  <dcterms:created xsi:type="dcterms:W3CDTF">2025-05-02T19:41:29Z</dcterms:created>
  <dcterms:modified xsi:type="dcterms:W3CDTF">2025-05-02T20:54:44Z</dcterms:modified>
</cp:coreProperties>
</file>