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E4513DC2-342A-D84D-95E3-598D5906D76B}" xr6:coauthVersionLast="47" xr6:coauthVersionMax="47" xr10:uidLastSave="{00000000-0000-0000-0000-000000000000}"/>
  <bookViews>
    <workbookView xWindow="8940" yWindow="3420" windowWidth="28040" windowHeight="17440" xr2:uid="{820A415F-7FC5-F941-A59B-56DA610488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I8" i="1"/>
  <c r="J8" i="1"/>
  <c r="I10" i="1"/>
  <c r="J10" i="1"/>
  <c r="D12" i="1"/>
  <c r="E12" i="1" s="1"/>
  <c r="D10" i="1"/>
  <c r="E10" i="1" s="1"/>
  <c r="D8" i="1"/>
  <c r="E8" i="1" s="1"/>
  <c r="I11" i="1"/>
  <c r="I9" i="1"/>
  <c r="I13" i="1"/>
  <c r="I7" i="1"/>
  <c r="J9" i="1"/>
  <c r="J11" i="1"/>
  <c r="J13" i="1"/>
  <c r="J7" i="1"/>
  <c r="E13" i="1"/>
  <c r="D11" i="1"/>
  <c r="E11" i="1" s="1"/>
  <c r="D9" i="1"/>
  <c r="E9" i="1" s="1"/>
  <c r="E7" i="1"/>
</calcChain>
</file>

<file path=xl/sharedStrings.xml><?xml version="1.0" encoding="utf-8"?>
<sst xmlns="http://schemas.openxmlformats.org/spreadsheetml/2006/main" count="10" uniqueCount="6">
  <si>
    <t>KCl-UCl3 compositions</t>
  </si>
  <si>
    <t>mol% UCl3</t>
  </si>
  <si>
    <t>KCl</t>
  </si>
  <si>
    <t>UCl3</t>
  </si>
  <si>
    <t>total atoms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</si>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</sst>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E10C-1D7C-9444-879C-E553076D0E71}">
  <dimension ref="B4:J13"/>
  <sheetViews>
    <sheetView tabSelected="1" workbookViewId="0">
      <selection activeCell="G19" sqref="G19"/>
    </sheetView>
  </sheetViews>
  <sheetFormatPr baseColWidth="10" defaultRowHeight="16" x14ac:dyDescent="0.2"/>
  <sheetData>
    <row r="4" spans="2:10" x14ac:dyDescent="0.2">
      <c r="B4" t="s">
        <v>0</v>
      </c>
    </row>
    <row r="5" spans="2:10" x14ac:dyDescent="0.2">
      <c r="G5" t="s">
        <v>5</v>
      </c>
    </row>
    <row r="6" spans="2:10" x14ac:dyDescent="0.2">
      <c r="B6" t="s">
        <v>1</v>
      </c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J6" t="s">
        <v>1</v>
      </c>
    </row>
    <row r="7" spans="2:10" x14ac:dyDescent="0.2">
      <c r="B7">
        <v>0</v>
      </c>
      <c r="C7">
        <v>50</v>
      </c>
      <c r="D7">
        <v>0</v>
      </c>
      <c r="E7">
        <f>C7*2+D7*4</f>
        <v>100</v>
      </c>
      <c r="G7">
        <v>50</v>
      </c>
      <c r="H7">
        <v>0</v>
      </c>
      <c r="I7">
        <f>G7*2+H7*4</f>
        <v>100</v>
      </c>
      <c r="J7">
        <f>H7/SUM(G7:H7)</f>
        <v>0</v>
      </c>
    </row>
    <row r="8" spans="2:10" x14ac:dyDescent="0.2">
      <c r="B8">
        <v>0.1</v>
      </c>
      <c r="C8">
        <v>36</v>
      </c>
      <c r="D8">
        <f>C8/(1-B8)-C8</f>
        <v>4</v>
      </c>
      <c r="E8">
        <f>C8*2+D8*4</f>
        <v>88</v>
      </c>
      <c r="G8">
        <v>36</v>
      </c>
      <c r="H8">
        <v>4</v>
      </c>
      <c r="I8">
        <f>G8*2+H8*4</f>
        <v>88</v>
      </c>
      <c r="J8">
        <f>H8/SUM(G8:H8)</f>
        <v>0.1</v>
      </c>
    </row>
    <row r="9" spans="2:10" x14ac:dyDescent="0.2">
      <c r="B9">
        <v>0.2</v>
      </c>
      <c r="C9">
        <v>32</v>
      </c>
      <c r="D9">
        <f>C9/(1-B9)-C9</f>
        <v>8</v>
      </c>
      <c r="E9">
        <f>C9*2+D9*4</f>
        <v>96</v>
      </c>
      <c r="G9">
        <v>32</v>
      </c>
      <c r="H9">
        <v>8</v>
      </c>
      <c r="I9">
        <f t="shared" ref="I9:I13" si="0">G9*2+H9*4</f>
        <v>96</v>
      </c>
      <c r="J9">
        <f t="shared" ref="J9:J13" si="1">H9/SUM(G9:H9)</f>
        <v>0.2</v>
      </c>
    </row>
    <row r="10" spans="2:10" x14ac:dyDescent="0.2">
      <c r="B10">
        <v>0.35</v>
      </c>
      <c r="C10">
        <v>23</v>
      </c>
      <c r="D10">
        <f>C10/(1-B10)-C10</f>
        <v>12.384615384615387</v>
      </c>
      <c r="E10">
        <f>C10*2+D10*4</f>
        <v>95.538461538461547</v>
      </c>
      <c r="G10">
        <v>23</v>
      </c>
      <c r="H10">
        <v>12</v>
      </c>
      <c r="I10">
        <f t="shared" ref="I10" si="2">G10*2+H10*4</f>
        <v>94</v>
      </c>
      <c r="J10">
        <f t="shared" ref="J10" si="3">H10/SUM(G10:H10)</f>
        <v>0.34285714285714286</v>
      </c>
    </row>
    <row r="11" spans="2:10" x14ac:dyDescent="0.2">
      <c r="B11">
        <v>0.55000000000000004</v>
      </c>
      <c r="C11">
        <v>14</v>
      </c>
      <c r="D11">
        <f>C11/(1-B11)-C11</f>
        <v>17.111111111111114</v>
      </c>
      <c r="E11">
        <f>C11*2+D11*4</f>
        <v>96.444444444444457</v>
      </c>
      <c r="G11">
        <v>14</v>
      </c>
      <c r="H11">
        <v>18</v>
      </c>
      <c r="I11">
        <f>G11*2+H11*4</f>
        <v>100</v>
      </c>
      <c r="J11">
        <f t="shared" si="1"/>
        <v>0.5625</v>
      </c>
    </row>
    <row r="12" spans="2:10" x14ac:dyDescent="0.2">
      <c r="B12">
        <v>0.75</v>
      </c>
      <c r="C12">
        <v>8</v>
      </c>
      <c r="D12">
        <f>C12/(1-B12)-C12</f>
        <v>24</v>
      </c>
      <c r="E12">
        <f>C12*2+D12*4</f>
        <v>112</v>
      </c>
      <c r="G12">
        <v>8</v>
      </c>
      <c r="H12">
        <v>24</v>
      </c>
      <c r="I12">
        <f>G12*2+H12*4</f>
        <v>112</v>
      </c>
      <c r="J12">
        <f t="shared" si="1"/>
        <v>0.75</v>
      </c>
    </row>
    <row r="13" spans="2:10" x14ac:dyDescent="0.2">
      <c r="B13">
        <v>1</v>
      </c>
      <c r="C13">
        <v>0</v>
      </c>
      <c r="D13">
        <v>24</v>
      </c>
      <c r="E13">
        <f>C13*2+D13*4</f>
        <v>96</v>
      </c>
      <c r="G13">
        <v>0</v>
      </c>
      <c r="H13">
        <v>24</v>
      </c>
      <c r="I13">
        <f t="shared" si="0"/>
        <v>96</v>
      </c>
      <c r="J1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2023-03-23T17:43:31Z</dcterms:created>
  <dcterms:modified xsi:type="dcterms:W3CDTF">2023-03-24T17:11:37Z</dcterms:modified>
</cp:coreProperties>
</file>