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9EAA2E53-E2E2-2049-8948-F5B8D8FFA6F3}" xr6:coauthVersionLast="47" xr6:coauthVersionMax="47" xr10:uidLastSave="{00000000-0000-0000-0000-000000000000}"/>
  <bookViews>
    <workbookView xWindow="3140" yWindow="2440" windowWidth="35280" windowHeight="16940" xr2:uid="{722D8BD5-8471-1043-985F-97373411828A}"/>
  </bookViews>
  <sheets>
    <sheet name="u10mo" sheetId="1" r:id="rId1"/>
    <sheet name="u5mo" sheetId="2" r:id="rId2"/>
    <sheet name="u15mo" sheetId="3" r:id="rId3"/>
    <sheet name="bccU" sheetId="4" r:id="rId4"/>
    <sheet name="bccMo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M11" i="5"/>
  <c r="M12" i="5"/>
  <c r="M13" i="5"/>
  <c r="M14" i="5"/>
  <c r="M10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E11" i="5"/>
  <c r="E12" i="5"/>
  <c r="E13" i="5"/>
  <c r="E14" i="5"/>
  <c r="E10" i="5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M11" i="4"/>
  <c r="M12" i="4"/>
  <c r="M13" i="4"/>
  <c r="M14" i="4"/>
  <c r="M10" i="4"/>
  <c r="C14" i="3"/>
  <c r="C13" i="3"/>
  <c r="C12" i="3"/>
  <c r="C11" i="3"/>
  <c r="C10" i="3"/>
  <c r="C16" i="2"/>
  <c r="C15" i="2"/>
  <c r="C14" i="2"/>
  <c r="C13" i="2"/>
  <c r="C12" i="2"/>
  <c r="C16" i="1"/>
  <c r="C15" i="1"/>
  <c r="C14" i="1"/>
  <c r="C13" i="1"/>
  <c r="C12" i="1"/>
  <c r="F10" i="4" l="1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E11" i="4"/>
  <c r="E12" i="4"/>
  <c r="E13" i="4"/>
  <c r="E14" i="4"/>
  <c r="E10" i="4"/>
  <c r="O85" i="4"/>
  <c r="R85" i="4"/>
  <c r="V85" i="4"/>
  <c r="Y85" i="4"/>
  <c r="AB85" i="4"/>
  <c r="AE85" i="4"/>
  <c r="AH85" i="4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M11" i="3"/>
  <c r="M12" i="3"/>
  <c r="M13" i="3"/>
  <c r="M14" i="3"/>
  <c r="M10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E11" i="3"/>
  <c r="E12" i="3"/>
  <c r="E13" i="3"/>
  <c r="E14" i="3"/>
  <c r="E10" i="3"/>
  <c r="M12" i="2" l="1"/>
  <c r="M13" i="2"/>
  <c r="M14" i="2"/>
  <c r="AH85" i="5"/>
  <c r="AE85" i="5"/>
  <c r="AB85" i="5"/>
  <c r="Y85" i="5"/>
  <c r="V85" i="5"/>
  <c r="R85" i="5"/>
  <c r="O85" i="5"/>
  <c r="L85" i="5"/>
  <c r="I85" i="5"/>
  <c r="F85" i="5"/>
  <c r="AH71" i="5"/>
  <c r="AE71" i="5"/>
  <c r="AB71" i="5"/>
  <c r="Y71" i="5"/>
  <c r="V71" i="5"/>
  <c r="R71" i="5"/>
  <c r="O71" i="5"/>
  <c r="L71" i="5"/>
  <c r="I71" i="5"/>
  <c r="F71" i="5"/>
  <c r="AH57" i="5"/>
  <c r="AE57" i="5"/>
  <c r="AB57" i="5"/>
  <c r="Y57" i="5"/>
  <c r="V57" i="5"/>
  <c r="R57" i="5"/>
  <c r="O57" i="5"/>
  <c r="L57" i="5"/>
  <c r="I57" i="5"/>
  <c r="F57" i="5"/>
  <c r="AH43" i="5"/>
  <c r="AE43" i="5"/>
  <c r="AB43" i="5"/>
  <c r="Y43" i="5"/>
  <c r="V43" i="5"/>
  <c r="R43" i="5"/>
  <c r="O43" i="5"/>
  <c r="L43" i="5"/>
  <c r="I43" i="5"/>
  <c r="F43" i="5"/>
  <c r="AH29" i="5"/>
  <c r="AE29" i="5"/>
  <c r="AB29" i="5"/>
  <c r="Y29" i="5"/>
  <c r="V29" i="5"/>
  <c r="R29" i="5"/>
  <c r="O29" i="5"/>
  <c r="L29" i="5"/>
  <c r="I29" i="5"/>
  <c r="F29" i="5"/>
  <c r="C8" i="5"/>
  <c r="C7" i="5"/>
  <c r="C6" i="5"/>
  <c r="B6" i="5"/>
  <c r="B7" i="5" s="1"/>
  <c r="C5" i="5"/>
  <c r="C4" i="5"/>
  <c r="L85" i="4"/>
  <c r="I85" i="4"/>
  <c r="F85" i="4"/>
  <c r="AH71" i="4"/>
  <c r="AE71" i="4"/>
  <c r="AB71" i="4"/>
  <c r="Y71" i="4"/>
  <c r="V71" i="4"/>
  <c r="R71" i="4"/>
  <c r="O71" i="4"/>
  <c r="L71" i="4"/>
  <c r="I71" i="4"/>
  <c r="F71" i="4"/>
  <c r="AH57" i="4"/>
  <c r="AE57" i="4"/>
  <c r="AB57" i="4"/>
  <c r="Y57" i="4"/>
  <c r="V57" i="4"/>
  <c r="R57" i="4"/>
  <c r="O57" i="4"/>
  <c r="L57" i="4"/>
  <c r="I57" i="4"/>
  <c r="F57" i="4"/>
  <c r="AH43" i="4"/>
  <c r="AE43" i="4"/>
  <c r="AB43" i="4"/>
  <c r="Y43" i="4"/>
  <c r="V43" i="4"/>
  <c r="R43" i="4"/>
  <c r="O43" i="4"/>
  <c r="L43" i="4"/>
  <c r="I43" i="4"/>
  <c r="F43" i="4"/>
  <c r="AH29" i="4"/>
  <c r="AE29" i="4"/>
  <c r="AB29" i="4"/>
  <c r="Y29" i="4"/>
  <c r="V29" i="4"/>
  <c r="R29" i="4"/>
  <c r="O29" i="4"/>
  <c r="L29" i="4"/>
  <c r="I29" i="4"/>
  <c r="F29" i="4"/>
  <c r="C8" i="4"/>
  <c r="C7" i="4"/>
  <c r="C6" i="4"/>
  <c r="B6" i="4"/>
  <c r="B7" i="4" s="1"/>
  <c r="C5" i="4"/>
  <c r="C4" i="4"/>
  <c r="AH85" i="3"/>
  <c r="AE85" i="3"/>
  <c r="AB85" i="3"/>
  <c r="Y85" i="3"/>
  <c r="V85" i="3"/>
  <c r="R85" i="3"/>
  <c r="O85" i="3"/>
  <c r="L85" i="3"/>
  <c r="I85" i="3"/>
  <c r="F85" i="3"/>
  <c r="AH71" i="3"/>
  <c r="AE71" i="3"/>
  <c r="AB71" i="3"/>
  <c r="Y71" i="3"/>
  <c r="V71" i="3"/>
  <c r="R71" i="3"/>
  <c r="O71" i="3"/>
  <c r="L71" i="3"/>
  <c r="I71" i="3"/>
  <c r="F71" i="3"/>
  <c r="AH57" i="3"/>
  <c r="AE57" i="3"/>
  <c r="AB57" i="3"/>
  <c r="Y57" i="3"/>
  <c r="V57" i="3"/>
  <c r="R57" i="3"/>
  <c r="O57" i="3"/>
  <c r="L57" i="3"/>
  <c r="I57" i="3"/>
  <c r="F57" i="3"/>
  <c r="AH43" i="3"/>
  <c r="AE43" i="3"/>
  <c r="AB43" i="3"/>
  <c r="Y43" i="3"/>
  <c r="V43" i="3"/>
  <c r="R43" i="3"/>
  <c r="O43" i="3"/>
  <c r="L43" i="3"/>
  <c r="I43" i="3"/>
  <c r="F43" i="3"/>
  <c r="AH29" i="3"/>
  <c r="AE29" i="3"/>
  <c r="AB29" i="3"/>
  <c r="Y29" i="3"/>
  <c r="V29" i="3"/>
  <c r="R29" i="3"/>
  <c r="O29" i="3"/>
  <c r="L29" i="3"/>
  <c r="I29" i="3"/>
  <c r="F29" i="3"/>
  <c r="C8" i="3"/>
  <c r="C7" i="3"/>
  <c r="B7" i="3"/>
  <c r="C6" i="3"/>
  <c r="B6" i="3"/>
  <c r="C5" i="3"/>
  <c r="C4" i="3"/>
  <c r="F87" i="2" l="1"/>
  <c r="AH87" i="2"/>
  <c r="AE87" i="2"/>
  <c r="AB87" i="2"/>
  <c r="Y87" i="2"/>
  <c r="V87" i="2"/>
  <c r="R87" i="2"/>
  <c r="O87" i="2"/>
  <c r="L87" i="2"/>
  <c r="I87" i="2"/>
  <c r="AH73" i="2"/>
  <c r="AE73" i="2"/>
  <c r="AB73" i="2"/>
  <c r="Y73" i="2"/>
  <c r="V73" i="2"/>
  <c r="R73" i="2"/>
  <c r="O73" i="2"/>
  <c r="L73" i="2"/>
  <c r="I73" i="2"/>
  <c r="F73" i="2"/>
  <c r="AH59" i="2"/>
  <c r="AE59" i="2"/>
  <c r="AB59" i="2"/>
  <c r="Y59" i="2"/>
  <c r="V59" i="2"/>
  <c r="R59" i="2"/>
  <c r="O59" i="2"/>
  <c r="L59" i="2"/>
  <c r="I59" i="2"/>
  <c r="F59" i="2"/>
  <c r="AH45" i="2"/>
  <c r="AE45" i="2"/>
  <c r="AB45" i="2"/>
  <c r="Y45" i="2"/>
  <c r="V45" i="2"/>
  <c r="R45" i="2"/>
  <c r="O45" i="2"/>
  <c r="L45" i="2"/>
  <c r="I45" i="2"/>
  <c r="F45" i="2"/>
  <c r="AH31" i="2"/>
  <c r="AE31" i="2"/>
  <c r="AB31" i="2"/>
  <c r="Y31" i="2"/>
  <c r="V31" i="2"/>
  <c r="R31" i="2"/>
  <c r="O31" i="2"/>
  <c r="L31" i="2"/>
  <c r="I31" i="2"/>
  <c r="F31" i="2"/>
  <c r="C10" i="2"/>
  <c r="C9" i="2"/>
  <c r="C8" i="2"/>
  <c r="B8" i="2"/>
  <c r="B9" i="2" s="1"/>
  <c r="C7" i="2"/>
  <c r="C6" i="2"/>
  <c r="R73" i="1"/>
  <c r="AH87" i="1"/>
  <c r="AE87" i="1"/>
  <c r="AB87" i="1"/>
  <c r="Y87" i="1"/>
  <c r="V87" i="1"/>
  <c r="R87" i="1"/>
  <c r="O87" i="1"/>
  <c r="L87" i="1"/>
  <c r="I87" i="1"/>
  <c r="F87" i="1"/>
  <c r="AH73" i="1"/>
  <c r="AE73" i="1"/>
  <c r="AB73" i="1"/>
  <c r="Y73" i="1"/>
  <c r="V73" i="1"/>
  <c r="O73" i="1"/>
  <c r="L73" i="1"/>
  <c r="I73" i="1"/>
  <c r="F73" i="1"/>
  <c r="AH59" i="1"/>
  <c r="AE59" i="1"/>
  <c r="AB59" i="1"/>
  <c r="Y59" i="1"/>
  <c r="V59" i="1"/>
  <c r="R59" i="1"/>
  <c r="O59" i="1"/>
  <c r="L59" i="1"/>
  <c r="I59" i="1"/>
  <c r="F59" i="1"/>
  <c r="AH45" i="1"/>
  <c r="AE45" i="1"/>
  <c r="AB45" i="1"/>
  <c r="Y45" i="1"/>
  <c r="V45" i="1"/>
  <c r="R45" i="1"/>
  <c r="O45" i="1"/>
  <c r="L45" i="1"/>
  <c r="I45" i="1"/>
  <c r="F45" i="1"/>
  <c r="AH31" i="1"/>
  <c r="AE31" i="1"/>
  <c r="AB31" i="1"/>
  <c r="Y31" i="1"/>
  <c r="V31" i="1"/>
  <c r="R31" i="1"/>
  <c r="O31" i="1"/>
  <c r="L31" i="1"/>
  <c r="I31" i="1"/>
  <c r="F31" i="1"/>
  <c r="C10" i="1"/>
  <c r="C9" i="1"/>
  <c r="C8" i="1"/>
  <c r="B8" i="1"/>
  <c r="B9" i="1" s="1"/>
  <c r="C7" i="1"/>
  <c r="C6" i="1"/>
  <c r="G16" i="2" l="1"/>
  <c r="N14" i="2"/>
  <c r="E13" i="2"/>
  <c r="Q12" i="2"/>
  <c r="E16" i="2"/>
  <c r="I14" i="2"/>
  <c r="P12" i="2"/>
  <c r="Q15" i="2"/>
  <c r="H14" i="2"/>
  <c r="O12" i="2"/>
  <c r="P15" i="2"/>
  <c r="G14" i="2"/>
  <c r="N12" i="2"/>
  <c r="O15" i="2"/>
  <c r="F14" i="2"/>
  <c r="N15" i="2"/>
  <c r="E14" i="2"/>
  <c r="I12" i="2"/>
  <c r="M15" i="2"/>
  <c r="Q13" i="2"/>
  <c r="H12" i="2"/>
  <c r="I15" i="2"/>
  <c r="P13" i="2"/>
  <c r="G12" i="2"/>
  <c r="Q16" i="2"/>
  <c r="H15" i="2"/>
  <c r="O13" i="2"/>
  <c r="F12" i="2"/>
  <c r="P16" i="2"/>
  <c r="G15" i="2"/>
  <c r="N13" i="2"/>
  <c r="E12" i="2"/>
  <c r="O16" i="2"/>
  <c r="F15" i="2"/>
  <c r="N16" i="2"/>
  <c r="E15" i="2"/>
  <c r="I13" i="2"/>
  <c r="M16" i="2"/>
  <c r="Q14" i="2"/>
  <c r="H13" i="2"/>
  <c r="I16" i="2"/>
  <c r="P14" i="2"/>
  <c r="G13" i="2"/>
  <c r="H16" i="2"/>
  <c r="O14" i="2"/>
  <c r="F16" i="2"/>
  <c r="F13" i="2"/>
  <c r="N16" i="1"/>
  <c r="E12" i="1"/>
  <c r="O16" i="1"/>
  <c r="F12" i="1"/>
  <c r="M12" i="1"/>
  <c r="Q12" i="1"/>
  <c r="H13" i="1"/>
  <c r="O13" i="1"/>
  <c r="F14" i="1"/>
  <c r="Q14" i="1"/>
  <c r="H15" i="1"/>
  <c r="O15" i="1"/>
  <c r="F16" i="1"/>
  <c r="M16" i="1"/>
  <c r="G12" i="1"/>
  <c r="N12" i="1"/>
  <c r="E13" i="1"/>
  <c r="I13" i="1"/>
  <c r="P13" i="1"/>
  <c r="G14" i="1"/>
  <c r="N14" i="1"/>
  <c r="E15" i="1"/>
  <c r="I15" i="1"/>
  <c r="P15" i="1"/>
  <c r="G16" i="1"/>
  <c r="H12" i="1"/>
  <c r="O12" i="1"/>
  <c r="F13" i="1"/>
  <c r="M13" i="1"/>
  <c r="Q13" i="1"/>
  <c r="H14" i="1"/>
  <c r="O14" i="1"/>
  <c r="F15" i="1"/>
  <c r="M15" i="1"/>
  <c r="Q15" i="1"/>
  <c r="H16" i="1"/>
  <c r="I12" i="1"/>
  <c r="P12" i="1"/>
  <c r="G13" i="1"/>
  <c r="N13" i="1"/>
  <c r="E14" i="1"/>
  <c r="I14" i="1"/>
  <c r="P14" i="1"/>
  <c r="G15" i="1"/>
  <c r="N15" i="1"/>
  <c r="E16" i="1"/>
  <c r="I16" i="1"/>
  <c r="P16" i="1"/>
  <c r="M14" i="1"/>
  <c r="Q16" i="1"/>
</calcChain>
</file>

<file path=xl/sharedStrings.xml><?xml version="1.0" encoding="utf-8"?>
<sst xmlns="http://schemas.openxmlformats.org/spreadsheetml/2006/main" count="658" uniqueCount="31">
  <si>
    <t>int0</t>
  </si>
  <si>
    <t>int5</t>
  </si>
  <si>
    <t>int10</t>
  </si>
  <si>
    <t>int-5</t>
  </si>
  <si>
    <t>int-10</t>
  </si>
  <si>
    <t>vac0</t>
  </si>
  <si>
    <t>vac5</t>
  </si>
  <si>
    <t>vac10</t>
  </si>
  <si>
    <t>vac-5</t>
  </si>
  <si>
    <t>vac-10</t>
  </si>
  <si>
    <t>stdev</t>
  </si>
  <si>
    <t>u10Mo</t>
  </si>
  <si>
    <t>pressure kb</t>
  </si>
  <si>
    <t>1/kT</t>
  </si>
  <si>
    <t>INT</t>
  </si>
  <si>
    <t>VAC</t>
  </si>
  <si>
    <t>Ang^2/dt</t>
  </si>
  <si>
    <t>Ang^2/ps</t>
  </si>
  <si>
    <t>cm^s</t>
  </si>
  <si>
    <t>cm2/s</t>
  </si>
  <si>
    <t>1200K</t>
  </si>
  <si>
    <t>Avg/Stdev:</t>
  </si>
  <si>
    <t>1100K</t>
  </si>
  <si>
    <t>800K</t>
  </si>
  <si>
    <t>900K</t>
  </si>
  <si>
    <t>1000K</t>
  </si>
  <si>
    <t>bccMo</t>
  </si>
  <si>
    <t>bccU</t>
  </si>
  <si>
    <t>u10mo</t>
  </si>
  <si>
    <t>u15mo</t>
  </si>
  <si>
    <t>u5mo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</si>
</sst>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031342957130359"/>
                  <c:y val="-1.6356809565470983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u10mo!$M$12:$M$16</c:f>
              <c:numCache>
                <c:formatCode>0.0000E+00</c:formatCode>
                <c:ptCount val="5"/>
                <c:pt idx="0">
                  <c:v>1.1442407913988637E-5</c:v>
                </c:pt>
                <c:pt idx="1">
                  <c:v>6.5568306538249988E-6</c:v>
                </c:pt>
                <c:pt idx="2">
                  <c:v>3.4644447232094606E-6</c:v>
                </c:pt>
                <c:pt idx="3">
                  <c:v>1.2603767193242319E-6</c:v>
                </c:pt>
                <c:pt idx="4">
                  <c:v>4.1439451426586226E-7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6-BB49-8791-4712093D18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091207349081365E-2"/>
                  <c:y val="-0.1655781568970545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u10mo!$E$12:$E$16</c:f>
              <c:numCache>
                <c:formatCode>0.0000E+00</c:formatCode>
                <c:ptCount val="5"/>
                <c:pt idx="0">
                  <c:v>5.092410388168946E-5</c:v>
                </c:pt>
                <c:pt idx="1">
                  <c:v>3.8297706636324131E-5</c:v>
                </c:pt>
                <c:pt idx="2">
                  <c:v>2.8193587665254488E-5</c:v>
                </c:pt>
                <c:pt idx="3">
                  <c:v>1.7402578741961171E-5</c:v>
                </c:pt>
                <c:pt idx="4">
                  <c:v>1.0680069107916754E-5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6-BB49-8791-4712093D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summary!$L$5:$P$5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summary!$L$7:$P$7</c:f>
              <c:numCache>
                <c:formatCode>General</c:formatCode>
                <c:ptCount val="5"/>
                <c:pt idx="0">
                  <c:v>1.1442407913988637E-5</c:v>
                </c:pt>
                <c:pt idx="1">
                  <c:v>1.1552504525263053E-5</c:v>
                </c:pt>
                <c:pt idx="2">
                  <c:v>1.1584083817891319E-5</c:v>
                </c:pt>
                <c:pt idx="3">
                  <c:v>1.1764155457600128E-5</c:v>
                </c:pt>
                <c:pt idx="4">
                  <c:v>1.2421031526553439E-5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3-1840-BA43-92787478E7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summary!$L$5:$P$5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summary!$L$8:$P$8</c:f>
              <c:numCache>
                <c:formatCode>General</c:formatCode>
                <c:ptCount val="5"/>
                <c:pt idx="0">
                  <c:v>6.5568306538249988E-6</c:v>
                </c:pt>
                <c:pt idx="1">
                  <c:v>6.5772344931736062E-6</c:v>
                </c:pt>
                <c:pt idx="2">
                  <c:v>6.2950298654997885E-6</c:v>
                </c:pt>
                <c:pt idx="3">
                  <c:v>7.0823554293596741E-6</c:v>
                </c:pt>
                <c:pt idx="4">
                  <c:v>6.847735544606478E-6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3-1840-BA43-92787478E7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summary!$L$5:$P$5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summary!$L$9:$P$9</c:f>
              <c:numCache>
                <c:formatCode>General</c:formatCode>
                <c:ptCount val="5"/>
                <c:pt idx="0">
                  <c:v>3.4644447232094606E-6</c:v>
                </c:pt>
                <c:pt idx="1">
                  <c:v>2.9446946537938828E-6</c:v>
                </c:pt>
                <c:pt idx="2">
                  <c:v>2.9306715325491448E-6</c:v>
                </c:pt>
                <c:pt idx="3">
                  <c:v>3.0420958725453197E-6</c:v>
                </c:pt>
                <c:pt idx="4">
                  <c:v>3.1274099650743838E-6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3-1840-BA43-92787478E7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summary!$L$5:$P$5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summary!$L$10:$P$10</c:f>
              <c:numCache>
                <c:formatCode>General</c:formatCode>
                <c:ptCount val="5"/>
                <c:pt idx="0">
                  <c:v>1.2603767193242319E-6</c:v>
                </c:pt>
                <c:pt idx="1">
                  <c:v>1.1951986496780146E-6</c:v>
                </c:pt>
                <c:pt idx="2">
                  <c:v>9.2748904735329595E-7</c:v>
                </c:pt>
                <c:pt idx="3">
                  <c:v>1.3282318667290722E-6</c:v>
                </c:pt>
                <c:pt idx="4">
                  <c:v>1.4473153636764452E-6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A3-1840-BA43-92787478E76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summary!$L$5:$P$5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summary!$L$11:$P$11</c:f>
              <c:numCache>
                <c:formatCode>General</c:formatCode>
                <c:ptCount val="5"/>
                <c:pt idx="0">
                  <c:v>4.1439451426586226E-7</c:v>
                </c:pt>
                <c:pt idx="1">
                  <c:v>2.9333083602360756E-7</c:v>
                </c:pt>
                <c:pt idx="2">
                  <c:v>5.425685310743249E-7</c:v>
                </c:pt>
                <c:pt idx="3">
                  <c:v>4.9959909982678342E-7</c:v>
                </c:pt>
                <c:pt idx="4">
                  <c:v>3.0405172673162427E-7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3-1840-BA43-92787478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7440"/>
        <c:axId val="163733184"/>
      </c:scatterChart>
      <c:valAx>
        <c:axId val="1636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3184"/>
        <c:crosses val="autoZero"/>
        <c:crossBetween val="midCat"/>
      </c:valAx>
      <c:valAx>
        <c:axId val="163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815907199961414E-2"/>
                  <c:y val="-0.1396380981223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u10mo!$E$6:$I$6</c:f>
              <c:numCache>
                <c:formatCode>0.00E+00</c:formatCode>
                <c:ptCount val="5"/>
                <c:pt idx="0">
                  <c:v>1.11329795332533E-6</c:v>
                </c:pt>
                <c:pt idx="1">
                  <c:v>1.0777424149339701E-6</c:v>
                </c:pt>
                <c:pt idx="2">
                  <c:v>1.0199556085954399E-6</c:v>
                </c:pt>
                <c:pt idx="3">
                  <c:v>1.13947597493397E-6</c:v>
                </c:pt>
                <c:pt idx="4">
                  <c:v>1.15925182693878E-6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7-E546-A4EE-26F1CCF082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694927108077799E-2"/>
                  <c:y val="-7.000908540278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u10mo!$E$7:$I$7</c:f>
              <c:numCache>
                <c:formatCode>0.00E+00</c:formatCode>
                <c:ptCount val="5"/>
                <c:pt idx="0">
                  <c:v>8.3726084830732301E-7</c:v>
                </c:pt>
                <c:pt idx="1">
                  <c:v>8.4453658650660296E-7</c:v>
                </c:pt>
                <c:pt idx="2">
                  <c:v>7.9545096192076805E-7</c:v>
                </c:pt>
                <c:pt idx="3">
                  <c:v>8.7969210448979603E-7</c:v>
                </c:pt>
                <c:pt idx="4">
                  <c:v>9.0119544749099604E-7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7-E546-A4EE-26F1CCF082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0.00E+00</c:formatCode>
                <c:ptCount val="5"/>
                <c:pt idx="0">
                  <c:v>6.1636555289315698E-7</c:v>
                </c:pt>
                <c:pt idx="1">
                  <c:v>5.8258230103241299E-7</c:v>
                </c:pt>
                <c:pt idx="2">
                  <c:v>5.6338940840336099E-7</c:v>
                </c:pt>
                <c:pt idx="3">
                  <c:v>6.0942371313325298E-7</c:v>
                </c:pt>
                <c:pt idx="4">
                  <c:v>6.5117995202881195E-7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7-E546-A4EE-26F1CCF0821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u10mo!$E$9:$I$9</c:f>
              <c:numCache>
                <c:formatCode>0.00E+00</c:formatCode>
                <c:ptCount val="5"/>
                <c:pt idx="0">
                  <c:v>3.8045353416566599E-7</c:v>
                </c:pt>
                <c:pt idx="1">
                  <c:v>3.7568822132052802E-7</c:v>
                </c:pt>
                <c:pt idx="2">
                  <c:v>3.60274824345738E-7</c:v>
                </c:pt>
                <c:pt idx="3">
                  <c:v>4.1585059932773098E-7</c:v>
                </c:pt>
                <c:pt idx="4">
                  <c:v>4.24116154669868E-7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7-E546-A4EE-26F1CCF0821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u10mo!$E$10:$I$10</c:f>
              <c:numCache>
                <c:formatCode>0.00E+00</c:formatCode>
                <c:ptCount val="5"/>
                <c:pt idx="0">
                  <c:v>2.33486662953181E-7</c:v>
                </c:pt>
                <c:pt idx="1">
                  <c:v>1.78807689651861E-7</c:v>
                </c:pt>
                <c:pt idx="2">
                  <c:v>2.0245470775510199E-7</c:v>
                </c:pt>
                <c:pt idx="3">
                  <c:v>2.3817029512605E-7</c:v>
                </c:pt>
                <c:pt idx="4">
                  <c:v>2.52499794333733E-7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7-E546-A4EE-26F1CCF0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1.9999999999999999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3673415248821"/>
                  <c:y val="-3.5895669291338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0.00E+00</c:formatCode>
                <c:ptCount val="5"/>
                <c:pt idx="0">
                  <c:v>2.5024402217580399E-7</c:v>
                </c:pt>
                <c:pt idx="1">
                  <c:v>2.52651821219531E-7</c:v>
                </c:pt>
                <c:pt idx="2">
                  <c:v>2.53342456378159E-7</c:v>
                </c:pt>
                <c:pt idx="3">
                  <c:v>2.5728060049426198E-7</c:v>
                </c:pt>
                <c:pt idx="4">
                  <c:v>2.71646397518938E-7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4-F543-B818-47207AD418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57394701619419"/>
                  <c:y val="4.2470093882495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u10mo!$M$7:$Q$7</c:f>
              <c:numCache>
                <c:formatCode>0.00E+00</c:formatCode>
                <c:ptCount val="5"/>
                <c:pt idx="0">
                  <c:v>1.4339706186604699E-7</c:v>
                </c:pt>
                <c:pt idx="1">
                  <c:v>1.43843291266782E-7</c:v>
                </c:pt>
                <c:pt idx="2">
                  <c:v>1.3767151154728899E-7</c:v>
                </c:pt>
                <c:pt idx="3">
                  <c:v>1.54890222621316E-7</c:v>
                </c:pt>
                <c:pt idx="4">
                  <c:v>1.4975911524563101E-7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34-F543-B818-47207AD418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u10mo!$M$8:$Q$8</c:f>
              <c:numCache>
                <c:formatCode>0.00E+00</c:formatCode>
                <c:ptCount val="5"/>
                <c:pt idx="0">
                  <c:v>7.5766970436510902E-8</c:v>
                </c:pt>
                <c:pt idx="1">
                  <c:v>6.4400101777887004E-8</c:v>
                </c:pt>
                <c:pt idx="2">
                  <c:v>6.4093417879696994E-8</c:v>
                </c:pt>
                <c:pt idx="3">
                  <c:v>6.6530254183604604E-8</c:v>
                </c:pt>
                <c:pt idx="4">
                  <c:v>6.8396062658816495E-8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34-F543-B818-47207AD418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u10mo!$M$9:$Q$9</c:f>
              <c:numCache>
                <c:formatCode>0.00E+00</c:formatCode>
                <c:ptCount val="5"/>
                <c:pt idx="0">
                  <c:v>2.75642803570089E-8</c:v>
                </c:pt>
                <c:pt idx="1">
                  <c:v>2.61388441701042E-8</c:v>
                </c:pt>
                <c:pt idx="2">
                  <c:v>2.0284068832220799E-8</c:v>
                </c:pt>
                <c:pt idx="3">
                  <c:v>2.9048263897847401E-8</c:v>
                </c:pt>
                <c:pt idx="4">
                  <c:v>3.16526050011251E-8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34-F543-B818-47207AD418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u10mo!$M$10:$Q$10</c:f>
              <c:numCache>
                <c:formatCode>0.00E+00</c:formatCode>
                <c:ptCount val="5"/>
                <c:pt idx="0">
                  <c:v>9.0627559161478905E-9</c:v>
                </c:pt>
                <c:pt idx="1">
                  <c:v>6.4151084969624403E-9</c:v>
                </c:pt>
                <c:pt idx="2">
                  <c:v>1.18659055456386E-8</c:v>
                </c:pt>
                <c:pt idx="3">
                  <c:v>1.09261694877372E-8</c:v>
                </c:pt>
                <c:pt idx="4">
                  <c:v>6.6495730285757098E-9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34-F543-B818-47207AD4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6032"/>
        <c:axId val="1140835920"/>
      </c:scatterChart>
      <c:valAx>
        <c:axId val="824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920"/>
        <c:crosses val="autoZero"/>
        <c:crossBetween val="midCat"/>
      </c:valAx>
      <c:valAx>
        <c:axId val="1140835920"/>
        <c:scaling>
          <c:logBase val="10"/>
          <c:orientation val="minMax"/>
          <c:max val="9.999999999999999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772528433945756E-2"/>
                  <c:y val="-0.2259248323126275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u5mo!$E$12:$E$16</c:f>
              <c:numCache>
                <c:formatCode>0.0000E+00</c:formatCode>
                <c:ptCount val="5"/>
                <c:pt idx="0">
                  <c:v>7.0292110269245284E-5</c:v>
                </c:pt>
                <c:pt idx="1">
                  <c:v>5.7726662497692633E-5</c:v>
                </c:pt>
                <c:pt idx="2">
                  <c:v>4.5272222595012799E-5</c:v>
                </c:pt>
                <c:pt idx="3">
                  <c:v>3.449843313696236E-5</c:v>
                </c:pt>
                <c:pt idx="4">
                  <c:v>2.3852480048624229E-5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9-8A47-BFB3-BE25D20AB5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22747156605424"/>
                  <c:y val="-4.7685185185185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u5mo!$M$12:$M$16</c:f>
              <c:numCache>
                <c:formatCode>0.0000E+00</c:formatCode>
                <c:ptCount val="5"/>
                <c:pt idx="0">
                  <c:v>2.2285298619643835E-5</c:v>
                </c:pt>
                <c:pt idx="1">
                  <c:v>1.373286170522294E-5</c:v>
                </c:pt>
                <c:pt idx="2">
                  <c:v>7.652595909558241E-6</c:v>
                </c:pt>
                <c:pt idx="3">
                  <c:v>3.3437046266936902E-6</c:v>
                </c:pt>
                <c:pt idx="4">
                  <c:v>1.3105446660263599E-6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9-8A47-BFB3-BE25D20A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07104"/>
        <c:axId val="1656493408"/>
      </c:scatterChart>
      <c:valAx>
        <c:axId val="165640710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93408"/>
        <c:crosses val="autoZero"/>
        <c:crossBetween val="midCat"/>
      </c:valAx>
      <c:valAx>
        <c:axId val="1656493408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u15mo!$C$4:$C$8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u15mo!$E$10:$E$14</c:f>
              <c:numCache>
                <c:formatCode>0.0000E+00</c:formatCode>
                <c:ptCount val="5"/>
                <c:pt idx="0">
                  <c:v>3.6165074159986403E-5</c:v>
                </c:pt>
                <c:pt idx="1">
                  <c:v>2.5651353223214911E-5</c:v>
                </c:pt>
                <c:pt idx="2">
                  <c:v>1.7258581231892761E-5</c:v>
                </c:pt>
                <c:pt idx="3">
                  <c:v>8.8595803743289309E-6</c:v>
                </c:pt>
                <c:pt idx="4">
                  <c:v>4.3579437216786673E-6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1-2341-BBDF-39F05B6033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383005249343833"/>
                  <c:y val="-5.45457859434228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u15mo!$C$4:$C$8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u15mo!$M$10:$M$13</c:f>
              <c:numCache>
                <c:formatCode>0.0000E+00</c:formatCode>
                <c:ptCount val="4"/>
                <c:pt idx="0">
                  <c:v>6.7597090931927742E-6</c:v>
                </c:pt>
                <c:pt idx="1">
                  <c:v>3.4843752250606368E-6</c:v>
                </c:pt>
                <c:pt idx="2">
                  <c:v>1.449640271449526E-6</c:v>
                </c:pt>
                <c:pt idx="3">
                  <c:v>6.1174613663423452E-7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1-2341-BBDF-39F05B60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69920"/>
        <c:axId val="895371632"/>
      </c:scatterChart>
      <c:valAx>
        <c:axId val="89536992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1632"/>
        <c:crosses val="autoZero"/>
        <c:crossBetween val="midCat"/>
      </c:valAx>
      <c:valAx>
        <c:axId val="895371632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0439632545931758E-3"/>
                  <c:y val="-0.114360600758238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bccU!$C$4:$C$8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bccU!$E$10:$E$14</c:f>
              <c:numCache>
                <c:formatCode>0.0000E+00</c:formatCode>
                <c:ptCount val="5"/>
                <c:pt idx="0">
                  <c:v>9.8026754291291685E-5</c:v>
                </c:pt>
                <c:pt idx="1">
                  <c:v>8.3521400362929999E-5</c:v>
                </c:pt>
                <c:pt idx="2">
                  <c:v>7.2439812613873478E-5</c:v>
                </c:pt>
                <c:pt idx="3">
                  <c:v>6.2745913987516554E-5</c:v>
                </c:pt>
                <c:pt idx="4">
                  <c:v>5.3009568274002203E-5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6-6046-8F75-DB7F413B67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bccU!$C$4:$C$8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bccU!$M$10:$M$14</c:f>
              <c:numCache>
                <c:formatCode>0.0000E+00</c:formatCode>
                <c:ptCount val="5"/>
                <c:pt idx="0">
                  <c:v>3.8185053867159656E-5</c:v>
                </c:pt>
                <c:pt idx="1">
                  <c:v>2.5130812277979265E-5</c:v>
                </c:pt>
                <c:pt idx="2">
                  <c:v>1.618303401020813E-5</c:v>
                </c:pt>
                <c:pt idx="3">
                  <c:v>9.5472221640766253E-6</c:v>
                </c:pt>
                <c:pt idx="4">
                  <c:v>4.9406300800514721E-6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6-6046-8F75-DB7F413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17984"/>
        <c:axId val="708683664"/>
      </c:scatterChart>
      <c:valAx>
        <c:axId val="70871798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83664"/>
        <c:crosses val="autoZero"/>
        <c:crossBetween val="midCat"/>
      </c:valAx>
      <c:valAx>
        <c:axId val="708683664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u10mo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summary!$B$7:$B$11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summary!$D$7:$D$11</c:f>
              <c:numCache>
                <c:formatCode>General</c:formatCode>
                <c:ptCount val="5"/>
                <c:pt idx="0">
                  <c:v>5.092410388168946E-5</c:v>
                </c:pt>
                <c:pt idx="1">
                  <c:v>3.8297706636324131E-5</c:v>
                </c:pt>
                <c:pt idx="2">
                  <c:v>2.8193587665254488E-5</c:v>
                </c:pt>
                <c:pt idx="3">
                  <c:v>1.7402578741961171E-5</c:v>
                </c:pt>
                <c:pt idx="4">
                  <c:v>1.0680069107916754E-5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7-CF47-A560-26DDF2456FB0}"/>
            </c:ext>
          </c:extLst>
        </c:ser>
        <c:ser>
          <c:idx val="1"/>
          <c:order val="1"/>
          <c:tx>
            <c:v>u5mo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summary!$B$16:$B$20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summary!$D$16:$D$20</c:f>
              <c:numCache>
                <c:formatCode>General</c:formatCode>
                <c:ptCount val="5"/>
                <c:pt idx="0">
                  <c:v>7.0292110269245284E-5</c:v>
                </c:pt>
                <c:pt idx="1">
                  <c:v>5.7726662497692633E-5</c:v>
                </c:pt>
                <c:pt idx="2">
                  <c:v>4.5272222595012799E-5</c:v>
                </c:pt>
                <c:pt idx="3">
                  <c:v>3.449843313696236E-5</c:v>
                </c:pt>
                <c:pt idx="4">
                  <c:v>2.3852480048624229E-5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7-CF47-A560-26DDF2456FB0}"/>
            </c:ext>
          </c:extLst>
        </c:ser>
        <c:ser>
          <c:idx val="2"/>
          <c:order val="2"/>
          <c:tx>
            <c:v>u15mo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summary!$B$25:$B$29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summary!$D$25:$D$29</c:f>
              <c:numCache>
                <c:formatCode>General</c:formatCode>
                <c:ptCount val="5"/>
                <c:pt idx="0">
                  <c:v>3.6165074159986403E-5</c:v>
                </c:pt>
                <c:pt idx="1">
                  <c:v>2.5651353223214911E-5</c:v>
                </c:pt>
                <c:pt idx="2">
                  <c:v>1.7258581231892761E-5</c:v>
                </c:pt>
                <c:pt idx="3">
                  <c:v>8.8595803743289309E-6</c:v>
                </c:pt>
                <c:pt idx="4">
                  <c:v>4.3579437216786673E-6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7-CF47-A560-26DDF2456FB0}"/>
            </c:ext>
          </c:extLst>
        </c:ser>
        <c:ser>
          <c:idx val="3"/>
          <c:order val="3"/>
          <c:tx>
            <c:v>bccU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summary!$D$34:$D$38</c:f>
              <c:numCache>
                <c:formatCode>General</c:formatCode>
                <c:ptCount val="5"/>
                <c:pt idx="0">
                  <c:v>9.8026754291291685E-5</c:v>
                </c:pt>
                <c:pt idx="1">
                  <c:v>8.3521400362929999E-5</c:v>
                </c:pt>
                <c:pt idx="2">
                  <c:v>7.2439812613873478E-5</c:v>
                </c:pt>
                <c:pt idx="3">
                  <c:v>6.2745913987516554E-5</c:v>
                </c:pt>
                <c:pt idx="4">
                  <c:v>5.3009568274002203E-5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7-CF47-A560-26DDF2456FB0}"/>
            </c:ext>
          </c:extLst>
        </c:ser>
        <c:ser>
          <c:idx val="4"/>
          <c:order val="4"/>
          <c:tx>
            <c:v>bccMo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summary!$B$43:$B$47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summary!$D$43:$D$47</c:f>
              <c:numCache>
                <c:formatCode>General</c:formatCode>
                <c:ptCount val="5"/>
                <c:pt idx="0">
                  <c:v>5.3494445944211557E-5</c:v>
                </c:pt>
                <c:pt idx="1">
                  <c:v>4.2470246687356521E-5</c:v>
                </c:pt>
                <c:pt idx="2">
                  <c:v>3.2353460134435369E-5</c:v>
                </c:pt>
                <c:pt idx="3">
                  <c:v>2.2127145426235138E-5</c:v>
                </c:pt>
                <c:pt idx="4">
                  <c:v>1.3925379483171542E-5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A7-CF47-A560-26DDF245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76384"/>
        <c:axId val="541218432"/>
      </c:scatterChart>
      <c:valAx>
        <c:axId val="55537638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8432"/>
        <c:crosses val="autoZero"/>
        <c:crossBetween val="midCat"/>
      </c:valAx>
      <c:valAx>
        <c:axId val="541218432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summary!$B$7:$B$11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summary!$L$7:$L$11</c:f>
              <c:numCache>
                <c:formatCode>General</c:formatCode>
                <c:ptCount val="5"/>
                <c:pt idx="0">
                  <c:v>1.1442407913988637E-5</c:v>
                </c:pt>
                <c:pt idx="1">
                  <c:v>6.5568306538249988E-6</c:v>
                </c:pt>
                <c:pt idx="2">
                  <c:v>3.4644447232094606E-6</c:v>
                </c:pt>
                <c:pt idx="3">
                  <c:v>1.2603767193242319E-6</c:v>
                </c:pt>
                <c:pt idx="4">
                  <c:v>4.1439451426586226E-7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3-0040-BBE5-D61CB27382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summary!$B$16:$B$20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summary!$L$16:$L$20</c:f>
              <c:numCache>
                <c:formatCode>General</c:formatCode>
                <c:ptCount val="5"/>
                <c:pt idx="0">
                  <c:v>2.2285298619643835E-5</c:v>
                </c:pt>
                <c:pt idx="1">
                  <c:v>1.373286170522294E-5</c:v>
                </c:pt>
                <c:pt idx="2">
                  <c:v>7.652595909558241E-6</c:v>
                </c:pt>
                <c:pt idx="3">
                  <c:v>3.3437046266936902E-6</c:v>
                </c:pt>
                <c:pt idx="4">
                  <c:v>1.3105446660263599E-6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3-0040-BBE5-D61CB27382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summary!$B$25:$B$29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summary!$L$25:$L$29</c:f>
              <c:numCache>
                <c:formatCode>General</c:formatCode>
                <c:ptCount val="5"/>
                <c:pt idx="0">
                  <c:v>6.7597090931927742E-6</c:v>
                </c:pt>
                <c:pt idx="1">
                  <c:v>3.4843752250606368E-6</c:v>
                </c:pt>
                <c:pt idx="2">
                  <c:v>1.449640271449526E-6</c:v>
                </c:pt>
                <c:pt idx="3">
                  <c:v>6.1174613663423452E-7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3-0040-BBE5-D61CB273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76384"/>
        <c:axId val="541218432"/>
      </c:scatterChart>
      <c:valAx>
        <c:axId val="55537638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8432"/>
        <c:crosses val="autoZero"/>
        <c:crossBetween val="midCat"/>
      </c:valAx>
      <c:valAx>
        <c:axId val="541218432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summary!$D$7:$H$7</c:f>
              <c:numCache>
                <c:formatCode>General</c:formatCode>
                <c:ptCount val="5"/>
                <c:pt idx="0">
                  <c:v>5.092410388168946E-5</c:v>
                </c:pt>
                <c:pt idx="1">
                  <c:v>4.9297734296438011E-5</c:v>
                </c:pt>
                <c:pt idx="2">
                  <c:v>4.6654469463169739E-5</c:v>
                </c:pt>
                <c:pt idx="3">
                  <c:v>5.2121530220104684E-5</c:v>
                </c:pt>
                <c:pt idx="4">
                  <c:v>5.3026110650558022E-5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8-A54D-AA2E-0FA6A824E5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summary!$D$8:$H$8</c:f>
              <c:numCache>
                <c:formatCode>General</c:formatCode>
                <c:ptCount val="5"/>
                <c:pt idx="0">
                  <c:v>3.8297706636324131E-5</c:v>
                </c:pt>
                <c:pt idx="1">
                  <c:v>3.8630511027789524E-5</c:v>
                </c:pt>
                <c:pt idx="2">
                  <c:v>3.6385252749859133E-5</c:v>
                </c:pt>
                <c:pt idx="3">
                  <c:v>4.0238583012870752E-5</c:v>
                </c:pt>
                <c:pt idx="4">
                  <c:v>4.1222181760650638E-5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8-A54D-AA2E-0FA6A824E5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summary!$D$9:$H$9</c:f>
              <c:numCache>
                <c:formatCode>General</c:formatCode>
                <c:ptCount val="5"/>
                <c:pt idx="0">
                  <c:v>2.8193587665254488E-5</c:v>
                </c:pt>
                <c:pt idx="1">
                  <c:v>2.6648285419724289E-5</c:v>
                </c:pt>
                <c:pt idx="2">
                  <c:v>2.577037052271707E-5</c:v>
                </c:pt>
                <c:pt idx="3">
                  <c:v>2.7876056344903544E-5</c:v>
                </c:pt>
                <c:pt idx="4">
                  <c:v>2.9786056305717903E-5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8-A54D-AA2E-0FA6A824E59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summary!$D$10:$H$10</c:f>
              <c:numCache>
                <c:formatCode>General</c:formatCode>
                <c:ptCount val="5"/>
                <c:pt idx="0">
                  <c:v>1.7402578741961171E-5</c:v>
                </c:pt>
                <c:pt idx="1">
                  <c:v>1.7184605390236487E-5</c:v>
                </c:pt>
                <c:pt idx="2">
                  <c:v>1.6479570923614631E-5</c:v>
                </c:pt>
                <c:pt idx="3">
                  <c:v>1.9021699497582625E-5</c:v>
                </c:pt>
                <c:pt idx="4">
                  <c:v>1.9399779774857544E-5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8-A54D-AA2E-0FA6A824E59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summary!$D$11:$H$11</c:f>
              <c:numCache>
                <c:formatCode>General</c:formatCode>
                <c:ptCount val="5"/>
                <c:pt idx="0">
                  <c:v>1.0680069107916754E-5</c:v>
                </c:pt>
                <c:pt idx="1">
                  <c:v>8.1789617374922078E-6</c:v>
                </c:pt>
                <c:pt idx="2">
                  <c:v>9.2606157572312902E-6</c:v>
                </c:pt>
                <c:pt idx="3">
                  <c:v>1.0894306249557404E-5</c:v>
                </c:pt>
                <c:pt idx="4">
                  <c:v>1.1549761425815505E-5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8-A54D-AA2E-0FA6A824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7440"/>
        <c:axId val="163733184"/>
      </c:scatterChart>
      <c:valAx>
        <c:axId val="1636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3184"/>
        <c:crosses val="autoZero"/>
        <c:crossBetween val="midCat"/>
      </c:valAx>
      <c:valAx>
        <c:axId val="163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412750</xdr:colOff>
      <xdr:row>2</xdr:row>
      <xdr:rowOff>114300</xdr:rowOff>
    </xdr:from>
    <xdr:to>
      <xdr:col>22</xdr:col>
      <xdr:colOff>431800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EDD5-2F9E-3123-BD6D-C4AAD0D5B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584200</xdr:colOff>
      <xdr:row>2</xdr:row>
      <xdr:rowOff>101600</xdr:rowOff>
    </xdr:from>
    <xdr:to>
      <xdr:col>27</xdr:col>
      <xdr:colOff>603250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13017-F152-ED4A-882A-92C6F6C65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812800</xdr:colOff>
      <xdr:row>2</xdr:row>
      <xdr:rowOff>114300</xdr:rowOff>
    </xdr:from>
    <xdr:to>
      <xdr:col>33</xdr:col>
      <xdr:colOff>6350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33B01-CEE0-2244-98EA-16AE9826A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184150</xdr:colOff>
      <xdr:row>3</xdr:row>
      <xdr:rowOff>25400</xdr:rowOff>
    </xdr:from>
    <xdr:to>
      <xdr:col>22</xdr:col>
      <xdr:colOff>628650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9A13C-ECAC-106E-30D5-F8B5F4BD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0</xdr:row>
      <xdr:rowOff>190500</xdr:rowOff>
    </xdr:from>
    <xdr:to>
      <xdr:col>23</xdr:col>
      <xdr:colOff>209550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31BB9-4E97-F8E5-61EA-123C4826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425450</xdr:colOff>
      <xdr:row>1</xdr:row>
      <xdr:rowOff>38100</xdr:rowOff>
    </xdr:from>
    <xdr:to>
      <xdr:col>23</xdr:col>
      <xdr:colOff>44450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2817-7CD4-0C8A-ADF4-96DF972D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3</xdr:row>
      <xdr:rowOff>38100</xdr:rowOff>
    </xdr:from>
    <xdr:to>
      <xdr:col>26</xdr:col>
      <xdr:colOff>533400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2936A-56A9-3F4E-E1A2-4A8FDF7D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21</xdr:row>
      <xdr:rowOff>165100</xdr:rowOff>
    </xdr:from>
    <xdr:to>
      <xdr:col>26</xdr:col>
      <xdr:colOff>565150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EE90C-9F7B-0E45-994A-C8E1AC55B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736600</xdr:colOff>
      <xdr:row>3</xdr:row>
      <xdr:rowOff>38100</xdr:rowOff>
    </xdr:from>
    <xdr:to>
      <xdr:col>32</xdr:col>
      <xdr:colOff>342900</xdr:colOff>
      <xdr:row>20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0A2AD-3DEC-79BB-9BED-2B2DF132C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38</xdr:col>
      <xdr:colOff>431800</xdr:colOff>
      <xdr:row>20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FCABD-FF20-A44C-BFF6-A60C2C96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3FAC-5150-1240-AFA1-6C4775590509}">
  <dimension ref="A1:AH87"/>
  <sheetViews>
    <sheetView tabSelected="1" workbookViewId="0">
      <selection activeCell="H8" sqref="H8"/>
    </sheetView>
  </sheetViews>
  <sheetFormatPr baseColWidth="10" defaultRowHeight="16" x14ac:dyDescent="0.2"/>
  <sheetData>
    <row r="1" spans="1:18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2">
      <c r="B2" t="s">
        <v>11</v>
      </c>
      <c r="E2" s="1"/>
      <c r="F2" s="1"/>
      <c r="G2" s="1"/>
      <c r="H2" s="1"/>
      <c r="I2" s="1"/>
      <c r="M2" s="1"/>
      <c r="N2" s="1"/>
      <c r="O2" s="1"/>
    </row>
    <row r="3" spans="1:18" x14ac:dyDescent="0.2"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1:18" x14ac:dyDescent="0.2">
      <c r="D4" t="s">
        <v>12</v>
      </c>
      <c r="E4">
        <v>0</v>
      </c>
      <c r="F4">
        <v>5</v>
      </c>
      <c r="G4">
        <v>10</v>
      </c>
      <c r="H4">
        <v>-5</v>
      </c>
      <c r="I4">
        <v>-10</v>
      </c>
      <c r="L4" t="s">
        <v>12</v>
      </c>
      <c r="M4">
        <v>0</v>
      </c>
      <c r="N4">
        <v>5</v>
      </c>
      <c r="O4">
        <v>10</v>
      </c>
      <c r="P4">
        <v>-5</v>
      </c>
      <c r="Q4">
        <v>-10</v>
      </c>
    </row>
    <row r="5" spans="1:18" x14ac:dyDescent="0.2">
      <c r="C5" t="s">
        <v>13</v>
      </c>
      <c r="D5" t="s">
        <v>14</v>
      </c>
      <c r="L5" t="s">
        <v>15</v>
      </c>
    </row>
    <row r="6" spans="1:18" x14ac:dyDescent="0.2">
      <c r="C6">
        <f>1/((0.000086173)*D6)</f>
        <v>9.670469095114866</v>
      </c>
      <c r="D6">
        <v>1200</v>
      </c>
      <c r="E6" s="1">
        <v>1.11329795332533E-6</v>
      </c>
      <c r="F6" s="1">
        <v>1.0777424149339701E-6</v>
      </c>
      <c r="G6" s="1">
        <v>1.0199556085954399E-6</v>
      </c>
      <c r="H6" s="1">
        <v>1.13947597493397E-6</v>
      </c>
      <c r="I6" s="1">
        <v>1.15925182693878E-6</v>
      </c>
      <c r="J6" s="1"/>
      <c r="K6">
        <v>1200</v>
      </c>
      <c r="L6">
        <v>1200</v>
      </c>
      <c r="M6" s="1">
        <v>2.5024402217580399E-7</v>
      </c>
      <c r="N6" s="1">
        <v>2.52651821219531E-7</v>
      </c>
      <c r="O6" s="1">
        <v>2.53342456378159E-7</v>
      </c>
      <c r="P6" s="1">
        <v>2.5728060049426198E-7</v>
      </c>
      <c r="Q6" s="1">
        <v>2.71646397518938E-7</v>
      </c>
      <c r="R6" s="1"/>
    </row>
    <row r="7" spans="1:18" x14ac:dyDescent="0.2">
      <c r="A7" t="s">
        <v>16</v>
      </c>
      <c r="B7">
        <v>1</v>
      </c>
      <c r="C7">
        <f t="shared" ref="C7:C10" si="0">1/((0.000086173)*D7)</f>
        <v>10.549602649216217</v>
      </c>
      <c r="D7">
        <v>1100</v>
      </c>
      <c r="E7" s="1">
        <v>8.3726084830732301E-7</v>
      </c>
      <c r="F7" s="1">
        <v>8.4453658650660296E-7</v>
      </c>
      <c r="G7" s="1">
        <v>7.9545096192076805E-7</v>
      </c>
      <c r="H7" s="1">
        <v>8.7969210448979603E-7</v>
      </c>
      <c r="I7" s="1">
        <v>9.0119544749099604E-7</v>
      </c>
      <c r="J7" s="1"/>
      <c r="L7">
        <v>1100</v>
      </c>
      <c r="M7" s="1">
        <v>1.4339706186604699E-7</v>
      </c>
      <c r="N7" s="1">
        <v>1.43843291266782E-7</v>
      </c>
      <c r="O7" s="1">
        <v>1.3767151154728899E-7</v>
      </c>
      <c r="P7" s="1">
        <v>1.54890222621316E-7</v>
      </c>
      <c r="Q7" s="1">
        <v>1.4975911524563101E-7</v>
      </c>
      <c r="R7" s="1"/>
    </row>
    <row r="8" spans="1:18" x14ac:dyDescent="0.2">
      <c r="A8" t="s">
        <v>17</v>
      </c>
      <c r="B8">
        <f>B7/0.002</f>
        <v>500</v>
      </c>
      <c r="C8">
        <f t="shared" si="0"/>
        <v>11.604562914137839</v>
      </c>
      <c r="D8">
        <v>1000</v>
      </c>
      <c r="E8" s="1">
        <v>6.1636555289315698E-7</v>
      </c>
      <c r="F8" s="1">
        <v>5.8258230103241299E-7</v>
      </c>
      <c r="G8" s="1">
        <v>5.6338940840336099E-7</v>
      </c>
      <c r="H8" s="1">
        <v>6.0942371313325298E-7</v>
      </c>
      <c r="I8" s="1">
        <v>6.5117995202881195E-7</v>
      </c>
      <c r="J8" s="1"/>
      <c r="L8">
        <v>1000</v>
      </c>
      <c r="M8" s="1">
        <v>7.5766970436510902E-8</v>
      </c>
      <c r="N8" s="1">
        <v>6.4400101777887004E-8</v>
      </c>
      <c r="O8" s="1">
        <v>6.4093417879696994E-8</v>
      </c>
      <c r="P8" s="1">
        <v>6.6530254183604604E-8</v>
      </c>
      <c r="Q8" s="1">
        <v>6.8396062658816495E-8</v>
      </c>
      <c r="R8" s="1"/>
    </row>
    <row r="9" spans="1:18" x14ac:dyDescent="0.2">
      <c r="A9" t="s">
        <v>18</v>
      </c>
      <c r="B9">
        <f>B8/(0.000000000001)*(0.0000000000000001)</f>
        <v>4.9999999999999996E-2</v>
      </c>
      <c r="C9">
        <f t="shared" si="0"/>
        <v>12.893958793486487</v>
      </c>
      <c r="D9">
        <v>900</v>
      </c>
      <c r="E9" s="1">
        <v>3.8045353416566599E-7</v>
      </c>
      <c r="F9" s="1">
        <v>3.7568822132052802E-7</v>
      </c>
      <c r="G9" s="1">
        <v>3.60274824345738E-7</v>
      </c>
      <c r="H9" s="1">
        <v>4.1585059932773098E-7</v>
      </c>
      <c r="I9" s="1">
        <v>4.24116154669868E-7</v>
      </c>
      <c r="J9" s="1"/>
      <c r="L9">
        <v>900</v>
      </c>
      <c r="M9" s="1">
        <v>2.75642803570089E-8</v>
      </c>
      <c r="N9" s="1">
        <v>2.61388441701042E-8</v>
      </c>
      <c r="O9" s="1">
        <v>2.0284068832220799E-8</v>
      </c>
      <c r="P9" s="1">
        <v>2.9048263897847401E-8</v>
      </c>
      <c r="Q9" s="1">
        <v>3.16526050011251E-8</v>
      </c>
      <c r="R9" s="1"/>
    </row>
    <row r="10" spans="1:18" x14ac:dyDescent="0.2">
      <c r="C10">
        <f t="shared" si="0"/>
        <v>14.5057036426723</v>
      </c>
      <c r="D10">
        <v>800</v>
      </c>
      <c r="E10" s="1">
        <v>2.33486662953181E-7</v>
      </c>
      <c r="F10" s="1">
        <v>1.78807689651861E-7</v>
      </c>
      <c r="G10" s="1">
        <v>2.0245470775510199E-7</v>
      </c>
      <c r="H10" s="1">
        <v>2.3817029512605E-7</v>
      </c>
      <c r="I10" s="1">
        <v>2.52499794333733E-7</v>
      </c>
      <c r="J10" s="1"/>
      <c r="L10">
        <v>800</v>
      </c>
      <c r="M10" s="1">
        <v>9.0627559161478905E-9</v>
      </c>
      <c r="N10" s="1">
        <v>6.4151084969624403E-9</v>
      </c>
      <c r="O10" s="1">
        <v>1.18659055456386E-8</v>
      </c>
      <c r="P10" s="1">
        <v>1.09261694877372E-8</v>
      </c>
      <c r="Q10" s="1">
        <v>6.6495730285757098E-9</v>
      </c>
      <c r="R10" s="1"/>
    </row>
    <row r="11" spans="1:18" x14ac:dyDescent="0.2">
      <c r="D11" t="s">
        <v>19</v>
      </c>
      <c r="E11" s="1"/>
      <c r="F11" s="1"/>
      <c r="G11" s="1"/>
      <c r="H11" s="1"/>
      <c r="I11" s="1"/>
      <c r="J11" s="1"/>
      <c r="L11" t="s">
        <v>19</v>
      </c>
      <c r="M11" s="1"/>
      <c r="N11" s="1"/>
      <c r="O11" s="1"/>
      <c r="P11" s="1"/>
      <c r="Q11" s="1"/>
      <c r="R11" s="1"/>
    </row>
    <row r="12" spans="1:18" x14ac:dyDescent="0.2">
      <c r="C12">
        <f>1/((0.000086173)*D12)</f>
        <v>9.670469095114866</v>
      </c>
      <c r="D12">
        <v>1200</v>
      </c>
      <c r="E12" s="2">
        <f>E6*5489*$B$9/6</f>
        <v>5.092410388168946E-5</v>
      </c>
      <c r="F12" s="2">
        <f t="shared" ref="E12:I16" si="1">F6*5489*$B$9/6</f>
        <v>4.9297734296438011E-5</v>
      </c>
      <c r="G12" s="2">
        <f t="shared" si="1"/>
        <v>4.6654469463169739E-5</v>
      </c>
      <c r="H12" s="2">
        <f t="shared" si="1"/>
        <v>5.2121530220104684E-5</v>
      </c>
      <c r="I12" s="2">
        <f t="shared" si="1"/>
        <v>5.3026110650558022E-5</v>
      </c>
      <c r="J12" s="1"/>
      <c r="L12">
        <v>1200</v>
      </c>
      <c r="M12" s="2">
        <f>M6*5487*$B$9/6</f>
        <v>1.1442407913988637E-5</v>
      </c>
      <c r="N12" s="2">
        <f t="shared" ref="N12:Q12" si="2">N6*5487*$B$9/6</f>
        <v>1.1552504525263053E-5</v>
      </c>
      <c r="O12" s="2">
        <f t="shared" si="2"/>
        <v>1.1584083817891319E-5</v>
      </c>
      <c r="P12" s="2">
        <f t="shared" si="2"/>
        <v>1.1764155457600128E-5</v>
      </c>
      <c r="Q12" s="2">
        <f t="shared" si="2"/>
        <v>1.2421031526553439E-5</v>
      </c>
      <c r="R12" s="1"/>
    </row>
    <row r="13" spans="1:18" x14ac:dyDescent="0.2">
      <c r="C13">
        <f t="shared" ref="C13:C16" si="3">1/((0.000086173)*D13)</f>
        <v>10.549602649216217</v>
      </c>
      <c r="D13">
        <v>1100</v>
      </c>
      <c r="E13" s="2">
        <f t="shared" si="1"/>
        <v>3.8297706636324131E-5</v>
      </c>
      <c r="F13" s="2">
        <f t="shared" si="1"/>
        <v>3.8630511027789524E-5</v>
      </c>
      <c r="G13" s="2">
        <f t="shared" si="1"/>
        <v>3.6385252749859133E-5</v>
      </c>
      <c r="H13" s="2">
        <f t="shared" si="1"/>
        <v>4.0238583012870752E-5</v>
      </c>
      <c r="I13" s="2">
        <f t="shared" si="1"/>
        <v>4.1222181760650638E-5</v>
      </c>
      <c r="J13" s="1"/>
      <c r="L13">
        <v>1100</v>
      </c>
      <c r="M13" s="2">
        <f t="shared" ref="M13:Q16" si="4">M7*5487*$B$9/6</f>
        <v>6.5568306538249988E-6</v>
      </c>
      <c r="N13" s="2">
        <f t="shared" si="4"/>
        <v>6.5772344931736062E-6</v>
      </c>
      <c r="O13" s="2">
        <f t="shared" si="4"/>
        <v>6.2950298654997885E-6</v>
      </c>
      <c r="P13" s="2">
        <f t="shared" si="4"/>
        <v>7.0823554293596741E-6</v>
      </c>
      <c r="Q13" s="2">
        <f t="shared" si="4"/>
        <v>6.847735544606478E-6</v>
      </c>
      <c r="R13" s="1"/>
    </row>
    <row r="14" spans="1:18" x14ac:dyDescent="0.2">
      <c r="C14">
        <f t="shared" si="3"/>
        <v>11.604562914137839</v>
      </c>
      <c r="D14">
        <v>1000</v>
      </c>
      <c r="E14" s="2">
        <f t="shared" si="1"/>
        <v>2.8193587665254488E-5</v>
      </c>
      <c r="F14" s="2">
        <f t="shared" si="1"/>
        <v>2.6648285419724289E-5</v>
      </c>
      <c r="G14" s="2">
        <f t="shared" si="1"/>
        <v>2.577037052271707E-5</v>
      </c>
      <c r="H14" s="2">
        <f t="shared" si="1"/>
        <v>2.7876056344903544E-5</v>
      </c>
      <c r="I14" s="2">
        <f t="shared" si="1"/>
        <v>2.9786056305717903E-5</v>
      </c>
      <c r="J14" s="1"/>
      <c r="L14">
        <v>1000</v>
      </c>
      <c r="M14" s="2">
        <f t="shared" si="4"/>
        <v>3.4644447232094606E-6</v>
      </c>
      <c r="N14" s="2">
        <f t="shared" si="4"/>
        <v>2.9446946537938828E-6</v>
      </c>
      <c r="O14" s="2">
        <f t="shared" si="4"/>
        <v>2.9306715325491448E-6</v>
      </c>
      <c r="P14" s="2">
        <f t="shared" si="4"/>
        <v>3.0420958725453197E-6</v>
      </c>
      <c r="Q14" s="2">
        <f t="shared" si="4"/>
        <v>3.1274099650743838E-6</v>
      </c>
      <c r="R14" s="1"/>
    </row>
    <row r="15" spans="1:18" x14ac:dyDescent="0.2">
      <c r="C15">
        <f t="shared" si="3"/>
        <v>12.893958793486487</v>
      </c>
      <c r="D15">
        <v>900</v>
      </c>
      <c r="E15" s="2">
        <f t="shared" si="1"/>
        <v>1.7402578741961171E-5</v>
      </c>
      <c r="F15" s="2">
        <f t="shared" si="1"/>
        <v>1.7184605390236487E-5</v>
      </c>
      <c r="G15" s="2">
        <f t="shared" si="1"/>
        <v>1.6479570923614631E-5</v>
      </c>
      <c r="H15" s="2">
        <f t="shared" si="1"/>
        <v>1.9021699497582625E-5</v>
      </c>
      <c r="I15" s="2">
        <f t="shared" si="1"/>
        <v>1.9399779774857544E-5</v>
      </c>
      <c r="J15" s="1"/>
      <c r="L15">
        <v>900</v>
      </c>
      <c r="M15" s="2">
        <f t="shared" si="4"/>
        <v>1.2603767193242319E-6</v>
      </c>
      <c r="N15" s="2">
        <f t="shared" si="4"/>
        <v>1.1951986496780146E-6</v>
      </c>
      <c r="O15" s="2">
        <f t="shared" si="4"/>
        <v>9.2748904735329595E-7</v>
      </c>
      <c r="P15" s="2">
        <f t="shared" si="4"/>
        <v>1.3282318667290722E-6</v>
      </c>
      <c r="Q15" s="2">
        <f t="shared" si="4"/>
        <v>1.4473153636764452E-6</v>
      </c>
      <c r="R15" s="1"/>
    </row>
    <row r="16" spans="1:18" x14ac:dyDescent="0.2">
      <c r="C16">
        <f t="shared" si="3"/>
        <v>14.5057036426723</v>
      </c>
      <c r="D16">
        <v>800</v>
      </c>
      <c r="E16" s="2">
        <f t="shared" si="1"/>
        <v>1.0680069107916754E-5</v>
      </c>
      <c r="F16" s="2">
        <f t="shared" si="1"/>
        <v>8.1789617374922078E-6</v>
      </c>
      <c r="G16" s="2">
        <f t="shared" si="1"/>
        <v>9.2606157572312902E-6</v>
      </c>
      <c r="H16" s="2">
        <f t="shared" si="1"/>
        <v>1.0894306249557404E-5</v>
      </c>
      <c r="I16" s="2">
        <f t="shared" si="1"/>
        <v>1.1549761425815505E-5</v>
      </c>
      <c r="J16" s="1"/>
      <c r="L16">
        <v>800</v>
      </c>
      <c r="M16" s="2">
        <f t="shared" si="4"/>
        <v>4.1439451426586226E-7</v>
      </c>
      <c r="N16" s="2">
        <f t="shared" si="4"/>
        <v>2.9333083602360756E-7</v>
      </c>
      <c r="O16" s="2">
        <f t="shared" si="4"/>
        <v>5.425685310743249E-7</v>
      </c>
      <c r="P16" s="2">
        <f t="shared" si="4"/>
        <v>4.9959909982678342E-7</v>
      </c>
      <c r="Q16" s="2">
        <f t="shared" si="4"/>
        <v>3.0405172673162427E-7</v>
      </c>
      <c r="R16" s="1"/>
    </row>
    <row r="17" spans="2:34" x14ac:dyDescent="0.2">
      <c r="E17" s="2"/>
      <c r="F17" s="2"/>
      <c r="G17" s="2"/>
      <c r="H17" s="2"/>
      <c r="I17" s="2"/>
      <c r="J17" s="1"/>
      <c r="M17" s="2"/>
      <c r="N17" s="2"/>
      <c r="O17" s="2"/>
      <c r="P17" s="2"/>
      <c r="Q17" s="2"/>
      <c r="R17" s="1"/>
    </row>
    <row r="18" spans="2:34" x14ac:dyDescent="0.2">
      <c r="E18" s="2"/>
      <c r="F18" s="2"/>
      <c r="G18" s="2"/>
      <c r="H18" s="2"/>
      <c r="I18" s="2"/>
      <c r="J18" s="1"/>
      <c r="M18" s="2"/>
      <c r="N18" s="2"/>
      <c r="O18" s="2"/>
      <c r="P18" s="2"/>
      <c r="Q18" s="2"/>
      <c r="R18" s="1"/>
    </row>
    <row r="19" spans="2:34" x14ac:dyDescent="0.2">
      <c r="B19" t="s">
        <v>20</v>
      </c>
      <c r="D19" t="s">
        <v>0</v>
      </c>
      <c r="E19" s="2"/>
      <c r="F19" s="2"/>
      <c r="G19" s="2" t="s">
        <v>1</v>
      </c>
      <c r="H19" s="2"/>
      <c r="I19" s="2"/>
      <c r="J19" s="1" t="s">
        <v>2</v>
      </c>
      <c r="M19" s="2" t="s">
        <v>3</v>
      </c>
      <c r="N19" s="2"/>
      <c r="O19" s="2"/>
      <c r="P19" s="2" t="s">
        <v>4</v>
      </c>
      <c r="Q19" s="2"/>
      <c r="R19" s="1"/>
      <c r="T19" t="s">
        <v>5</v>
      </c>
      <c r="U19" s="2"/>
      <c r="V19" s="2"/>
      <c r="W19" s="2" t="s">
        <v>6</v>
      </c>
      <c r="X19" s="2"/>
      <c r="Y19" s="2"/>
      <c r="Z19" s="1" t="s">
        <v>7</v>
      </c>
      <c r="AC19" s="2" t="s">
        <v>8</v>
      </c>
      <c r="AD19" s="2"/>
      <c r="AE19" s="2"/>
      <c r="AF19" s="2" t="s">
        <v>9</v>
      </c>
      <c r="AG19" s="2"/>
      <c r="AH19" s="1"/>
    </row>
    <row r="20" spans="2:34" x14ac:dyDescent="0.2">
      <c r="D20">
        <v>1</v>
      </c>
      <c r="E20" s="2">
        <v>1.04437942280912E-6</v>
      </c>
      <c r="F20" s="2">
        <v>0.99945815586889897</v>
      </c>
      <c r="G20">
        <v>1</v>
      </c>
      <c r="H20" s="2">
        <v>1.09744870108043E-6</v>
      </c>
      <c r="I20" s="2">
        <v>0.99863860323132103</v>
      </c>
      <c r="J20">
        <v>1</v>
      </c>
      <c r="K20" s="1">
        <v>1.0006254482593001E-6</v>
      </c>
      <c r="L20">
        <v>0.99877937720181298</v>
      </c>
      <c r="M20">
        <v>1</v>
      </c>
      <c r="N20" s="2">
        <v>1.1367560096038401E-6</v>
      </c>
      <c r="O20" s="2">
        <v>0.99851106501410203</v>
      </c>
      <c r="P20">
        <v>1</v>
      </c>
      <c r="Q20" s="2">
        <v>1.11972365666267E-6</v>
      </c>
      <c r="R20" s="1">
        <v>0.99936992826065696</v>
      </c>
      <c r="T20">
        <v>1</v>
      </c>
      <c r="U20" s="2">
        <v>2.5238537299182502E-7</v>
      </c>
      <c r="V20" s="2">
        <v>0.99795483093344695</v>
      </c>
      <c r="W20">
        <v>1</v>
      </c>
      <c r="X20" s="2">
        <v>2.13684304612615E-7</v>
      </c>
      <c r="Y20" s="2">
        <v>0.99643077677401004</v>
      </c>
      <c r="Z20">
        <v>1</v>
      </c>
      <c r="AA20" s="1">
        <v>2.3503554251856299E-7</v>
      </c>
      <c r="AB20">
        <v>0.99740401483132601</v>
      </c>
      <c r="AC20">
        <v>1</v>
      </c>
      <c r="AD20" s="2">
        <v>2.5800585552388799E-7</v>
      </c>
      <c r="AE20" s="2">
        <v>0.99858721293156105</v>
      </c>
      <c r="AF20">
        <v>1</v>
      </c>
      <c r="AG20" s="2">
        <v>2.8196485872646798E-7</v>
      </c>
      <c r="AH20" s="1">
        <v>0.99859944707779302</v>
      </c>
    </row>
    <row r="21" spans="2:34" x14ac:dyDescent="0.2">
      <c r="D21">
        <v>2</v>
      </c>
      <c r="E21" s="2">
        <v>1.1623000667467001E-6</v>
      </c>
      <c r="F21" s="2">
        <v>0.99915690895127096</v>
      </c>
      <c r="G21">
        <v>2</v>
      </c>
      <c r="H21" s="2">
        <v>1.0632126492196899E-6</v>
      </c>
      <c r="I21" s="2">
        <v>0.999581460770534</v>
      </c>
      <c r="J21">
        <v>2</v>
      </c>
      <c r="K21" s="1">
        <v>9.8928318415366193E-7</v>
      </c>
      <c r="L21">
        <v>0.99889255425444001</v>
      </c>
      <c r="M21">
        <v>2</v>
      </c>
      <c r="N21" s="2">
        <v>1.08546700216086E-6</v>
      </c>
      <c r="O21" s="2">
        <v>0.99930677829220804</v>
      </c>
      <c r="P21">
        <v>2</v>
      </c>
      <c r="Q21" s="2">
        <v>1.2513479231692701E-6</v>
      </c>
      <c r="R21" s="1">
        <v>0.99692421150991894</v>
      </c>
      <c r="T21">
        <v>2</v>
      </c>
      <c r="U21" s="1">
        <v>2.6718607228680699E-7</v>
      </c>
      <c r="V21">
        <v>0.99576003385759904</v>
      </c>
      <c r="W21">
        <v>2</v>
      </c>
      <c r="X21" s="1">
        <v>2.4859933276081902E-7</v>
      </c>
      <c r="Y21">
        <v>0.998441697567651</v>
      </c>
      <c r="Z21">
        <v>2</v>
      </c>
      <c r="AA21" s="1">
        <v>2.4672843945098601E-7</v>
      </c>
      <c r="AB21">
        <v>0.99861935221176301</v>
      </c>
      <c r="AC21">
        <v>2</v>
      </c>
      <c r="AD21" s="1">
        <v>2.6093911719792998E-7</v>
      </c>
      <c r="AE21">
        <v>0.99693921382265605</v>
      </c>
      <c r="AF21">
        <v>2</v>
      </c>
      <c r="AG21" s="1">
        <v>2.9029403347333599E-7</v>
      </c>
      <c r="AH21">
        <v>0.99887920621340698</v>
      </c>
    </row>
    <row r="22" spans="2:34" x14ac:dyDescent="0.2">
      <c r="D22">
        <v>3</v>
      </c>
      <c r="E22" s="2">
        <v>1.1140516129651901E-6</v>
      </c>
      <c r="F22" s="2">
        <v>0.99916980903785402</v>
      </c>
      <c r="G22">
        <v>3</v>
      </c>
      <c r="H22" s="2">
        <v>1.03924710348139E-6</v>
      </c>
      <c r="I22" s="2">
        <v>0.99798125335693499</v>
      </c>
      <c r="J22">
        <v>3</v>
      </c>
      <c r="K22" s="1">
        <v>1.0494650180072E-6</v>
      </c>
      <c r="L22">
        <v>0.99923281616585602</v>
      </c>
      <c r="M22">
        <v>3</v>
      </c>
      <c r="N22" s="2">
        <v>1.08922274477791E-6</v>
      </c>
      <c r="O22" s="2">
        <v>0.99894372268053</v>
      </c>
      <c r="P22">
        <v>3</v>
      </c>
      <c r="Q22" s="2">
        <v>1.09896411332533E-6</v>
      </c>
      <c r="R22" s="1">
        <v>0.99790388257832596</v>
      </c>
      <c r="T22">
        <v>3</v>
      </c>
      <c r="U22" s="1">
        <v>2.4230899793744802E-7</v>
      </c>
      <c r="V22">
        <v>0.99830962362306497</v>
      </c>
      <c r="W22">
        <v>3</v>
      </c>
      <c r="X22" s="1">
        <v>2.5923707331433298E-7</v>
      </c>
      <c r="Y22">
        <v>0.99795013471120897</v>
      </c>
      <c r="Z22">
        <v>3</v>
      </c>
      <c r="AA22" s="1">
        <v>2.56495149666242E-7</v>
      </c>
      <c r="AB22">
        <v>0.99832253999722298</v>
      </c>
      <c r="AC22">
        <v>3</v>
      </c>
      <c r="AD22" s="1">
        <v>2.4610440515262798E-7</v>
      </c>
      <c r="AE22">
        <v>0.99675488049164496</v>
      </c>
      <c r="AF22">
        <v>3</v>
      </c>
      <c r="AG22" s="1">
        <v>2.99774554256357E-7</v>
      </c>
      <c r="AH22">
        <v>0.998616004045079</v>
      </c>
    </row>
    <row r="23" spans="2:34" x14ac:dyDescent="0.2">
      <c r="D23">
        <v>4</v>
      </c>
      <c r="E23" s="2">
        <v>1.11765266410564E-6</v>
      </c>
      <c r="F23" s="2">
        <v>0.99939788770601801</v>
      </c>
      <c r="G23">
        <v>4</v>
      </c>
      <c r="H23" s="2">
        <v>1.1111489286914801E-6</v>
      </c>
      <c r="I23" s="2">
        <v>0.99911138843221903</v>
      </c>
      <c r="J23">
        <v>4</v>
      </c>
      <c r="K23" s="1">
        <v>1.0608593037214899E-6</v>
      </c>
      <c r="L23">
        <v>0.999342546501919</v>
      </c>
      <c r="M23">
        <v>4</v>
      </c>
      <c r="N23" s="2">
        <v>1.0846853382953201E-6</v>
      </c>
      <c r="O23" s="2">
        <v>0.99923659625924899</v>
      </c>
      <c r="P23">
        <v>4</v>
      </c>
      <c r="Q23" s="2">
        <v>1.15499058967587E-6</v>
      </c>
      <c r="R23" s="1">
        <v>0.99957613708275295</v>
      </c>
      <c r="T23">
        <v>4</v>
      </c>
      <c r="U23" s="1">
        <v>2.5157294431110801E-7</v>
      </c>
      <c r="V23">
        <v>0.99709767583356002</v>
      </c>
      <c r="W23">
        <v>4</v>
      </c>
      <c r="X23" s="1">
        <v>2.7177201920048102E-7</v>
      </c>
      <c r="Y23">
        <v>0.99852966459472403</v>
      </c>
      <c r="Z23">
        <v>4</v>
      </c>
      <c r="AA23" s="1">
        <v>2.6446708496212402E-7</v>
      </c>
      <c r="AB23">
        <v>0.99936761828785403</v>
      </c>
      <c r="AC23">
        <v>4</v>
      </c>
      <c r="AD23" s="1">
        <v>2.8435997499437401E-7</v>
      </c>
      <c r="AE23">
        <v>0.99694235513038598</v>
      </c>
      <c r="AF23">
        <v>4</v>
      </c>
      <c r="AG23" s="1">
        <v>2.6113207659941501E-7</v>
      </c>
      <c r="AH23">
        <v>0.99580782100693599</v>
      </c>
    </row>
    <row r="24" spans="2:34" x14ac:dyDescent="0.2">
      <c r="D24">
        <v>5</v>
      </c>
      <c r="E24" s="2">
        <v>1.1020938242497001E-6</v>
      </c>
      <c r="F24" s="2">
        <v>0.99841529494217895</v>
      </c>
      <c r="G24">
        <v>5</v>
      </c>
      <c r="H24" s="2">
        <v>1.1325520849939999E-6</v>
      </c>
      <c r="I24" s="2">
        <v>0.99837315378138003</v>
      </c>
      <c r="J24">
        <v>5</v>
      </c>
      <c r="K24" s="1">
        <v>9.8583914285714298E-7</v>
      </c>
      <c r="L24">
        <v>0.99831302918259102</v>
      </c>
      <c r="M24">
        <v>5</v>
      </c>
      <c r="N24" s="2">
        <v>1.14291076206483E-6</v>
      </c>
      <c r="O24" s="2">
        <v>0.99959106527124197</v>
      </c>
      <c r="P24">
        <v>5</v>
      </c>
      <c r="Q24" s="2">
        <v>1.15928696470588E-6</v>
      </c>
      <c r="R24" s="1">
        <v>0.99888520129501301</v>
      </c>
      <c r="T24">
        <v>5</v>
      </c>
      <c r="U24" s="1">
        <v>2.1689550535513401E-7</v>
      </c>
      <c r="V24">
        <v>0.99707302000289999</v>
      </c>
      <c r="W24">
        <v>5</v>
      </c>
      <c r="X24" s="1">
        <v>2.7775282874821898E-7</v>
      </c>
      <c r="Y24">
        <v>0.998979822499519</v>
      </c>
      <c r="Z24">
        <v>5</v>
      </c>
      <c r="AA24" s="1">
        <v>2.6093605352133801E-7</v>
      </c>
      <c r="AB24">
        <v>0.99796398140319598</v>
      </c>
      <c r="AC24">
        <v>5</v>
      </c>
      <c r="AD24" s="1">
        <v>2.5760113968349199E-7</v>
      </c>
      <c r="AE24">
        <v>0.99783821097598402</v>
      </c>
      <c r="AF24">
        <v>5</v>
      </c>
      <c r="AG24" s="1">
        <v>2.83856769766745E-7</v>
      </c>
      <c r="AH24">
        <v>0.99926745387215499</v>
      </c>
    </row>
    <row r="25" spans="2:34" x14ac:dyDescent="0.2">
      <c r="D25">
        <v>6</v>
      </c>
      <c r="E25" s="1">
        <v>1.2039181522208899E-6</v>
      </c>
      <c r="F25" s="1">
        <v>0.99877400737852895</v>
      </c>
      <c r="G25">
        <v>6</v>
      </c>
      <c r="H25" s="1">
        <v>1.02166878367347E-6</v>
      </c>
      <c r="I25" s="1">
        <v>0.99817586800776603</v>
      </c>
      <c r="J25">
        <v>6</v>
      </c>
      <c r="K25" s="1">
        <v>1.07878169843938E-6</v>
      </c>
      <c r="L25" s="1">
        <v>0.99854547584854902</v>
      </c>
      <c r="M25">
        <v>6</v>
      </c>
      <c r="N25" s="1">
        <v>1.1098464729892E-6</v>
      </c>
      <c r="O25" s="1">
        <v>0.997703277904744</v>
      </c>
      <c r="P25">
        <v>6</v>
      </c>
      <c r="Q25" s="1">
        <v>1.1154319663865499E-6</v>
      </c>
      <c r="R25" s="1">
        <v>0.999490823468975</v>
      </c>
      <c r="T25">
        <v>6</v>
      </c>
      <c r="U25" s="1">
        <v>2.50360085314633E-7</v>
      </c>
      <c r="V25">
        <v>0.99799307757498401</v>
      </c>
      <c r="W25">
        <v>6</v>
      </c>
      <c r="X25" s="1">
        <v>2.4284643476336898E-7</v>
      </c>
      <c r="Y25">
        <v>0.99713896906228505</v>
      </c>
      <c r="Z25">
        <v>6</v>
      </c>
      <c r="AA25" s="1">
        <v>2.3583815354383901E-7</v>
      </c>
      <c r="AB25">
        <v>0.99789581167823604</v>
      </c>
      <c r="AC25">
        <v>6</v>
      </c>
      <c r="AD25" s="1">
        <v>2.5539864151353799E-7</v>
      </c>
      <c r="AE25">
        <v>0.99919252673947201</v>
      </c>
      <c r="AF25">
        <v>6</v>
      </c>
      <c r="AG25" s="1">
        <v>2.7308773018075502E-7</v>
      </c>
      <c r="AH25">
        <v>0.99904943808132296</v>
      </c>
    </row>
    <row r="26" spans="2:34" x14ac:dyDescent="0.2">
      <c r="D26">
        <v>7</v>
      </c>
      <c r="E26" s="1">
        <v>1.15011828043217E-6</v>
      </c>
      <c r="F26" s="3">
        <v>0.99800738016308699</v>
      </c>
      <c r="G26">
        <v>7</v>
      </c>
      <c r="H26" s="1">
        <v>1.04267023817527E-6</v>
      </c>
      <c r="I26" s="3">
        <v>0.99923665981412602</v>
      </c>
      <c r="J26">
        <v>7</v>
      </c>
      <c r="K26" s="1">
        <v>1.0283102213685501E-6</v>
      </c>
      <c r="L26" s="3">
        <v>0.99952676005567398</v>
      </c>
      <c r="M26">
        <v>7</v>
      </c>
      <c r="N26" s="1">
        <v>1.17506397791116E-6</v>
      </c>
      <c r="O26" s="3">
        <v>0.99728202289252699</v>
      </c>
      <c r="P26">
        <v>7</v>
      </c>
      <c r="Q26" s="1">
        <v>1.14494976806723E-6</v>
      </c>
      <c r="R26" s="3">
        <v>0.99905962723082098</v>
      </c>
      <c r="T26">
        <v>7</v>
      </c>
      <c r="U26" s="1">
        <v>2.67956915450386E-7</v>
      </c>
      <c r="V26">
        <v>0.99670752480722902</v>
      </c>
      <c r="W26">
        <v>7</v>
      </c>
      <c r="X26" s="1">
        <v>2.42028565926648E-7</v>
      </c>
      <c r="Y26">
        <v>0.99672445576192004</v>
      </c>
      <c r="Z26">
        <v>7</v>
      </c>
      <c r="AA26" s="1">
        <v>2.5412430201004998E-7</v>
      </c>
      <c r="AB26">
        <v>0.99798081099289104</v>
      </c>
      <c r="AC26">
        <v>7</v>
      </c>
      <c r="AD26" s="1">
        <v>2.5503956761419E-7</v>
      </c>
      <c r="AE26">
        <v>0.99770035494442799</v>
      </c>
      <c r="AF26">
        <v>7</v>
      </c>
      <c r="AG26" s="1">
        <v>2.6171034401110001E-7</v>
      </c>
      <c r="AH26">
        <v>0.99843706088351403</v>
      </c>
    </row>
    <row r="27" spans="2:34" x14ac:dyDescent="0.2">
      <c r="D27">
        <v>8</v>
      </c>
      <c r="E27" s="1">
        <v>1.12219424297719E-6</v>
      </c>
      <c r="F27">
        <v>0.99907989604231096</v>
      </c>
      <c r="G27">
        <v>8</v>
      </c>
      <c r="H27" s="1">
        <v>1.08177980888355E-6</v>
      </c>
      <c r="I27">
        <v>0.99874329155459196</v>
      </c>
      <c r="J27">
        <v>8</v>
      </c>
      <c r="K27" s="1">
        <v>1.04486977767107E-6</v>
      </c>
      <c r="L27">
        <v>0.99771613470684795</v>
      </c>
      <c r="M27">
        <v>8</v>
      </c>
      <c r="N27" s="1">
        <v>1.2390899860744301E-6</v>
      </c>
      <c r="O27">
        <v>0.99878425454092101</v>
      </c>
      <c r="P27">
        <v>8</v>
      </c>
      <c r="Q27" s="1">
        <v>1.23069794573829E-6</v>
      </c>
      <c r="R27">
        <v>0.99953565221093799</v>
      </c>
      <c r="T27">
        <v>8</v>
      </c>
      <c r="U27" s="1">
        <v>2.4174717230930802E-7</v>
      </c>
      <c r="V27">
        <v>0.99715380777201901</v>
      </c>
      <c r="W27">
        <v>8</v>
      </c>
      <c r="X27" s="1">
        <v>2.5983967192679899E-7</v>
      </c>
      <c r="Y27">
        <v>0.99890398070122899</v>
      </c>
      <c r="Z27">
        <v>8</v>
      </c>
      <c r="AA27" s="1">
        <v>2.60451063999099E-7</v>
      </c>
      <c r="AB27">
        <v>0.99855014266606501</v>
      </c>
      <c r="AC27">
        <v>8</v>
      </c>
      <c r="AD27" s="1">
        <v>2.6569800612765302E-7</v>
      </c>
      <c r="AE27">
        <v>0.99910763909135702</v>
      </c>
      <c r="AF27">
        <v>8</v>
      </c>
      <c r="AG27" s="1">
        <v>2.5890240838521001E-7</v>
      </c>
      <c r="AH27">
        <v>0.99634952325639903</v>
      </c>
    </row>
    <row r="28" spans="2:34" x14ac:dyDescent="0.2">
      <c r="D28">
        <v>9</v>
      </c>
      <c r="E28" s="1">
        <v>1.0457532869147699E-6</v>
      </c>
      <c r="F28">
        <v>0.99922226169450301</v>
      </c>
      <c r="G28">
        <v>9</v>
      </c>
      <c r="H28" s="1">
        <v>1.06862169219688E-6</v>
      </c>
      <c r="I28">
        <v>0.99928135679235097</v>
      </c>
      <c r="J28">
        <v>9</v>
      </c>
      <c r="K28" s="1">
        <v>9.9335991548619401E-7</v>
      </c>
      <c r="L28">
        <v>0.99898637767107001</v>
      </c>
      <c r="M28">
        <v>9</v>
      </c>
      <c r="N28" s="1">
        <v>1.1757778362545E-6</v>
      </c>
      <c r="O28">
        <v>0.99853737217859795</v>
      </c>
      <c r="P28">
        <v>9</v>
      </c>
      <c r="Q28" s="1">
        <v>1.20293444369748E-6</v>
      </c>
      <c r="R28">
        <v>0.99936735339787297</v>
      </c>
      <c r="T28">
        <v>9</v>
      </c>
      <c r="U28" s="1">
        <v>2.5129490747768702E-7</v>
      </c>
      <c r="V28">
        <v>0.99695224797288196</v>
      </c>
      <c r="W28">
        <v>9</v>
      </c>
      <c r="X28" s="1">
        <v>2.5744101376284399E-7</v>
      </c>
      <c r="Y28">
        <v>0.99770847711633903</v>
      </c>
      <c r="Z28">
        <v>9</v>
      </c>
      <c r="AA28" s="1">
        <v>2.5682140707267698E-7</v>
      </c>
      <c r="AB28">
        <v>0.99810244238482504</v>
      </c>
      <c r="AC28">
        <v>9</v>
      </c>
      <c r="AD28" s="1">
        <v>2.4147291243531102E-7</v>
      </c>
      <c r="AE28">
        <v>0.99692213711905897</v>
      </c>
      <c r="AF28">
        <v>9</v>
      </c>
      <c r="AG28" s="1">
        <v>2.3518564150603799E-7</v>
      </c>
      <c r="AH28">
        <v>0.99827408666149697</v>
      </c>
    </row>
    <row r="29" spans="2:34" x14ac:dyDescent="0.2">
      <c r="D29">
        <v>10</v>
      </c>
      <c r="E29" s="1">
        <v>1.07051797983193E-6</v>
      </c>
      <c r="F29">
        <v>0.999587062729412</v>
      </c>
      <c r="G29">
        <v>10</v>
      </c>
      <c r="H29" s="1">
        <v>1.11907415894358E-6</v>
      </c>
      <c r="I29">
        <v>0.99888770922306702</v>
      </c>
      <c r="J29">
        <v>10</v>
      </c>
      <c r="K29" s="1">
        <v>9.6816237599039803E-7</v>
      </c>
      <c r="L29">
        <v>0.99850783802478504</v>
      </c>
      <c r="M29">
        <v>10</v>
      </c>
      <c r="N29" s="1">
        <v>1.15593961920768E-6</v>
      </c>
      <c r="O29">
        <v>0.99854859881677405</v>
      </c>
      <c r="P29">
        <v>10</v>
      </c>
      <c r="Q29" s="1">
        <v>1.1141908979591801E-6</v>
      </c>
      <c r="R29">
        <v>0.99921710463433</v>
      </c>
      <c r="T29">
        <v>10</v>
      </c>
      <c r="U29" s="1">
        <v>2.6073224832370702E-7</v>
      </c>
      <c r="V29">
        <v>0.99818778475194103</v>
      </c>
      <c r="W29">
        <v>10</v>
      </c>
      <c r="X29" s="1">
        <v>2.5331696717917998E-7</v>
      </c>
      <c r="Y29">
        <v>0.99825196007787498</v>
      </c>
      <c r="Z29">
        <v>10</v>
      </c>
      <c r="AA29" s="1">
        <v>2.6252736703667598E-7</v>
      </c>
      <c r="AB29">
        <v>0.99836079974740999</v>
      </c>
      <c r="AC29">
        <v>10</v>
      </c>
      <c r="AD29" s="1">
        <v>2.4818638469961799E-7</v>
      </c>
      <c r="AE29">
        <v>0.99673960455113297</v>
      </c>
      <c r="AF29">
        <v>10</v>
      </c>
      <c r="AG29" s="1">
        <v>2.7055555828395698E-7</v>
      </c>
      <c r="AH29">
        <v>0.99788481561016196</v>
      </c>
    </row>
    <row r="30" spans="2:34" x14ac:dyDescent="0.2">
      <c r="D30" t="s">
        <v>21</v>
      </c>
      <c r="E30" s="1">
        <v>1.11329795332533E-6</v>
      </c>
      <c r="F30" s="1">
        <v>5.0919701473939302E-8</v>
      </c>
      <c r="G30" t="s">
        <v>21</v>
      </c>
      <c r="H30" s="1">
        <v>1.0777424149339701E-6</v>
      </c>
      <c r="I30" s="1">
        <v>3.7093795234524602E-8</v>
      </c>
      <c r="J30" t="s">
        <v>21</v>
      </c>
      <c r="K30" s="1">
        <v>1.0199556085954399E-6</v>
      </c>
      <c r="L30" s="1">
        <v>3.7361890164996399E-8</v>
      </c>
      <c r="M30" t="s">
        <v>21</v>
      </c>
      <c r="N30" s="1">
        <v>1.13947597493397E-6</v>
      </c>
      <c r="O30" s="1">
        <v>4.9575764008706603E-8</v>
      </c>
      <c r="P30" t="s">
        <v>21</v>
      </c>
      <c r="Q30" s="1">
        <v>1.15925182693878E-6</v>
      </c>
      <c r="R30" s="1">
        <v>5.2561995419558599E-8</v>
      </c>
      <c r="T30" t="s">
        <v>21</v>
      </c>
      <c r="U30" s="1">
        <v>2.5024402217580399E-7</v>
      </c>
      <c r="V30" s="1">
        <v>1.47781235736947E-8</v>
      </c>
      <c r="W30" t="s">
        <v>21</v>
      </c>
      <c r="X30" s="1">
        <v>2.52651821219531E-7</v>
      </c>
      <c r="Y30" s="1">
        <v>1.78199053710023E-8</v>
      </c>
      <c r="Z30" t="s">
        <v>21</v>
      </c>
      <c r="AA30" s="1">
        <v>2.53342456378159E-7</v>
      </c>
      <c r="AB30" s="1">
        <v>1.0668009045763501E-8</v>
      </c>
      <c r="AC30" t="s">
        <v>21</v>
      </c>
      <c r="AD30" s="1">
        <v>2.5728060049426198E-7</v>
      </c>
      <c r="AE30" s="1">
        <v>1.19453283690177E-8</v>
      </c>
      <c r="AF30" t="s">
        <v>21</v>
      </c>
      <c r="AG30" s="1">
        <v>2.71646397518938E-7</v>
      </c>
      <c r="AH30" s="1">
        <v>1.85557143702556E-8</v>
      </c>
    </row>
    <row r="31" spans="2:34" x14ac:dyDescent="0.2">
      <c r="F31" s="4">
        <f>F30/E30</f>
        <v>4.5737712282544231E-2</v>
      </c>
      <c r="I31" s="4">
        <f>I30/H30</f>
        <v>3.4418052700280172E-2</v>
      </c>
      <c r="L31" s="4">
        <f>L30/K30</f>
        <v>3.6630898296100056E-2</v>
      </c>
      <c r="O31" s="4">
        <f>O30/N30</f>
        <v>4.3507511434437575E-2</v>
      </c>
      <c r="R31" s="4">
        <f>R30/Q30</f>
        <v>4.5341309108270569E-2</v>
      </c>
      <c r="V31" s="4">
        <f>V30/U30</f>
        <v>5.9054851521338728E-2</v>
      </c>
      <c r="Y31" s="4">
        <f>Y30/X30</f>
        <v>7.0531474045930007E-2</v>
      </c>
      <c r="AB31" s="4">
        <f>AB30/AA30</f>
        <v>4.2109045590998713E-2</v>
      </c>
      <c r="AE31" s="4">
        <f>AE30/AD30</f>
        <v>4.6429184112869448E-2</v>
      </c>
      <c r="AH31" s="4">
        <f>AH30/AG30</f>
        <v>6.8308339590485379E-2</v>
      </c>
    </row>
    <row r="33" spans="2:34" x14ac:dyDescent="0.2">
      <c r="B33" t="s">
        <v>22</v>
      </c>
      <c r="D33" t="s">
        <v>0</v>
      </c>
      <c r="E33" s="2"/>
      <c r="F33" s="2"/>
      <c r="G33" s="2" t="s">
        <v>1</v>
      </c>
      <c r="H33" s="2"/>
      <c r="I33" s="2"/>
      <c r="J33" s="1" t="s">
        <v>2</v>
      </c>
      <c r="M33" s="2" t="s">
        <v>3</v>
      </c>
      <c r="N33" s="2"/>
      <c r="O33" s="2"/>
      <c r="P33" s="2" t="s">
        <v>4</v>
      </c>
      <c r="Q33" s="2"/>
      <c r="R33" s="1"/>
      <c r="T33" t="s">
        <v>5</v>
      </c>
      <c r="U33" s="2"/>
      <c r="V33" s="2"/>
      <c r="W33" s="2" t="s">
        <v>6</v>
      </c>
      <c r="X33" s="2"/>
      <c r="Y33" s="2"/>
      <c r="Z33" s="1" t="s">
        <v>7</v>
      </c>
      <c r="AC33" s="2" t="s">
        <v>8</v>
      </c>
      <c r="AD33" s="2"/>
      <c r="AE33" s="2"/>
      <c r="AF33" s="2" t="s">
        <v>9</v>
      </c>
      <c r="AG33" s="2"/>
      <c r="AH33" s="1"/>
    </row>
    <row r="34" spans="2:34" x14ac:dyDescent="0.2">
      <c r="D34">
        <v>1</v>
      </c>
      <c r="E34" s="2">
        <v>8.5375043841536503E-7</v>
      </c>
      <c r="F34" s="2">
        <v>0.99817056099558599</v>
      </c>
      <c r="G34">
        <v>1</v>
      </c>
      <c r="H34" s="2">
        <v>8.5824476974789799E-7</v>
      </c>
      <c r="I34" s="2">
        <v>0.99937396512948296</v>
      </c>
      <c r="J34">
        <v>1</v>
      </c>
      <c r="K34" s="1">
        <v>7.6008418583433301E-7</v>
      </c>
      <c r="L34">
        <v>0.99754691134569695</v>
      </c>
      <c r="M34">
        <v>1</v>
      </c>
      <c r="N34" s="2">
        <v>9.047930545018E-7</v>
      </c>
      <c r="O34" s="2">
        <v>0.99915175218852104</v>
      </c>
      <c r="P34">
        <v>1</v>
      </c>
      <c r="Q34" s="2">
        <v>8.8866538439375604E-7</v>
      </c>
      <c r="R34" s="1">
        <v>0.99917735444442801</v>
      </c>
      <c r="T34">
        <v>1</v>
      </c>
      <c r="U34" s="2">
        <v>1.1886190081001999E-7</v>
      </c>
      <c r="V34" s="2">
        <v>0.99659671555587503</v>
      </c>
      <c r="W34">
        <v>1</v>
      </c>
      <c r="X34" s="2">
        <v>1.4911578079952E-7</v>
      </c>
      <c r="Y34" s="2">
        <v>0.99617433595240001</v>
      </c>
      <c r="Z34">
        <v>1</v>
      </c>
      <c r="AA34" s="1">
        <v>1.2740577338183501E-7</v>
      </c>
      <c r="AB34">
        <v>0.97901749990998999</v>
      </c>
      <c r="AC34">
        <v>1</v>
      </c>
      <c r="AD34" s="2">
        <v>1.5206036047401201E-7</v>
      </c>
      <c r="AE34" s="2">
        <v>0.99869540883437102</v>
      </c>
      <c r="AF34" s="2">
        <v>1</v>
      </c>
      <c r="AG34" s="2">
        <v>1.6673833924098101E-7</v>
      </c>
      <c r="AH34" s="1">
        <v>0.99620782809779995</v>
      </c>
    </row>
    <row r="35" spans="2:34" x14ac:dyDescent="0.2">
      <c r="D35">
        <v>2</v>
      </c>
      <c r="E35" s="2">
        <v>8.0608015894357799E-7</v>
      </c>
      <c r="F35" s="2">
        <v>0.99837957898997798</v>
      </c>
      <c r="G35">
        <v>2</v>
      </c>
      <c r="H35" s="2">
        <v>9.0500965954381803E-7</v>
      </c>
      <c r="I35" s="2">
        <v>0.99960504752619805</v>
      </c>
      <c r="J35">
        <v>2</v>
      </c>
      <c r="K35" s="1">
        <v>7.7696954669867904E-7</v>
      </c>
      <c r="L35">
        <v>0.99773726831986698</v>
      </c>
      <c r="M35">
        <v>2</v>
      </c>
      <c r="N35" s="2">
        <v>8.5165029147659095E-7</v>
      </c>
      <c r="O35" s="2">
        <v>0.99926604390248397</v>
      </c>
      <c r="P35">
        <v>2</v>
      </c>
      <c r="Q35" s="2">
        <v>9.3025787082833297E-7</v>
      </c>
      <c r="R35" s="1">
        <v>0.99860600164857005</v>
      </c>
      <c r="T35">
        <v>2</v>
      </c>
      <c r="U35" s="1">
        <v>1.53102722905573E-7</v>
      </c>
      <c r="V35">
        <v>0.997500200288856</v>
      </c>
      <c r="W35">
        <v>2</v>
      </c>
      <c r="X35" s="1">
        <v>1.33221236668417E-7</v>
      </c>
      <c r="Y35">
        <v>0.99773972215117201</v>
      </c>
      <c r="Z35">
        <v>2</v>
      </c>
      <c r="AA35" s="1">
        <v>1.2648213783094599E-7</v>
      </c>
      <c r="AB35">
        <v>0.99038604545575204</v>
      </c>
      <c r="AC35">
        <v>2</v>
      </c>
      <c r="AD35" s="1">
        <v>1.44883801125028E-7</v>
      </c>
      <c r="AE35">
        <v>0.998072839124588</v>
      </c>
      <c r="AF35">
        <v>2</v>
      </c>
      <c r="AG35" s="1">
        <v>1.43363994929873E-7</v>
      </c>
      <c r="AH35">
        <v>0.99385025199993005</v>
      </c>
    </row>
    <row r="36" spans="2:34" x14ac:dyDescent="0.2">
      <c r="D36">
        <v>3</v>
      </c>
      <c r="E36" s="2">
        <v>8.8255351452580996E-7</v>
      </c>
      <c r="F36" s="2">
        <v>0.99902759901614702</v>
      </c>
      <c r="G36">
        <v>3</v>
      </c>
      <c r="H36" s="2">
        <v>8.5858595438175203E-7</v>
      </c>
      <c r="I36" s="2">
        <v>0.99933504130433504</v>
      </c>
      <c r="J36">
        <v>3</v>
      </c>
      <c r="K36" s="1">
        <v>7.7964193661464596E-7</v>
      </c>
      <c r="L36">
        <v>0.99507220970654198</v>
      </c>
      <c r="M36">
        <v>3</v>
      </c>
      <c r="N36" s="2">
        <v>9.629008590636259E-7</v>
      </c>
      <c r="O36" s="2">
        <v>0.99858182906840198</v>
      </c>
      <c r="P36">
        <v>3</v>
      </c>
      <c r="Q36" s="2">
        <v>9.1833079039615895E-7</v>
      </c>
      <c r="R36" s="1">
        <v>0.99861650657155199</v>
      </c>
      <c r="T36">
        <v>3</v>
      </c>
      <c r="U36" s="1">
        <v>1.47099971304283E-7</v>
      </c>
      <c r="V36">
        <v>0.99748914174444203</v>
      </c>
      <c r="W36">
        <v>3</v>
      </c>
      <c r="X36" s="1">
        <v>1.4126295773644299E-7</v>
      </c>
      <c r="Y36">
        <v>0.990026128458524</v>
      </c>
      <c r="Z36">
        <v>3</v>
      </c>
      <c r="AA36" s="1">
        <v>1.57827053318833E-7</v>
      </c>
      <c r="AB36">
        <v>0.99468480926573699</v>
      </c>
      <c r="AC36">
        <v>3</v>
      </c>
      <c r="AD36" s="1">
        <v>1.3864125640891001E-7</v>
      </c>
      <c r="AE36">
        <v>0.99838363067806002</v>
      </c>
      <c r="AF36">
        <v>3</v>
      </c>
      <c r="AG36" s="1">
        <v>1.51681779239481E-7</v>
      </c>
      <c r="AH36">
        <v>0.99616455439356699</v>
      </c>
    </row>
    <row r="37" spans="2:34" x14ac:dyDescent="0.2">
      <c r="D37">
        <v>4</v>
      </c>
      <c r="E37" s="2">
        <v>8.5398541704681904E-7</v>
      </c>
      <c r="F37" s="2">
        <v>0.99901132712196605</v>
      </c>
      <c r="G37">
        <v>4</v>
      </c>
      <c r="H37" s="2">
        <v>8.3400314429771996E-7</v>
      </c>
      <c r="I37" s="2">
        <v>0.997722701702078</v>
      </c>
      <c r="J37">
        <v>4</v>
      </c>
      <c r="K37" s="1">
        <v>8.0156539255702296E-7</v>
      </c>
      <c r="L37">
        <v>0.99900920029331497</v>
      </c>
      <c r="M37">
        <v>4</v>
      </c>
      <c r="N37" s="2">
        <v>8.5419937959183704E-7</v>
      </c>
      <c r="O37" s="2">
        <v>0.99833733251105605</v>
      </c>
      <c r="P37">
        <v>4</v>
      </c>
      <c r="Q37" s="2">
        <v>9.2962058487395005E-7</v>
      </c>
      <c r="R37" s="1">
        <v>0.99829736765270505</v>
      </c>
      <c r="T37">
        <v>4</v>
      </c>
      <c r="U37" s="1">
        <v>1.2914034087602201E-7</v>
      </c>
      <c r="V37">
        <v>0.99295450377592198</v>
      </c>
      <c r="W37">
        <v>4</v>
      </c>
      <c r="X37" s="1">
        <v>1.38250845323633E-7</v>
      </c>
      <c r="Y37">
        <v>0.99692351993695105</v>
      </c>
      <c r="Z37">
        <v>4</v>
      </c>
      <c r="AA37" s="1">
        <v>1.36329193639841E-7</v>
      </c>
      <c r="AB37">
        <v>0.99656671370842898</v>
      </c>
      <c r="AC37">
        <v>4</v>
      </c>
      <c r="AD37" s="1">
        <v>1.5512481559289E-7</v>
      </c>
      <c r="AE37">
        <v>0.99617262072769297</v>
      </c>
      <c r="AF37">
        <v>4</v>
      </c>
      <c r="AG37" s="1">
        <v>1.39102581677042E-7</v>
      </c>
      <c r="AH37">
        <v>0.993786614665785</v>
      </c>
    </row>
    <row r="38" spans="2:34" x14ac:dyDescent="0.2">
      <c r="D38">
        <v>5</v>
      </c>
      <c r="E38" s="2">
        <v>8.7000275006002399E-7</v>
      </c>
      <c r="F38" s="2">
        <v>0.99717391640509101</v>
      </c>
      <c r="G38">
        <v>5</v>
      </c>
      <c r="H38" s="2">
        <v>8.4689661608643495E-7</v>
      </c>
      <c r="I38" s="2">
        <v>0.99025120188031301</v>
      </c>
      <c r="J38">
        <v>5</v>
      </c>
      <c r="K38" s="1">
        <v>7.9565180984393699E-7</v>
      </c>
      <c r="L38">
        <v>0.99935209885274101</v>
      </c>
      <c r="M38">
        <v>5</v>
      </c>
      <c r="N38" s="2">
        <v>8.8616800336134495E-7</v>
      </c>
      <c r="O38" s="2">
        <v>0.99863421762579896</v>
      </c>
      <c r="P38">
        <v>5</v>
      </c>
      <c r="Q38" s="2">
        <v>9.3162213253301298E-7</v>
      </c>
      <c r="R38" s="1">
        <v>0.99878125164046505</v>
      </c>
      <c r="T38">
        <v>5</v>
      </c>
      <c r="U38" s="1">
        <v>1.65257856881422E-7</v>
      </c>
      <c r="V38">
        <v>0.99702822164917204</v>
      </c>
      <c r="W38">
        <v>5</v>
      </c>
      <c r="X38" s="1">
        <v>1.5567913489837199E-7</v>
      </c>
      <c r="Y38">
        <v>0.99671500307257599</v>
      </c>
      <c r="Z38">
        <v>5</v>
      </c>
      <c r="AA38" s="1">
        <v>1.5458916296407399E-7</v>
      </c>
      <c r="AB38">
        <v>0.99740286621103302</v>
      </c>
      <c r="AC38">
        <v>5</v>
      </c>
      <c r="AD38" s="1">
        <v>1.67235397577439E-7</v>
      </c>
      <c r="AE38">
        <v>0.99775973278163499</v>
      </c>
      <c r="AF38">
        <v>5</v>
      </c>
      <c r="AG38" s="1">
        <v>1.1839916195154901E-7</v>
      </c>
      <c r="AH38">
        <v>0.97135960271119903</v>
      </c>
    </row>
    <row r="39" spans="2:34" x14ac:dyDescent="0.2">
      <c r="D39">
        <v>6</v>
      </c>
      <c r="E39" s="1">
        <v>8.41753057863145E-7</v>
      </c>
      <c r="F39" s="1">
        <v>0.99879312831795797</v>
      </c>
      <c r="G39">
        <v>6</v>
      </c>
      <c r="H39" s="1">
        <v>8.4346904729892005E-7</v>
      </c>
      <c r="I39" s="1">
        <v>0.99932257052026996</v>
      </c>
      <c r="J39">
        <v>6</v>
      </c>
      <c r="K39" s="1">
        <v>8.1556020312124803E-7</v>
      </c>
      <c r="L39" s="1">
        <v>0.996527736196819</v>
      </c>
      <c r="M39">
        <v>6</v>
      </c>
      <c r="N39" s="1">
        <v>9.1098122641056399E-7</v>
      </c>
      <c r="O39" s="1">
        <v>0.99888153437210803</v>
      </c>
      <c r="P39">
        <v>6</v>
      </c>
      <c r="Q39" s="1">
        <v>8.9147578103241297E-7</v>
      </c>
      <c r="R39" s="1">
        <v>0.99660978189293004</v>
      </c>
      <c r="T39">
        <v>6</v>
      </c>
      <c r="U39" s="1">
        <v>1.4211178861471499E-7</v>
      </c>
      <c r="V39">
        <v>0.99335207309319296</v>
      </c>
      <c r="W39">
        <v>6</v>
      </c>
      <c r="X39" s="1">
        <v>1.4144330219005499E-7</v>
      </c>
      <c r="Y39">
        <v>0.998019177924232</v>
      </c>
      <c r="Z39">
        <v>6</v>
      </c>
      <c r="AA39" s="1">
        <v>1.2667417005925101E-7</v>
      </c>
      <c r="AB39">
        <v>0.98576704068072296</v>
      </c>
      <c r="AC39">
        <v>6</v>
      </c>
      <c r="AD39" s="1">
        <v>1.53277976816921E-7</v>
      </c>
      <c r="AE39">
        <v>0.99751802086420405</v>
      </c>
      <c r="AF39">
        <v>6</v>
      </c>
      <c r="AG39" s="1">
        <v>1.5923651249531201E-7</v>
      </c>
      <c r="AH39">
        <v>0.99599910150331805</v>
      </c>
    </row>
    <row r="40" spans="2:34" x14ac:dyDescent="0.2">
      <c r="D40">
        <v>7</v>
      </c>
      <c r="E40" s="1">
        <v>8.47604331332534E-7</v>
      </c>
      <c r="F40" s="3">
        <v>0.99538452644292796</v>
      </c>
      <c r="G40">
        <v>7</v>
      </c>
      <c r="H40" s="1">
        <v>8.1459050084033604E-7</v>
      </c>
      <c r="I40" s="3">
        <v>0.99809044114176404</v>
      </c>
      <c r="J40">
        <v>7</v>
      </c>
      <c r="K40" s="1">
        <v>8.0439610468187204E-7</v>
      </c>
      <c r="L40" s="3">
        <v>0.99862831736355495</v>
      </c>
      <c r="M40">
        <v>7</v>
      </c>
      <c r="N40" s="1">
        <v>8.7118339543817504E-7</v>
      </c>
      <c r="O40" s="3">
        <v>0.99710836751589405</v>
      </c>
      <c r="P40">
        <v>7</v>
      </c>
      <c r="Q40" s="1">
        <v>8.5005942328931501E-7</v>
      </c>
      <c r="R40" s="3">
        <v>0.99912511319573505</v>
      </c>
      <c r="T40">
        <v>7</v>
      </c>
      <c r="U40" s="1">
        <v>1.34956266504163E-7</v>
      </c>
      <c r="V40">
        <v>0.994918633034648</v>
      </c>
      <c r="W40">
        <v>7</v>
      </c>
      <c r="X40" s="1">
        <v>1.4669480438760999E-7</v>
      </c>
      <c r="Y40">
        <v>0.99728328992023396</v>
      </c>
      <c r="Z40">
        <v>7</v>
      </c>
      <c r="AA40" s="1">
        <v>1.3281364126603101E-7</v>
      </c>
      <c r="AB40">
        <v>0.99417832000888295</v>
      </c>
      <c r="AC40">
        <v>7</v>
      </c>
      <c r="AD40" s="1">
        <v>1.6550633276831901E-7</v>
      </c>
      <c r="AE40">
        <v>0.99888514321856003</v>
      </c>
      <c r="AF40">
        <v>7</v>
      </c>
      <c r="AG40" s="1">
        <v>1.59459521795545E-7</v>
      </c>
      <c r="AH40">
        <v>0.99821212850654595</v>
      </c>
    </row>
    <row r="41" spans="2:34" x14ac:dyDescent="0.2">
      <c r="D41">
        <v>8</v>
      </c>
      <c r="E41" s="1">
        <v>7.7228619543817597E-7</v>
      </c>
      <c r="F41">
        <v>0.99826689735907104</v>
      </c>
      <c r="G41">
        <v>8</v>
      </c>
      <c r="H41" s="1">
        <v>8.4999164465786305E-7</v>
      </c>
      <c r="I41">
        <v>0.99821626335977298</v>
      </c>
      <c r="J41">
        <v>8</v>
      </c>
      <c r="K41" s="1">
        <v>8.5233941320528204E-7</v>
      </c>
      <c r="L41">
        <v>0.99964119546562202</v>
      </c>
      <c r="M41">
        <v>8</v>
      </c>
      <c r="N41" s="1">
        <v>8.2751019735894403E-7</v>
      </c>
      <c r="O41">
        <v>0.99773499405060295</v>
      </c>
      <c r="P41">
        <v>8</v>
      </c>
      <c r="Q41" s="1">
        <v>8.2740123361344501E-7</v>
      </c>
      <c r="R41">
        <v>0.99830187653681501</v>
      </c>
      <c r="T41">
        <v>8</v>
      </c>
      <c r="U41" s="1">
        <v>1.4198349008475201E-7</v>
      </c>
      <c r="V41">
        <v>0.99627486717562297</v>
      </c>
      <c r="W41">
        <v>8</v>
      </c>
      <c r="X41" s="1">
        <v>1.5323144758118899E-7</v>
      </c>
      <c r="Y41">
        <v>0.99590265791478105</v>
      </c>
      <c r="Z41">
        <v>8</v>
      </c>
      <c r="AA41" s="1">
        <v>1.3900852890572299E-7</v>
      </c>
      <c r="AB41">
        <v>0.99423602801861899</v>
      </c>
      <c r="AC41">
        <v>8</v>
      </c>
      <c r="AD41" s="1">
        <v>1.5812441167779201E-7</v>
      </c>
      <c r="AE41">
        <v>0.99567038941498498</v>
      </c>
      <c r="AF41">
        <v>8</v>
      </c>
      <c r="AG41" s="1">
        <v>1.4713622889822299E-7</v>
      </c>
      <c r="AH41">
        <v>0.996448952471509</v>
      </c>
    </row>
    <row r="42" spans="2:34" x14ac:dyDescent="0.2">
      <c r="D42">
        <v>9</v>
      </c>
      <c r="E42" s="1">
        <v>7.5545046914765998E-7</v>
      </c>
      <c r="F42">
        <v>0.997810367226308</v>
      </c>
      <c r="G42">
        <v>9</v>
      </c>
      <c r="H42" s="1">
        <v>8.1000737575030003E-7</v>
      </c>
      <c r="I42">
        <v>0.99732575519443301</v>
      </c>
      <c r="J42">
        <v>9</v>
      </c>
      <c r="K42" s="1">
        <v>7.7572293925570202E-7</v>
      </c>
      <c r="L42">
        <v>0.99633405719121304</v>
      </c>
      <c r="M42">
        <v>9</v>
      </c>
      <c r="N42" s="1">
        <v>8.5444713085234098E-7</v>
      </c>
      <c r="O42">
        <v>0.99865617418529895</v>
      </c>
      <c r="P42">
        <v>9</v>
      </c>
      <c r="Q42" s="1">
        <v>9.0988633757502902E-7</v>
      </c>
      <c r="R42">
        <v>0.99722505689936303</v>
      </c>
      <c r="T42">
        <v>9</v>
      </c>
      <c r="U42" s="1">
        <v>1.44611476246906E-7</v>
      </c>
      <c r="V42">
        <v>0.99465179793223402</v>
      </c>
      <c r="W42">
        <v>9</v>
      </c>
      <c r="X42" s="1">
        <v>1.2590170415510401E-7</v>
      </c>
      <c r="Y42">
        <v>0.993358880564992</v>
      </c>
      <c r="Z42">
        <v>9</v>
      </c>
      <c r="AA42" s="1">
        <v>1.2132274709367699E-7</v>
      </c>
      <c r="AB42">
        <v>0.99546512248559604</v>
      </c>
      <c r="AC42">
        <v>9</v>
      </c>
      <c r="AD42" s="1">
        <v>1.44051710335258E-7</v>
      </c>
      <c r="AE42">
        <v>0.99621100688878905</v>
      </c>
      <c r="AF42">
        <v>9</v>
      </c>
      <c r="AG42" s="1">
        <v>1.57796684744619E-7</v>
      </c>
      <c r="AH42">
        <v>0.99448089543229101</v>
      </c>
    </row>
    <row r="43" spans="2:34" x14ac:dyDescent="0.2">
      <c r="D43">
        <v>10</v>
      </c>
      <c r="E43" s="1">
        <v>8.8914215030011997E-7</v>
      </c>
      <c r="F43">
        <v>0.99909805939141105</v>
      </c>
      <c r="G43">
        <v>10</v>
      </c>
      <c r="H43" s="1">
        <v>8.2456715246098399E-7</v>
      </c>
      <c r="I43">
        <v>0.99857550195232303</v>
      </c>
      <c r="J43">
        <v>10</v>
      </c>
      <c r="K43" s="1">
        <v>7.9257808739495798E-7</v>
      </c>
      <c r="L43">
        <v>0.99835533734098603</v>
      </c>
      <c r="M43">
        <v>10</v>
      </c>
      <c r="N43" s="1">
        <v>8.7308750684273695E-7</v>
      </c>
      <c r="O43">
        <v>0.99845551940619504</v>
      </c>
      <c r="P43">
        <v>10</v>
      </c>
      <c r="Q43" s="1">
        <v>9.3463493637454898E-7</v>
      </c>
      <c r="R43">
        <v>0.99922697755016099</v>
      </c>
      <c r="T43">
        <v>10</v>
      </c>
      <c r="U43" s="1">
        <v>1.5684480443261001E-7</v>
      </c>
      <c r="V43">
        <v>0.99912592719284998</v>
      </c>
      <c r="W43">
        <v>10</v>
      </c>
      <c r="X43" s="1">
        <v>1.5363169892747299E-7</v>
      </c>
      <c r="Y43">
        <v>0.99650257924359598</v>
      </c>
      <c r="Z43">
        <v>10</v>
      </c>
      <c r="AA43" s="1">
        <v>1.5426270701267501E-7</v>
      </c>
      <c r="AB43">
        <v>0.987705839976601</v>
      </c>
      <c r="AC43">
        <v>10</v>
      </c>
      <c r="AD43" s="1">
        <v>1.69996163436586E-7</v>
      </c>
      <c r="AE43">
        <v>0.99520315774865098</v>
      </c>
      <c r="AF43">
        <v>10</v>
      </c>
      <c r="AG43" s="1">
        <v>1.5467634748368701E-7</v>
      </c>
      <c r="AH43">
        <v>0.99760918545670796</v>
      </c>
    </row>
    <row r="44" spans="2:34" x14ac:dyDescent="0.2">
      <c r="D44" t="s">
        <v>21</v>
      </c>
      <c r="E44" s="1">
        <v>8.3726084830732301E-7</v>
      </c>
      <c r="F44" s="1">
        <v>4.5191926088360698E-8</v>
      </c>
      <c r="G44" t="s">
        <v>21</v>
      </c>
      <c r="H44" s="1">
        <v>8.4453658650660296E-7</v>
      </c>
      <c r="I44" s="1">
        <v>2.7238707691034501E-8</v>
      </c>
      <c r="J44" t="s">
        <v>21</v>
      </c>
      <c r="K44" s="1">
        <v>7.9545096192076805E-7</v>
      </c>
      <c r="L44" s="1">
        <v>2.58152943016414E-8</v>
      </c>
      <c r="M44" t="s">
        <v>21</v>
      </c>
      <c r="N44" s="1">
        <v>8.7969210448979603E-7</v>
      </c>
      <c r="O44" s="1">
        <v>3.8711471471450303E-8</v>
      </c>
      <c r="P44" t="s">
        <v>21</v>
      </c>
      <c r="Q44" s="1">
        <v>9.0119544749099604E-7</v>
      </c>
      <c r="R44" s="1">
        <v>3.7085037986431402E-8</v>
      </c>
      <c r="T44" t="s">
        <v>21</v>
      </c>
      <c r="U44" s="1">
        <v>1.4339706186604699E-7</v>
      </c>
      <c r="V44" s="1">
        <v>1.35328723071575E-8</v>
      </c>
      <c r="W44" t="s">
        <v>21</v>
      </c>
      <c r="X44" s="1">
        <v>1.43843291266782E-7</v>
      </c>
      <c r="Y44" s="1">
        <v>9.6516549141585397E-9</v>
      </c>
      <c r="Z44" t="s">
        <v>21</v>
      </c>
      <c r="AA44" s="1">
        <v>1.3767151154728899E-7</v>
      </c>
      <c r="AB44" s="1">
        <v>1.3390377889430399E-8</v>
      </c>
      <c r="AC44" t="s">
        <v>21</v>
      </c>
      <c r="AD44" s="1">
        <v>1.54890222621316E-7</v>
      </c>
      <c r="AE44" s="1">
        <v>1.0520074878246401E-8</v>
      </c>
      <c r="AF44" t="s">
        <v>21</v>
      </c>
      <c r="AG44" s="1">
        <v>1.4975911524563101E-7</v>
      </c>
      <c r="AH44" s="1">
        <v>1.37819398790323E-8</v>
      </c>
    </row>
    <row r="45" spans="2:34" x14ac:dyDescent="0.2">
      <c r="F45" s="4">
        <f>F44/E44</f>
        <v>5.3975921816629191E-2</v>
      </c>
      <c r="I45" s="4">
        <f>I44/H44</f>
        <v>3.2252845082421468E-2</v>
      </c>
      <c r="L45" s="4">
        <f>L44/K44</f>
        <v>3.2453659040534003E-2</v>
      </c>
      <c r="O45" s="4">
        <f>O44/N44</f>
        <v>4.4005705261958884E-2</v>
      </c>
      <c r="R45" s="4">
        <f>R44/Q44</f>
        <v>4.1150938000940052E-2</v>
      </c>
      <c r="V45" s="4">
        <f>V44/U44</f>
        <v>9.4373428095752096E-2</v>
      </c>
      <c r="Y45" s="4">
        <f>Y44/X44</f>
        <v>6.7098401525434323E-2</v>
      </c>
      <c r="AB45" s="4">
        <f>AB44/AA44</f>
        <v>9.72632445081488E-2</v>
      </c>
      <c r="AE45" s="4">
        <f>AE44/AD44</f>
        <v>6.7919554250796377E-2</v>
      </c>
      <c r="AH45" s="4">
        <f>AH44/AG44</f>
        <v>9.2027385821741262E-2</v>
      </c>
    </row>
    <row r="47" spans="2:34" x14ac:dyDescent="0.2">
      <c r="B47" t="s">
        <v>25</v>
      </c>
      <c r="D47" t="s">
        <v>0</v>
      </c>
      <c r="E47" s="2"/>
      <c r="F47" s="2"/>
      <c r="G47" s="2" t="s">
        <v>1</v>
      </c>
      <c r="H47" s="2"/>
      <c r="I47" s="2"/>
      <c r="J47" s="1" t="s">
        <v>2</v>
      </c>
      <c r="M47" s="2" t="s">
        <v>3</v>
      </c>
      <c r="N47" s="2"/>
      <c r="O47" s="2"/>
      <c r="P47" s="2" t="s">
        <v>4</v>
      </c>
      <c r="Q47" s="2"/>
      <c r="R47" s="1"/>
      <c r="T47" t="s">
        <v>5</v>
      </c>
      <c r="U47" s="2"/>
      <c r="V47" s="2"/>
      <c r="W47" s="2" t="s">
        <v>6</v>
      </c>
      <c r="X47" s="2"/>
      <c r="Y47" s="2"/>
      <c r="Z47" s="1" t="s">
        <v>7</v>
      </c>
      <c r="AC47" s="2" t="s">
        <v>8</v>
      </c>
      <c r="AD47" s="2"/>
      <c r="AE47" s="2"/>
      <c r="AF47" s="2" t="s">
        <v>9</v>
      </c>
      <c r="AG47" s="2"/>
      <c r="AH47" s="1"/>
    </row>
    <row r="48" spans="2:34" x14ac:dyDescent="0.2">
      <c r="D48">
        <v>1</v>
      </c>
      <c r="E48" s="2">
        <v>6.4211076398559402E-7</v>
      </c>
      <c r="F48" s="2">
        <v>0.99705792753784706</v>
      </c>
      <c r="G48" s="2">
        <v>1</v>
      </c>
      <c r="H48" s="2">
        <v>6.5822224441776704E-7</v>
      </c>
      <c r="I48" s="2">
        <v>0.99797381789042305</v>
      </c>
      <c r="J48" s="1">
        <v>1</v>
      </c>
      <c r="K48" s="1">
        <v>5.2363628091236497E-7</v>
      </c>
      <c r="L48">
        <v>0.99677617218300496</v>
      </c>
      <c r="M48" s="2">
        <v>1</v>
      </c>
      <c r="N48" s="2">
        <v>5.2771001776710699E-7</v>
      </c>
      <c r="O48" s="2">
        <v>0.99626313791566001</v>
      </c>
      <c r="P48" s="2">
        <v>1</v>
      </c>
      <c r="Q48" s="2">
        <v>6.0288122545017997E-7</v>
      </c>
      <c r="R48" s="1">
        <v>0.99836760036822803</v>
      </c>
      <c r="T48">
        <v>1</v>
      </c>
      <c r="U48" s="2">
        <v>4.52971344558615E-8</v>
      </c>
      <c r="V48" s="2">
        <v>0.89472563575202901</v>
      </c>
      <c r="W48" s="2">
        <v>1</v>
      </c>
      <c r="X48" s="2">
        <v>6.3744995792394598E-8</v>
      </c>
      <c r="Y48" s="2">
        <v>0.99205714133635603</v>
      </c>
      <c r="Z48" s="1">
        <v>1</v>
      </c>
      <c r="AA48" s="1">
        <v>6.6432855643890994E-8</v>
      </c>
      <c r="AB48">
        <v>0.98770647616354101</v>
      </c>
      <c r="AC48" s="2">
        <v>1</v>
      </c>
      <c r="AD48" s="2">
        <v>7.9638416035400804E-8</v>
      </c>
      <c r="AE48" s="2">
        <v>0.99548963748571695</v>
      </c>
      <c r="AF48" s="2">
        <v>1</v>
      </c>
      <c r="AG48" s="2">
        <v>6.6182855748893799E-8</v>
      </c>
      <c r="AH48" s="1">
        <v>0.99752695414405002</v>
      </c>
    </row>
    <row r="49" spans="2:34" x14ac:dyDescent="0.2">
      <c r="D49">
        <v>2</v>
      </c>
      <c r="E49" s="2">
        <v>6.1170081776710597E-7</v>
      </c>
      <c r="F49" s="2">
        <v>0.99912701777162105</v>
      </c>
      <c r="G49" s="2">
        <v>2</v>
      </c>
      <c r="H49" s="2">
        <v>5.0799558031212497E-7</v>
      </c>
      <c r="I49" s="2">
        <v>0.99625859305423803</v>
      </c>
      <c r="J49" s="1">
        <v>2</v>
      </c>
      <c r="K49" s="1">
        <v>5.9640444753901604E-7</v>
      </c>
      <c r="L49">
        <v>0.99741624303656895</v>
      </c>
      <c r="M49" s="2">
        <v>2</v>
      </c>
      <c r="N49" s="2">
        <v>5.6772235246098504E-7</v>
      </c>
      <c r="O49" s="2">
        <v>0.99479604750666195</v>
      </c>
      <c r="P49" s="2">
        <v>2</v>
      </c>
      <c r="Q49" s="2">
        <v>6.1601565954381798E-7</v>
      </c>
      <c r="R49" s="1">
        <v>0.99763318156353298</v>
      </c>
      <c r="T49">
        <v>2</v>
      </c>
      <c r="U49" s="1">
        <v>6.9393801995049902E-8</v>
      </c>
      <c r="V49">
        <v>0.99453848647445497</v>
      </c>
      <c r="W49">
        <v>2</v>
      </c>
      <c r="X49" s="1">
        <v>5.7177668686717097E-8</v>
      </c>
      <c r="Y49">
        <v>0.96279646837419697</v>
      </c>
      <c r="Z49">
        <v>2</v>
      </c>
      <c r="AA49" s="1">
        <v>8.2713493729843301E-8</v>
      </c>
      <c r="AB49">
        <v>0.99301257750924099</v>
      </c>
      <c r="AC49">
        <v>2</v>
      </c>
      <c r="AD49" s="1">
        <v>5.0760359566489102E-8</v>
      </c>
      <c r="AE49">
        <v>0.97897521533119003</v>
      </c>
      <c r="AF49">
        <v>2</v>
      </c>
      <c r="AG49" s="1">
        <v>5.5702537223430603E-8</v>
      </c>
      <c r="AH49">
        <v>0.96291210680904504</v>
      </c>
    </row>
    <row r="50" spans="2:34" x14ac:dyDescent="0.2">
      <c r="D50">
        <v>3</v>
      </c>
      <c r="E50" s="2">
        <v>5.9560107947178799E-7</v>
      </c>
      <c r="F50" s="2">
        <v>0.99633195972186905</v>
      </c>
      <c r="G50" s="2">
        <v>3</v>
      </c>
      <c r="H50" s="2">
        <v>6.5860290420168096E-7</v>
      </c>
      <c r="I50" s="2">
        <v>0.99624814091980796</v>
      </c>
      <c r="J50" s="1">
        <v>3</v>
      </c>
      <c r="K50" s="1">
        <v>5.7105235966386504E-7</v>
      </c>
      <c r="L50">
        <v>0.99772753062021702</v>
      </c>
      <c r="M50" s="2">
        <v>3</v>
      </c>
      <c r="N50" s="2">
        <v>6.53546144537814E-7</v>
      </c>
      <c r="O50" s="2">
        <v>0.99895845703461505</v>
      </c>
      <c r="P50" s="2">
        <v>3</v>
      </c>
      <c r="Q50" s="2">
        <v>6.7080857334933997E-7</v>
      </c>
      <c r="R50" s="1">
        <v>0.99754429381633303</v>
      </c>
      <c r="T50">
        <v>3</v>
      </c>
      <c r="U50" s="1">
        <v>5.94120448586215E-8</v>
      </c>
      <c r="V50">
        <v>0.98546459582031498</v>
      </c>
      <c r="W50">
        <v>3</v>
      </c>
      <c r="X50" s="1">
        <v>5.2113828665716701E-8</v>
      </c>
      <c r="Y50">
        <v>0.97801542231854699</v>
      </c>
      <c r="Z50">
        <v>3</v>
      </c>
      <c r="AA50" s="1">
        <v>6.8965892079801994E-8</v>
      </c>
      <c r="AB50">
        <v>0.99227347936050803</v>
      </c>
      <c r="AC50">
        <v>3</v>
      </c>
      <c r="AD50" s="1">
        <v>4.9317032625815597E-8</v>
      </c>
      <c r="AE50">
        <v>0.96201155552528705</v>
      </c>
      <c r="AF50">
        <v>3</v>
      </c>
      <c r="AG50" s="1">
        <v>8.0931747566189203E-8</v>
      </c>
      <c r="AH50">
        <v>0.99465031714482399</v>
      </c>
    </row>
    <row r="51" spans="2:34" x14ac:dyDescent="0.2">
      <c r="D51">
        <v>4</v>
      </c>
      <c r="E51" s="2">
        <v>5.8774549963985704E-7</v>
      </c>
      <c r="F51" s="2">
        <v>0.99898630271419897</v>
      </c>
      <c r="G51" s="2">
        <v>4</v>
      </c>
      <c r="H51" s="2">
        <v>6.3253906458583405E-7</v>
      </c>
      <c r="I51" s="2">
        <v>0.99818545174295104</v>
      </c>
      <c r="J51" s="1">
        <v>4</v>
      </c>
      <c r="K51" s="1">
        <v>5.2503325954381802E-7</v>
      </c>
      <c r="L51">
        <v>0.98987904798298099</v>
      </c>
      <c r="M51" s="2">
        <v>4</v>
      </c>
      <c r="N51" s="2">
        <v>6.15525793517408E-7</v>
      </c>
      <c r="O51" s="2">
        <v>0.99547782668408402</v>
      </c>
      <c r="P51" s="2">
        <v>4</v>
      </c>
      <c r="Q51" s="2">
        <v>6.5226770756302603E-7</v>
      </c>
      <c r="R51" s="1">
        <v>0.99848034932239904</v>
      </c>
      <c r="T51">
        <v>4</v>
      </c>
      <c r="U51" s="1">
        <v>7.2277105227630698E-8</v>
      </c>
      <c r="V51">
        <v>0.99224078192349796</v>
      </c>
      <c r="W51">
        <v>4</v>
      </c>
      <c r="X51" s="1">
        <v>6.3040390737268501E-8</v>
      </c>
      <c r="Y51">
        <v>0.98912027818559201</v>
      </c>
      <c r="Z51">
        <v>4</v>
      </c>
      <c r="AA51" s="1">
        <v>6.2206025088127206E-8</v>
      </c>
      <c r="AB51">
        <v>0.99211548069806699</v>
      </c>
      <c r="AC51">
        <v>4</v>
      </c>
      <c r="AD51" s="1">
        <v>7.50249631890798E-8</v>
      </c>
      <c r="AE51">
        <v>0.98927287310794199</v>
      </c>
      <c r="AF51">
        <v>4</v>
      </c>
      <c r="AG51" s="1">
        <v>8.1616348518712997E-8</v>
      </c>
      <c r="AH51">
        <v>0.99512875611955798</v>
      </c>
    </row>
    <row r="52" spans="2:34" x14ac:dyDescent="0.2">
      <c r="D52">
        <v>5</v>
      </c>
      <c r="E52" s="2">
        <v>6.2795607923169304E-7</v>
      </c>
      <c r="F52" s="2">
        <v>0.99735692830171396</v>
      </c>
      <c r="G52" s="2">
        <v>5</v>
      </c>
      <c r="H52" s="2">
        <v>5.4835649267707097E-7</v>
      </c>
      <c r="I52" s="2">
        <v>0.99585089103548496</v>
      </c>
      <c r="J52" s="1">
        <v>5</v>
      </c>
      <c r="K52" s="1">
        <v>5.9479163025210096E-7</v>
      </c>
      <c r="L52">
        <v>0.99881403428536197</v>
      </c>
      <c r="M52" s="2">
        <v>5</v>
      </c>
      <c r="N52" s="2">
        <v>6.51753751740696E-7</v>
      </c>
      <c r="O52" s="2">
        <v>0.99923176801606195</v>
      </c>
      <c r="P52" s="2">
        <v>5</v>
      </c>
      <c r="Q52" s="2">
        <v>6.7387844465786303E-7</v>
      </c>
      <c r="R52" s="1">
        <v>0.99502871104587198</v>
      </c>
      <c r="T52">
        <v>5</v>
      </c>
      <c r="U52" s="1">
        <v>8.2312858216455397E-8</v>
      </c>
      <c r="V52">
        <v>0.99394608676289198</v>
      </c>
      <c r="W52">
        <v>5</v>
      </c>
      <c r="X52" s="1">
        <v>9.10293898931728E-8</v>
      </c>
      <c r="Y52">
        <v>0.99535431121926898</v>
      </c>
      <c r="Z52">
        <v>5</v>
      </c>
      <c r="AA52" s="1">
        <v>7.6274037538438503E-8</v>
      </c>
      <c r="AB52">
        <v>0.95961848311116504</v>
      </c>
      <c r="AC52">
        <v>5</v>
      </c>
      <c r="AD52" s="1">
        <v>6.0738731148278705E-8</v>
      </c>
      <c r="AE52">
        <v>0.99195749227207397</v>
      </c>
      <c r="AF52">
        <v>5</v>
      </c>
      <c r="AG52" s="1">
        <v>7.6437891292282404E-8</v>
      </c>
      <c r="AH52">
        <v>0.98957678192105403</v>
      </c>
    </row>
    <row r="53" spans="2:34" x14ac:dyDescent="0.2">
      <c r="D53">
        <v>6</v>
      </c>
      <c r="E53" s="1">
        <v>5.7530393565426202E-7</v>
      </c>
      <c r="F53" s="1">
        <v>0.99188199005280198</v>
      </c>
      <c r="G53" s="1">
        <v>6</v>
      </c>
      <c r="H53" s="1">
        <v>5.4866991404561797E-7</v>
      </c>
      <c r="I53" s="1">
        <v>0.99390916130329898</v>
      </c>
      <c r="J53">
        <v>6</v>
      </c>
      <c r="K53" s="1">
        <v>4.98805684993998E-7</v>
      </c>
      <c r="L53" s="1">
        <v>0.99684400955386998</v>
      </c>
      <c r="M53">
        <v>6</v>
      </c>
      <c r="N53" s="1">
        <v>5.8583160144057702E-7</v>
      </c>
      <c r="O53" s="1">
        <v>0.99519321938857297</v>
      </c>
      <c r="P53">
        <v>6</v>
      </c>
      <c r="Q53" s="1">
        <v>5.8664221416566604E-7</v>
      </c>
      <c r="R53" s="1">
        <v>0.99687849768480097</v>
      </c>
      <c r="T53">
        <v>6</v>
      </c>
      <c r="U53" s="1">
        <v>7.7825911062776596E-8</v>
      </c>
      <c r="V53">
        <v>0.98354668002205303</v>
      </c>
      <c r="W53">
        <v>6</v>
      </c>
      <c r="X53" s="1">
        <v>7.7500250881271798E-8</v>
      </c>
      <c r="Y53">
        <v>0.99278308622731404</v>
      </c>
      <c r="Z53">
        <v>6</v>
      </c>
      <c r="AA53" s="1">
        <v>8.6292173014325201E-8</v>
      </c>
      <c r="AB53">
        <v>0.98451832131574302</v>
      </c>
      <c r="AC53">
        <v>6</v>
      </c>
      <c r="AD53" s="1">
        <v>7.5886587384684494E-8</v>
      </c>
      <c r="AE53">
        <v>0.99134815976526502</v>
      </c>
      <c r="AF53">
        <v>6</v>
      </c>
      <c r="AG53" s="1">
        <v>3.7660016687917199E-8</v>
      </c>
      <c r="AH53">
        <v>0.86760055191677299</v>
      </c>
    </row>
    <row r="54" spans="2:34" x14ac:dyDescent="0.2">
      <c r="D54">
        <v>7</v>
      </c>
      <c r="E54" s="1">
        <v>6.7769741128451404E-7</v>
      </c>
      <c r="F54" s="3">
        <v>0.998030494827715</v>
      </c>
      <c r="G54">
        <v>7</v>
      </c>
      <c r="H54" s="1">
        <v>5.4790955822328998E-7</v>
      </c>
      <c r="I54" s="3">
        <v>0.99789871953269504</v>
      </c>
      <c r="J54">
        <v>7</v>
      </c>
      <c r="K54" s="1">
        <v>6.3052842977190805E-7</v>
      </c>
      <c r="L54" s="3">
        <v>0.99614062191723496</v>
      </c>
      <c r="M54">
        <v>7</v>
      </c>
      <c r="N54" s="1">
        <v>6.3662840192076904E-7</v>
      </c>
      <c r="O54" s="3">
        <v>0.99896741931162203</v>
      </c>
      <c r="P54">
        <v>7</v>
      </c>
      <c r="Q54" s="1">
        <v>6.5892702617046797E-7</v>
      </c>
      <c r="R54" s="3">
        <v>0.99916317419072198</v>
      </c>
      <c r="T54">
        <v>7</v>
      </c>
      <c r="U54" s="1">
        <v>9.4786802092552296E-8</v>
      </c>
      <c r="V54">
        <v>0.99773425239721902</v>
      </c>
      <c r="W54">
        <v>7</v>
      </c>
      <c r="X54" s="1">
        <v>5.4537365634140898E-8</v>
      </c>
      <c r="Y54">
        <v>0.95539606809053601</v>
      </c>
      <c r="Z54">
        <v>7</v>
      </c>
      <c r="AA54" s="1">
        <v>6.6708679081977098E-8</v>
      </c>
      <c r="AB54">
        <v>0.99035687503273095</v>
      </c>
      <c r="AC54">
        <v>7</v>
      </c>
      <c r="AD54" s="1">
        <v>7.6148473419335595E-8</v>
      </c>
      <c r="AE54">
        <v>0.99770513178224696</v>
      </c>
      <c r="AF54">
        <v>7</v>
      </c>
      <c r="AG54" s="1">
        <v>7.3871413747843605E-8</v>
      </c>
      <c r="AH54">
        <v>0.99408409233557504</v>
      </c>
    </row>
    <row r="55" spans="2:34" x14ac:dyDescent="0.2">
      <c r="D55">
        <v>8</v>
      </c>
      <c r="E55" s="1">
        <v>6.3808410804321703E-7</v>
      </c>
      <c r="F55">
        <v>0.99588845902838097</v>
      </c>
      <c r="G55">
        <v>8</v>
      </c>
      <c r="H55" s="1">
        <v>6.1900903193277297E-7</v>
      </c>
      <c r="I55">
        <v>0.99622016686008197</v>
      </c>
      <c r="J55">
        <v>8</v>
      </c>
      <c r="K55" s="1">
        <v>5.6621680384153596E-7</v>
      </c>
      <c r="L55">
        <v>0.99781716648911101</v>
      </c>
      <c r="M55">
        <v>8</v>
      </c>
      <c r="N55" s="1">
        <v>6.3291806098439298E-7</v>
      </c>
      <c r="O55">
        <v>0.99541745610050403</v>
      </c>
      <c r="P55">
        <v>8</v>
      </c>
      <c r="Q55" s="1">
        <v>6.2069948811524602E-7</v>
      </c>
      <c r="R55">
        <v>0.99874500804164001</v>
      </c>
      <c r="T55">
        <v>8</v>
      </c>
      <c r="U55" s="1">
        <v>6.6649929198229796E-8</v>
      </c>
      <c r="V55">
        <v>0.98339887509016699</v>
      </c>
      <c r="W55">
        <v>8</v>
      </c>
      <c r="X55" s="1">
        <v>6.7134188592215001E-8</v>
      </c>
      <c r="Y55">
        <v>0.99524074952218899</v>
      </c>
      <c r="Z55">
        <v>8</v>
      </c>
      <c r="AA55" s="1">
        <v>2.3193909120228101E-8</v>
      </c>
      <c r="AB55">
        <v>0.73149336161316902</v>
      </c>
      <c r="AC55">
        <v>8</v>
      </c>
      <c r="AD55" s="1">
        <v>7.2862232063301606E-8</v>
      </c>
      <c r="AE55">
        <v>0.99426211622347005</v>
      </c>
      <c r="AF55">
        <v>8</v>
      </c>
      <c r="AG55" s="1">
        <v>7.7526126333158502E-8</v>
      </c>
      <c r="AH55">
        <v>0.99500523237300098</v>
      </c>
    </row>
    <row r="56" spans="2:34" x14ac:dyDescent="0.2">
      <c r="D56">
        <v>9</v>
      </c>
      <c r="E56" s="1">
        <v>6.2763169075630302E-7</v>
      </c>
      <c r="F56">
        <v>0.99664278081181301</v>
      </c>
      <c r="G56">
        <v>9</v>
      </c>
      <c r="H56" s="1">
        <v>5.5825188235294101E-7</v>
      </c>
      <c r="I56">
        <v>0.99670352265190898</v>
      </c>
      <c r="J56">
        <v>9</v>
      </c>
      <c r="K56" s="1">
        <v>5.6520646386554596E-7</v>
      </c>
      <c r="L56">
        <v>0.99710165890846902</v>
      </c>
      <c r="M56">
        <v>9</v>
      </c>
      <c r="N56" s="1">
        <v>6.3738836830732301E-7</v>
      </c>
      <c r="O56">
        <v>0.99717104941182</v>
      </c>
      <c r="P56">
        <v>9</v>
      </c>
      <c r="Q56" s="1">
        <v>7.2318777430972398E-7</v>
      </c>
      <c r="R56">
        <v>0.99789879453065899</v>
      </c>
      <c r="T56">
        <v>9</v>
      </c>
      <c r="U56" s="1">
        <v>1.01422787662192E-7</v>
      </c>
      <c r="V56">
        <v>0.98520148691909104</v>
      </c>
      <c r="W56">
        <v>9</v>
      </c>
      <c r="X56" s="1">
        <v>7.9575217700442304E-8</v>
      </c>
      <c r="Y56">
        <v>0.98889010801321897</v>
      </c>
      <c r="Z56">
        <v>9</v>
      </c>
      <c r="AA56" s="1">
        <v>5.2705806330158097E-8</v>
      </c>
      <c r="AB56">
        <v>0.98151167583705101</v>
      </c>
      <c r="AC56">
        <v>9</v>
      </c>
      <c r="AD56" s="1">
        <v>6.5831859438986096E-8</v>
      </c>
      <c r="AE56">
        <v>0.994023114399464</v>
      </c>
      <c r="AF56">
        <v>9</v>
      </c>
      <c r="AG56" s="1">
        <v>7.5663904462611495E-8</v>
      </c>
      <c r="AH56">
        <v>0.93568877898845104</v>
      </c>
    </row>
    <row r="57" spans="2:34" x14ac:dyDescent="0.2">
      <c r="D57">
        <v>10</v>
      </c>
      <c r="E57" s="1">
        <v>5.7982414309723902E-7</v>
      </c>
      <c r="F57">
        <v>0.99750945499105004</v>
      </c>
      <c r="G57">
        <v>10</v>
      </c>
      <c r="H57" s="1">
        <v>5.4626633757502995E-7</v>
      </c>
      <c r="I57">
        <v>0.99568011698326997</v>
      </c>
      <c r="J57">
        <v>10</v>
      </c>
      <c r="K57" s="1">
        <v>5.6221872364946001E-7</v>
      </c>
      <c r="L57">
        <v>0.99385584433305296</v>
      </c>
      <c r="M57">
        <v>10</v>
      </c>
      <c r="N57" s="1">
        <v>5.8521263865546302E-7</v>
      </c>
      <c r="O57">
        <v>0.99863624727005496</v>
      </c>
      <c r="P57">
        <v>10</v>
      </c>
      <c r="Q57" s="1">
        <v>7.0649140696278496E-7</v>
      </c>
      <c r="R57">
        <v>0.99929731982558401</v>
      </c>
      <c r="T57">
        <v>10</v>
      </c>
      <c r="U57" s="1">
        <v>8.8291329595739694E-8</v>
      </c>
      <c r="V57">
        <v>0.99814016787944804</v>
      </c>
      <c r="W57">
        <v>10</v>
      </c>
      <c r="X57" s="1">
        <v>3.8147721195529898E-8</v>
      </c>
      <c r="Y57">
        <v>0.88336347930692005</v>
      </c>
      <c r="Z57">
        <v>10</v>
      </c>
      <c r="AA57" s="1">
        <v>5.5441307170179297E-8</v>
      </c>
      <c r="AB57">
        <v>0.97446674917957399</v>
      </c>
      <c r="AC57">
        <v>10</v>
      </c>
      <c r="AD57" s="1">
        <v>5.90938869646742E-8</v>
      </c>
      <c r="AE57">
        <v>0.96005190346690705</v>
      </c>
      <c r="AF57">
        <v>10</v>
      </c>
      <c r="AG57" s="1">
        <v>5.8367785007125199E-8</v>
      </c>
      <c r="AH57">
        <v>0.96162792596722502</v>
      </c>
    </row>
    <row r="58" spans="2:34" x14ac:dyDescent="0.2">
      <c r="D58" t="s">
        <v>21</v>
      </c>
      <c r="E58" s="1">
        <v>6.1636555289315698E-7</v>
      </c>
      <c r="F58" s="1">
        <v>3.2404965578896002E-8</v>
      </c>
      <c r="G58" t="s">
        <v>21</v>
      </c>
      <c r="H58" s="1">
        <v>5.8258230103241299E-7</v>
      </c>
      <c r="I58" s="1">
        <v>5.4078924335710497E-8</v>
      </c>
      <c r="J58" t="s">
        <v>21</v>
      </c>
      <c r="K58" s="1">
        <v>5.6338940840336099E-7</v>
      </c>
      <c r="L58" s="1">
        <v>3.92678697423093E-8</v>
      </c>
      <c r="M58" t="s">
        <v>21</v>
      </c>
      <c r="N58" s="1">
        <v>6.0942371313325298E-7</v>
      </c>
      <c r="O58" s="1">
        <v>4.1377467395178901E-8</v>
      </c>
      <c r="P58" t="s">
        <v>21</v>
      </c>
      <c r="Q58" s="1">
        <v>6.5117995202881195E-7</v>
      </c>
      <c r="R58" s="1">
        <v>4.4559150416986303E-8</v>
      </c>
      <c r="T58" t="s">
        <v>21</v>
      </c>
      <c r="U58" s="1">
        <v>7.5766970436510902E-8</v>
      </c>
      <c r="V58" s="1">
        <v>1.6851421901321501E-8</v>
      </c>
      <c r="W58" t="s">
        <v>21</v>
      </c>
      <c r="X58" s="1">
        <v>6.4400101777887004E-8</v>
      </c>
      <c r="Y58" s="1">
        <v>1.53128389893385E-8</v>
      </c>
      <c r="Z58" t="s">
        <v>21</v>
      </c>
      <c r="AA58" s="1">
        <v>6.4093417879696994E-8</v>
      </c>
      <c r="AB58" s="1">
        <v>1.79653425589729E-8</v>
      </c>
      <c r="AC58" t="s">
        <v>21</v>
      </c>
      <c r="AD58" s="1">
        <v>6.6530254183604604E-8</v>
      </c>
      <c r="AE58" s="1">
        <v>1.10475873115709E-8</v>
      </c>
      <c r="AF58" t="s">
        <v>21</v>
      </c>
      <c r="AG58" s="1">
        <v>6.8396062658816495E-8</v>
      </c>
      <c r="AH58" s="1">
        <v>1.40398012260563E-8</v>
      </c>
    </row>
    <row r="59" spans="2:34" x14ac:dyDescent="0.2">
      <c r="F59" s="4">
        <f>F58/E58</f>
        <v>5.2574264455225318E-2</v>
      </c>
      <c r="I59" s="4">
        <f>I58/H58</f>
        <v>9.2826239725915943E-2</v>
      </c>
      <c r="L59" s="4">
        <f>L58/K58</f>
        <v>6.9699339669153496E-2</v>
      </c>
      <c r="O59" s="4">
        <f>O58/N58</f>
        <v>6.7896057379263075E-2</v>
      </c>
      <c r="R59" s="4">
        <f>R58/Q58</f>
        <v>6.8428320433020259E-2</v>
      </c>
      <c r="V59" s="4">
        <f>V58/U58</f>
        <v>0.22241118793897383</v>
      </c>
      <c r="Y59" s="4">
        <f>Y58/X58</f>
        <v>0.23777662715738834</v>
      </c>
      <c r="AB59" s="4">
        <f>AB58/AA58</f>
        <v>0.28029933733123347</v>
      </c>
      <c r="AE59" s="4">
        <f>AE58/AD58</f>
        <v>0.16605358640420487</v>
      </c>
      <c r="AH59" s="4">
        <f>AH58/AG58</f>
        <v>0.20527206801496373</v>
      </c>
    </row>
    <row r="61" spans="2:34" x14ac:dyDescent="0.2">
      <c r="B61" t="s">
        <v>24</v>
      </c>
      <c r="D61" t="s">
        <v>0</v>
      </c>
      <c r="E61" s="2"/>
      <c r="F61" s="2"/>
      <c r="G61" s="2" t="s">
        <v>1</v>
      </c>
      <c r="H61" s="2"/>
      <c r="I61" s="2"/>
      <c r="J61" s="1" t="s">
        <v>2</v>
      </c>
      <c r="M61" s="2" t="s">
        <v>3</v>
      </c>
      <c r="N61" s="2"/>
      <c r="O61" s="2"/>
      <c r="P61" s="2" t="s">
        <v>4</v>
      </c>
      <c r="Q61" s="2"/>
      <c r="R61" s="1"/>
      <c r="T61" t="s">
        <v>5</v>
      </c>
      <c r="U61" s="2"/>
      <c r="V61" s="2"/>
      <c r="W61" s="2" t="s">
        <v>6</v>
      </c>
      <c r="X61" s="2"/>
      <c r="Y61" s="2"/>
      <c r="Z61" s="1" t="s">
        <v>7</v>
      </c>
      <c r="AC61" s="2" t="s">
        <v>8</v>
      </c>
      <c r="AD61" s="2"/>
      <c r="AE61" s="2"/>
      <c r="AF61" s="2" t="s">
        <v>9</v>
      </c>
      <c r="AG61" s="2"/>
      <c r="AH61" s="1"/>
    </row>
    <row r="62" spans="2:34" x14ac:dyDescent="0.2">
      <c r="D62">
        <v>1</v>
      </c>
      <c r="E62" s="2">
        <v>4.3848321296518599E-7</v>
      </c>
      <c r="F62" s="2">
        <v>0.99721665724944497</v>
      </c>
      <c r="G62">
        <v>1</v>
      </c>
      <c r="H62" s="2">
        <v>4.1575829195678301E-7</v>
      </c>
      <c r="I62" s="2">
        <v>0.99782324712363002</v>
      </c>
      <c r="J62">
        <v>1</v>
      </c>
      <c r="K62" s="1">
        <v>2.9959464537815099E-7</v>
      </c>
      <c r="L62">
        <v>0.99590860996792796</v>
      </c>
      <c r="M62" s="2">
        <v>1</v>
      </c>
      <c r="N62" s="2">
        <v>4.4482186938775499E-7</v>
      </c>
      <c r="O62" s="2">
        <v>0.99708272616179905</v>
      </c>
      <c r="P62" s="2">
        <v>1</v>
      </c>
      <c r="Q62" s="2">
        <v>4.3420944441776699E-7</v>
      </c>
      <c r="R62" s="1">
        <v>0.99604480041880294</v>
      </c>
      <c r="T62">
        <v>1</v>
      </c>
      <c r="U62" s="2">
        <v>3.0972704500112499E-8</v>
      </c>
      <c r="V62" s="2">
        <v>0.97016280601773597</v>
      </c>
      <c r="W62" s="2">
        <v>1</v>
      </c>
      <c r="X62" s="2">
        <v>1.9555951541288501E-8</v>
      </c>
      <c r="Y62" s="2">
        <v>0.92208615359893098</v>
      </c>
      <c r="Z62" s="1">
        <v>1</v>
      </c>
      <c r="AA62" s="1">
        <v>1.5431614842871099E-8</v>
      </c>
      <c r="AB62">
        <v>0.89887197343228298</v>
      </c>
      <c r="AC62" s="2">
        <v>1</v>
      </c>
      <c r="AD62" s="2">
        <v>2.1901519245481099E-8</v>
      </c>
      <c r="AE62" s="2">
        <v>0.87291174784676195</v>
      </c>
      <c r="AF62" s="2">
        <v>1</v>
      </c>
      <c r="AG62" s="2">
        <v>3.4648457218930697E-8</v>
      </c>
      <c r="AH62" s="1">
        <v>0.97723284020057699</v>
      </c>
    </row>
    <row r="63" spans="2:34" x14ac:dyDescent="0.2">
      <c r="D63">
        <v>2</v>
      </c>
      <c r="E63" s="2">
        <v>3.54512096038415E-7</v>
      </c>
      <c r="F63" s="2">
        <v>0.99399105406374999</v>
      </c>
      <c r="G63">
        <v>2</v>
      </c>
      <c r="H63" s="2">
        <v>4.1039084753901599E-7</v>
      </c>
      <c r="I63" s="2">
        <v>0.99736375004782896</v>
      </c>
      <c r="J63">
        <v>2</v>
      </c>
      <c r="K63" s="1">
        <v>3.5027522496998801E-7</v>
      </c>
      <c r="L63">
        <v>0.98958710371001501</v>
      </c>
      <c r="M63" s="2">
        <v>2</v>
      </c>
      <c r="N63" s="2">
        <v>4.9009517743097201E-7</v>
      </c>
      <c r="O63" s="2">
        <v>0.995148611263864</v>
      </c>
      <c r="P63" s="2">
        <v>2</v>
      </c>
      <c r="Q63" s="2">
        <v>4.09586955582233E-7</v>
      </c>
      <c r="R63" s="1">
        <v>0.98748405735698397</v>
      </c>
      <c r="T63">
        <v>2</v>
      </c>
      <c r="U63" s="1">
        <v>3.8363057023925702E-8</v>
      </c>
      <c r="V63">
        <v>0.989170294418664</v>
      </c>
      <c r="W63">
        <v>2</v>
      </c>
      <c r="X63" s="1">
        <v>3.3358562409059997E-8</v>
      </c>
      <c r="Y63">
        <v>0.95400274155308395</v>
      </c>
      <c r="Z63">
        <v>2</v>
      </c>
      <c r="AA63" s="1">
        <v>3.1254830353258899E-8</v>
      </c>
      <c r="AB63">
        <v>0.95964302997019602</v>
      </c>
      <c r="AC63">
        <v>2</v>
      </c>
      <c r="AD63" s="1">
        <v>3.7971261711542897E-8</v>
      </c>
      <c r="AE63">
        <v>0.99293828802557804</v>
      </c>
      <c r="AF63">
        <v>2</v>
      </c>
      <c r="AG63" s="1">
        <v>4.7484820745518702E-8</v>
      </c>
      <c r="AH63">
        <v>0.99410377591986099</v>
      </c>
    </row>
    <row r="64" spans="2:34" x14ac:dyDescent="0.2">
      <c r="D64">
        <v>3</v>
      </c>
      <c r="E64" s="2">
        <v>3.5565610900360102E-7</v>
      </c>
      <c r="F64" s="2">
        <v>0.99050442365949998</v>
      </c>
      <c r="G64">
        <v>3</v>
      </c>
      <c r="H64" s="2">
        <v>4.8200550780312103E-7</v>
      </c>
      <c r="I64" s="2">
        <v>0.99797954949974499</v>
      </c>
      <c r="J64">
        <v>3</v>
      </c>
      <c r="K64" s="1">
        <v>3.86086548859544E-7</v>
      </c>
      <c r="L64">
        <v>0.99854392700704797</v>
      </c>
      <c r="M64" s="2">
        <v>3</v>
      </c>
      <c r="N64" s="2">
        <v>3.9558557166866802E-7</v>
      </c>
      <c r="O64" s="2">
        <v>0.99547153091888196</v>
      </c>
      <c r="P64" s="2">
        <v>3</v>
      </c>
      <c r="Q64" s="2">
        <v>4.1549179927971202E-7</v>
      </c>
      <c r="R64" s="1">
        <v>0.99747123616163402</v>
      </c>
      <c r="T64">
        <v>3</v>
      </c>
      <c r="U64" s="1">
        <v>4.0856594059851602E-8</v>
      </c>
      <c r="V64">
        <v>0.98875052174903499</v>
      </c>
      <c r="W64">
        <v>3</v>
      </c>
      <c r="X64" s="1">
        <v>3.8768886702167402E-8</v>
      </c>
      <c r="Y64">
        <v>0.98736516341569902</v>
      </c>
      <c r="Z64">
        <v>3</v>
      </c>
      <c r="AA64" s="1">
        <v>3.0778509262732001E-9</v>
      </c>
      <c r="AB64">
        <v>0.72990747150472701</v>
      </c>
      <c r="AC64">
        <v>3</v>
      </c>
      <c r="AD64" s="1">
        <v>2.4908399114977899E-8</v>
      </c>
      <c r="AE64">
        <v>0.96539665345509795</v>
      </c>
      <c r="AF64">
        <v>3</v>
      </c>
      <c r="AG64" s="1">
        <v>1.46564746868671E-8</v>
      </c>
      <c r="AH64">
        <v>0.909491902318323</v>
      </c>
    </row>
    <row r="65" spans="2:34" x14ac:dyDescent="0.2">
      <c r="D65">
        <v>4</v>
      </c>
      <c r="E65" s="2">
        <v>3.7539504345738303E-7</v>
      </c>
      <c r="F65" s="2">
        <v>0.99577979732917898</v>
      </c>
      <c r="G65">
        <v>4</v>
      </c>
      <c r="H65" s="2">
        <v>3.1000593469387798E-7</v>
      </c>
      <c r="I65" s="2">
        <v>0.99466297441446905</v>
      </c>
      <c r="J65">
        <v>4</v>
      </c>
      <c r="K65" s="1">
        <v>3.6797398847538998E-7</v>
      </c>
      <c r="L65">
        <v>0.997163394794507</v>
      </c>
      <c r="M65" s="2">
        <v>4</v>
      </c>
      <c r="N65" s="2">
        <v>3.2873849219687799E-7</v>
      </c>
      <c r="O65" s="2">
        <v>0.99541239120471603</v>
      </c>
      <c r="P65" s="2">
        <v>4</v>
      </c>
      <c r="Q65" s="2">
        <v>4.3594372869147598E-7</v>
      </c>
      <c r="R65" s="1">
        <v>0.99688741054278995</v>
      </c>
      <c r="T65">
        <v>4</v>
      </c>
      <c r="U65" s="1">
        <v>1.13517427510688E-8</v>
      </c>
      <c r="V65">
        <v>0.93126826762187198</v>
      </c>
      <c r="W65">
        <v>4</v>
      </c>
      <c r="X65" s="1">
        <v>1.9968159566489099E-8</v>
      </c>
      <c r="Y65">
        <v>0.90964210210785401</v>
      </c>
      <c r="Z65">
        <v>4</v>
      </c>
      <c r="AA65" s="1">
        <v>2.3317398207455098E-8</v>
      </c>
      <c r="AB65">
        <v>0.86750511310508704</v>
      </c>
      <c r="AC65">
        <v>4</v>
      </c>
      <c r="AD65" s="1">
        <v>4.2317420003000001E-8</v>
      </c>
      <c r="AE65">
        <v>0.99582255435494005</v>
      </c>
      <c r="AF65">
        <v>4</v>
      </c>
      <c r="AG65" s="1">
        <v>3.2455668506712503E-8</v>
      </c>
      <c r="AH65">
        <v>0.91971662414800204</v>
      </c>
    </row>
    <row r="66" spans="2:34" x14ac:dyDescent="0.2">
      <c r="D66">
        <v>5</v>
      </c>
      <c r="E66" s="2">
        <v>4.1864979975990398E-7</v>
      </c>
      <c r="F66" s="2">
        <v>0.99714242713235202</v>
      </c>
      <c r="G66">
        <v>5</v>
      </c>
      <c r="H66" s="2">
        <v>4.6936619639856002E-7</v>
      </c>
      <c r="I66" s="2">
        <v>0.998766757232047</v>
      </c>
      <c r="J66">
        <v>5</v>
      </c>
      <c r="K66" s="1">
        <v>3.9190074477791099E-7</v>
      </c>
      <c r="L66">
        <v>0.99644163302994504</v>
      </c>
      <c r="M66" s="2">
        <v>5</v>
      </c>
      <c r="N66" s="2">
        <v>3.55995470348139E-7</v>
      </c>
      <c r="O66" s="2">
        <v>0.99243443772515505</v>
      </c>
      <c r="P66" s="2">
        <v>5</v>
      </c>
      <c r="Q66" s="2">
        <v>4.3742132004801902E-7</v>
      </c>
      <c r="R66" s="1">
        <v>0.99842072088781597</v>
      </c>
      <c r="T66">
        <v>5</v>
      </c>
      <c r="U66" s="1">
        <v>3.0534023783094498E-8</v>
      </c>
      <c r="V66">
        <v>0.97112626076907405</v>
      </c>
      <c r="W66">
        <v>5</v>
      </c>
      <c r="X66" s="1">
        <v>2.35672988299708E-8</v>
      </c>
      <c r="Y66">
        <v>0.96214625797686004</v>
      </c>
      <c r="Z66">
        <v>5</v>
      </c>
      <c r="AA66" s="1">
        <v>1.77923226580664E-8</v>
      </c>
      <c r="AB66">
        <v>0.94853294167695001</v>
      </c>
      <c r="AC66">
        <v>5</v>
      </c>
      <c r="AD66" s="1">
        <v>3.1198149463736599E-8</v>
      </c>
      <c r="AE66">
        <v>0.98797724943524501</v>
      </c>
      <c r="AF66">
        <v>5</v>
      </c>
      <c r="AG66" s="1">
        <v>2.57643279006975E-8</v>
      </c>
      <c r="AH66">
        <v>0.95093847809033705</v>
      </c>
    </row>
    <row r="67" spans="2:34" x14ac:dyDescent="0.2">
      <c r="D67">
        <v>6</v>
      </c>
      <c r="E67" s="1">
        <v>3.2381811236494598E-7</v>
      </c>
      <c r="F67" s="1">
        <v>0.99355365946461505</v>
      </c>
      <c r="G67">
        <v>6</v>
      </c>
      <c r="H67" s="1">
        <v>4.1070540648259301E-7</v>
      </c>
      <c r="I67" s="1">
        <v>0.99580552602309702</v>
      </c>
      <c r="J67">
        <v>6</v>
      </c>
      <c r="K67" s="1">
        <v>3.2083593805522198E-7</v>
      </c>
      <c r="L67" s="1">
        <v>0.99660985334791397</v>
      </c>
      <c r="M67">
        <v>6</v>
      </c>
      <c r="N67" s="1">
        <v>4.1444581944777897E-7</v>
      </c>
      <c r="O67" s="1">
        <v>0.96468841826279605</v>
      </c>
      <c r="P67">
        <v>6</v>
      </c>
      <c r="Q67" s="1">
        <v>4.1134795870348198E-7</v>
      </c>
      <c r="R67" s="1">
        <v>0.99677775512675204</v>
      </c>
      <c r="T67">
        <v>6</v>
      </c>
      <c r="U67" s="1">
        <v>2.6452799684992101E-8</v>
      </c>
      <c r="V67">
        <v>0.95667575386813197</v>
      </c>
      <c r="W67">
        <v>6</v>
      </c>
      <c r="X67" s="1">
        <v>2.99738586739668E-8</v>
      </c>
      <c r="Y67">
        <v>0.98430395453742203</v>
      </c>
      <c r="Z67">
        <v>6</v>
      </c>
      <c r="AA67" s="1">
        <v>9.5757700217505292E-9</v>
      </c>
      <c r="AB67">
        <v>0.89717642651450802</v>
      </c>
      <c r="AC67">
        <v>6</v>
      </c>
      <c r="AD67" s="1">
        <v>2.0025560331508299E-8</v>
      </c>
      <c r="AE67">
        <v>0.94126855569466705</v>
      </c>
      <c r="AF67">
        <v>6</v>
      </c>
      <c r="AG67" s="1">
        <v>3.0304787474686899E-8</v>
      </c>
      <c r="AH67">
        <v>0.96523729671245095</v>
      </c>
    </row>
    <row r="68" spans="2:34" x14ac:dyDescent="0.2">
      <c r="D68">
        <v>7</v>
      </c>
      <c r="E68" s="1">
        <v>3.52482964705882E-7</v>
      </c>
      <c r="F68" s="3">
        <v>0.99425147987279705</v>
      </c>
      <c r="G68">
        <v>7</v>
      </c>
      <c r="H68" s="1">
        <v>2.1573206914765899E-7</v>
      </c>
      <c r="I68" s="3">
        <v>0.96279850848652904</v>
      </c>
      <c r="J68">
        <v>7</v>
      </c>
      <c r="K68" s="1">
        <v>3.96000818247299E-7</v>
      </c>
      <c r="L68" s="3">
        <v>0.996975958788474</v>
      </c>
      <c r="M68">
        <v>7</v>
      </c>
      <c r="N68" s="1">
        <v>4.3547602929171701E-7</v>
      </c>
      <c r="O68" s="3">
        <v>0.99533552161940497</v>
      </c>
      <c r="P68">
        <v>7</v>
      </c>
      <c r="Q68" s="1">
        <v>3.8456482689075597E-7</v>
      </c>
      <c r="R68" s="3">
        <v>0.99486635312267502</v>
      </c>
      <c r="T68">
        <v>7</v>
      </c>
      <c r="U68" s="1">
        <v>2.6759982562063999E-8</v>
      </c>
      <c r="V68">
        <v>0.983943475874271</v>
      </c>
      <c r="W68">
        <v>7</v>
      </c>
      <c r="X68" s="1">
        <v>3.3952692784819602E-8</v>
      </c>
      <c r="Y68">
        <v>0.98201262295084901</v>
      </c>
      <c r="Z68">
        <v>7</v>
      </c>
      <c r="AA68" s="1">
        <v>2.6015662371559302E-8</v>
      </c>
      <c r="AB68">
        <v>0.97391412334721195</v>
      </c>
      <c r="AC68">
        <v>7</v>
      </c>
      <c r="AD68" s="1">
        <v>3.4760326415660203E-8</v>
      </c>
      <c r="AE68">
        <v>0.96716762516837995</v>
      </c>
      <c r="AF68">
        <v>7</v>
      </c>
      <c r="AG68" s="1">
        <v>2.97305018075453E-8</v>
      </c>
      <c r="AH68">
        <v>0.97502123717843703</v>
      </c>
    </row>
    <row r="69" spans="2:34" x14ac:dyDescent="0.2">
      <c r="D69">
        <v>8</v>
      </c>
      <c r="E69" s="1">
        <v>3.70526276110444E-7</v>
      </c>
      <c r="F69">
        <v>0.99252810502752298</v>
      </c>
      <c r="G69">
        <v>8</v>
      </c>
      <c r="H69" s="1">
        <v>3.50800519087635E-7</v>
      </c>
      <c r="I69">
        <v>0.99418988124043095</v>
      </c>
      <c r="J69">
        <v>8</v>
      </c>
      <c r="K69" s="1">
        <v>3.7456671596638698E-7</v>
      </c>
      <c r="L69">
        <v>0.99092889577576604</v>
      </c>
      <c r="M69">
        <v>8</v>
      </c>
      <c r="N69" s="1">
        <v>4.1656392845138103E-7</v>
      </c>
      <c r="O69">
        <v>0.99570886584366702</v>
      </c>
      <c r="P69">
        <v>8</v>
      </c>
      <c r="Q69" s="1">
        <v>5.0583247971188499E-7</v>
      </c>
      <c r="R69">
        <v>0.99851789833218696</v>
      </c>
      <c r="T69">
        <v>8</v>
      </c>
      <c r="U69" s="1">
        <v>1.78887068926724E-8</v>
      </c>
      <c r="V69">
        <v>0.95944969930642299</v>
      </c>
      <c r="W69">
        <v>8</v>
      </c>
      <c r="X69" s="1">
        <v>6.0532941048526699E-9</v>
      </c>
      <c r="Y69">
        <v>0.693328550535946</v>
      </c>
      <c r="Z69">
        <v>8</v>
      </c>
      <c r="AA69" s="1">
        <v>2.2270540696017601E-8</v>
      </c>
      <c r="AB69">
        <v>0.91264636348139105</v>
      </c>
      <c r="AC69">
        <v>8</v>
      </c>
      <c r="AD69" s="1">
        <v>2.6918974491862301E-8</v>
      </c>
      <c r="AE69">
        <v>0.98139498762573096</v>
      </c>
      <c r="AF69">
        <v>8</v>
      </c>
      <c r="AG69" s="1">
        <v>2.9612325575639401E-8</v>
      </c>
      <c r="AH69">
        <v>0.93412623222586399</v>
      </c>
    </row>
    <row r="70" spans="2:34" x14ac:dyDescent="0.2">
      <c r="D70">
        <v>9</v>
      </c>
      <c r="E70" s="1">
        <v>4.27150891236495E-7</v>
      </c>
      <c r="F70">
        <v>0.99392712415714801</v>
      </c>
      <c r="G70">
        <v>9</v>
      </c>
      <c r="H70" s="1">
        <v>3.71570121968788E-7</v>
      </c>
      <c r="I70">
        <v>0.99324912043088798</v>
      </c>
      <c r="J70">
        <v>9</v>
      </c>
      <c r="K70" s="1">
        <v>3.1876277839135701E-7</v>
      </c>
      <c r="L70">
        <v>0.98203896681628899</v>
      </c>
      <c r="M70">
        <v>9</v>
      </c>
      <c r="N70" s="1">
        <v>4.7085351500600298E-7</v>
      </c>
      <c r="O70">
        <v>0.99881009019018896</v>
      </c>
      <c r="P70">
        <v>9</v>
      </c>
      <c r="Q70" s="1">
        <v>4.2523906842737198E-7</v>
      </c>
      <c r="R70">
        <v>0.99711617413337394</v>
      </c>
      <c r="T70">
        <v>9</v>
      </c>
      <c r="U70" s="1">
        <v>1.8280267674191899E-8</v>
      </c>
      <c r="V70">
        <v>0.96367876130713603</v>
      </c>
      <c r="W70">
        <v>9</v>
      </c>
      <c r="X70" s="1">
        <v>2.7623752036300801E-8</v>
      </c>
      <c r="Y70">
        <v>0.98049909502055799</v>
      </c>
      <c r="Z70">
        <v>9</v>
      </c>
      <c r="AA70" s="1">
        <v>2.19716130428261E-8</v>
      </c>
      <c r="AB70">
        <v>0.97374192551646699</v>
      </c>
      <c r="AC70">
        <v>9</v>
      </c>
      <c r="AD70" s="1">
        <v>3.0749117017925401E-8</v>
      </c>
      <c r="AE70">
        <v>0.973000572029731</v>
      </c>
      <c r="AF70">
        <v>9</v>
      </c>
      <c r="AG70" s="1">
        <v>2.85657017850447E-8</v>
      </c>
      <c r="AH70">
        <v>0.98679616154300198</v>
      </c>
    </row>
    <row r="71" spans="2:34" x14ac:dyDescent="0.2">
      <c r="D71">
        <v>10</v>
      </c>
      <c r="E71" s="1">
        <v>3.8786083601440601E-7</v>
      </c>
      <c r="F71">
        <v>0.99461570057485105</v>
      </c>
      <c r="G71">
        <v>10</v>
      </c>
      <c r="H71" s="1">
        <v>3.2054731812725098E-7</v>
      </c>
      <c r="I71">
        <v>0.98927176148500395</v>
      </c>
      <c r="J71">
        <v>10</v>
      </c>
      <c r="K71" s="1">
        <v>3.9675084033613399E-7</v>
      </c>
      <c r="L71">
        <v>0.99490966479975995</v>
      </c>
      <c r="M71">
        <v>10</v>
      </c>
      <c r="N71" s="1">
        <v>4.0593012004801898E-7</v>
      </c>
      <c r="O71">
        <v>0.98233886204612497</v>
      </c>
      <c r="P71">
        <v>10</v>
      </c>
      <c r="Q71" s="1">
        <v>3.8152396494597902E-7</v>
      </c>
      <c r="R71">
        <v>0.99658592094952703</v>
      </c>
      <c r="T71">
        <v>10</v>
      </c>
      <c r="U71" s="1">
        <v>3.4182924638116001E-8</v>
      </c>
      <c r="V71">
        <v>0.979151197737686</v>
      </c>
      <c r="W71">
        <v>10</v>
      </c>
      <c r="X71" s="1">
        <v>2.8565985052126299E-8</v>
      </c>
      <c r="Y71">
        <v>0.98959852387934799</v>
      </c>
      <c r="Z71">
        <v>10</v>
      </c>
      <c r="AA71" s="1">
        <v>3.2133085202130097E-8</v>
      </c>
      <c r="AB71">
        <v>0.99114744560337997</v>
      </c>
      <c r="AC71">
        <v>10</v>
      </c>
      <c r="AD71" s="1">
        <v>1.9731911182779502E-8</v>
      </c>
      <c r="AE71">
        <v>0.88711599790264495</v>
      </c>
      <c r="AF71">
        <v>10</v>
      </c>
      <c r="AG71" s="1">
        <v>4.3302984309607803E-8</v>
      </c>
      <c r="AH71">
        <v>0.98449149094304</v>
      </c>
    </row>
    <row r="72" spans="2:34" x14ac:dyDescent="0.2">
      <c r="D72" t="s">
        <v>21</v>
      </c>
      <c r="E72" s="1">
        <v>3.8045353416566599E-7</v>
      </c>
      <c r="F72" s="1">
        <v>3.7213860397212203E-8</v>
      </c>
      <c r="G72" t="s">
        <v>21</v>
      </c>
      <c r="H72" s="1">
        <v>3.7568822132052802E-7</v>
      </c>
      <c r="I72" s="1">
        <v>8.0063879751525502E-8</v>
      </c>
      <c r="J72" t="s">
        <v>21</v>
      </c>
      <c r="K72" s="1">
        <v>3.60274824345738E-7</v>
      </c>
      <c r="L72" s="1">
        <v>3.5897349733658503E-8</v>
      </c>
      <c r="M72" t="s">
        <v>21</v>
      </c>
      <c r="N72" s="1">
        <v>4.1585059932773098E-7</v>
      </c>
      <c r="O72" s="1">
        <v>4.8813471814259803E-8</v>
      </c>
      <c r="P72" t="s">
        <v>21</v>
      </c>
      <c r="Q72" s="1">
        <v>4.24116154669868E-7</v>
      </c>
      <c r="R72" s="1">
        <v>3.4840140099567503E-8</v>
      </c>
      <c r="T72" t="s">
        <v>21</v>
      </c>
      <c r="U72" s="1">
        <v>2.75642803570089E-8</v>
      </c>
      <c r="V72" s="1">
        <v>9.4403427289617395E-9</v>
      </c>
      <c r="W72" t="s">
        <v>21</v>
      </c>
      <c r="X72" s="1">
        <v>2.61388441701042E-8</v>
      </c>
      <c r="Y72" s="1">
        <v>9.3509109904527792E-9</v>
      </c>
      <c r="Z72" t="s">
        <v>21</v>
      </c>
      <c r="AA72" s="1">
        <v>2.0284068832220799E-8</v>
      </c>
      <c r="AB72" s="1">
        <v>9.1291939011890002E-9</v>
      </c>
      <c r="AC72" t="s">
        <v>21</v>
      </c>
      <c r="AD72" s="1">
        <v>2.9048263897847401E-8</v>
      </c>
      <c r="AE72" s="1">
        <v>7.7228728225146104E-9</v>
      </c>
      <c r="AF72" t="s">
        <v>21</v>
      </c>
      <c r="AG72" s="1">
        <v>3.16526050011251E-8</v>
      </c>
      <c r="AH72" s="1">
        <v>9.0600066970480193E-9</v>
      </c>
    </row>
    <row r="73" spans="2:34" x14ac:dyDescent="0.2">
      <c r="F73" s="4">
        <f>F72/E72</f>
        <v>9.7814468930672818E-2</v>
      </c>
      <c r="I73" s="4">
        <f>I72/H72</f>
        <v>0.21311256304524107</v>
      </c>
      <c r="L73" s="4">
        <f>L72/K72</f>
        <v>9.96387960187015E-2</v>
      </c>
      <c r="O73" s="4">
        <f>O72/N72</f>
        <v>0.11738223268926927</v>
      </c>
      <c r="R73" s="4">
        <f>R72/Q72</f>
        <v>8.2147637424202974E-2</v>
      </c>
      <c r="V73" s="4">
        <f>V72/U72</f>
        <v>0.34248464341138873</v>
      </c>
      <c r="Y73" s="4">
        <f>Y72/X72</f>
        <v>0.35774003355311723</v>
      </c>
      <c r="AB73" s="4">
        <f>AB72/AA72</f>
        <v>0.45006719197715772</v>
      </c>
      <c r="AE73" s="4">
        <f>AE72/AD72</f>
        <v>0.26586349014430799</v>
      </c>
      <c r="AH73" s="4">
        <f>AH72/AG72</f>
        <v>0.28623257696249577</v>
      </c>
    </row>
    <row r="75" spans="2:34" x14ac:dyDescent="0.2">
      <c r="B75" t="s">
        <v>23</v>
      </c>
      <c r="D75" t="s">
        <v>0</v>
      </c>
      <c r="E75" s="2"/>
      <c r="F75" s="2"/>
      <c r="G75" s="2" t="s">
        <v>1</v>
      </c>
      <c r="H75" s="2"/>
      <c r="I75" s="2"/>
      <c r="J75" s="1" t="s">
        <v>2</v>
      </c>
      <c r="M75" s="2" t="s">
        <v>3</v>
      </c>
      <c r="N75" s="2"/>
      <c r="O75" s="2"/>
      <c r="P75" s="2" t="s">
        <v>4</v>
      </c>
      <c r="Q75" s="2"/>
      <c r="R75" s="1"/>
      <c r="T75" t="s">
        <v>5</v>
      </c>
      <c r="U75" s="2"/>
      <c r="V75" s="2"/>
      <c r="W75" s="2" t="s">
        <v>6</v>
      </c>
      <c r="X75" s="2"/>
      <c r="Y75" s="2"/>
      <c r="Z75" s="1" t="s">
        <v>7</v>
      </c>
      <c r="AC75" s="2" t="s">
        <v>8</v>
      </c>
      <c r="AD75" s="2"/>
      <c r="AE75" s="2"/>
      <c r="AF75" s="2" t="s">
        <v>9</v>
      </c>
      <c r="AG75" s="2"/>
      <c r="AH75" s="1"/>
    </row>
    <row r="76" spans="2:34" x14ac:dyDescent="0.2">
      <c r="D76">
        <v>1</v>
      </c>
      <c r="E76" s="2">
        <v>2.1560188955582201E-7</v>
      </c>
      <c r="F76" s="2">
        <v>0.99049644057333497</v>
      </c>
      <c r="G76" s="2">
        <v>1</v>
      </c>
      <c r="H76" s="2">
        <v>2.0290667226890801E-7</v>
      </c>
      <c r="I76" s="2">
        <v>0.99135876959265601</v>
      </c>
      <c r="J76" s="1">
        <v>1</v>
      </c>
      <c r="K76" s="1">
        <v>1.7381856710684301E-7</v>
      </c>
      <c r="L76">
        <v>0.98055595890751401</v>
      </c>
      <c r="M76" s="1">
        <v>1</v>
      </c>
      <c r="N76" s="1">
        <v>1.8872222088835499E-7</v>
      </c>
      <c r="O76">
        <v>0.98905353921116201</v>
      </c>
      <c r="P76" s="2">
        <v>1</v>
      </c>
      <c r="Q76" s="2">
        <v>2.5774013061224502E-7</v>
      </c>
      <c r="R76" s="2">
        <v>0.99076913538578004</v>
      </c>
      <c r="T76">
        <v>1</v>
      </c>
      <c r="U76" s="2">
        <v>1.46029718367959E-8</v>
      </c>
      <c r="V76" s="2">
        <v>0.93947961770859101</v>
      </c>
      <c r="W76" s="2">
        <v>1</v>
      </c>
      <c r="X76" s="2">
        <v>6.3582099752494199E-9</v>
      </c>
      <c r="Y76" s="2">
        <v>0.79243168821979304</v>
      </c>
      <c r="Z76" s="1">
        <v>1</v>
      </c>
      <c r="AA76" s="1">
        <v>9.6344648841221008E-9</v>
      </c>
      <c r="AB76">
        <v>0.94270482165724701</v>
      </c>
      <c r="AC76" s="2">
        <v>1</v>
      </c>
      <c r="AD76" s="2">
        <v>1.57320083252081E-8</v>
      </c>
      <c r="AE76" s="2">
        <v>0.98557446392080605</v>
      </c>
      <c r="AF76" s="2">
        <v>1</v>
      </c>
      <c r="AG76" s="2">
        <v>6.54399201230034E-9</v>
      </c>
      <c r="AH76" s="1">
        <v>0.93810185054607098</v>
      </c>
    </row>
    <row r="77" spans="2:34" x14ac:dyDescent="0.2">
      <c r="D77">
        <v>2</v>
      </c>
      <c r="E77" s="2">
        <v>3.0900069723889502E-7</v>
      </c>
      <c r="F77" s="2">
        <v>0.99235127915196697</v>
      </c>
      <c r="G77" s="2">
        <v>2</v>
      </c>
      <c r="H77" s="2">
        <v>2.5391664201680702E-7</v>
      </c>
      <c r="I77" s="2">
        <v>0.97623108115978696</v>
      </c>
      <c r="J77" s="1">
        <v>2</v>
      </c>
      <c r="K77" s="1">
        <v>1.3125235774309699E-7</v>
      </c>
      <c r="L77">
        <v>0.91267462402181998</v>
      </c>
      <c r="M77" s="1">
        <v>2</v>
      </c>
      <c r="N77" s="1">
        <v>2.3659623241296499E-7</v>
      </c>
      <c r="O77">
        <v>0.98200731250821205</v>
      </c>
      <c r="P77" s="2">
        <v>2</v>
      </c>
      <c r="Q77" s="2">
        <v>2.6444502665065998E-7</v>
      </c>
      <c r="R77" s="2">
        <v>0.99427822057752302</v>
      </c>
      <c r="T77">
        <v>2</v>
      </c>
      <c r="U77" s="1">
        <v>7.4608232280807003E-9</v>
      </c>
      <c r="V77">
        <v>0.90446625464407904</v>
      </c>
      <c r="W77">
        <v>2</v>
      </c>
      <c r="X77" s="1">
        <v>1.01327592739818E-8</v>
      </c>
      <c r="Y77">
        <v>0.956884525118328</v>
      </c>
      <c r="Z77">
        <v>2</v>
      </c>
      <c r="AA77" s="1">
        <v>1.22375778894472E-8</v>
      </c>
      <c r="AB77">
        <v>0.96680619356356101</v>
      </c>
      <c r="AC77">
        <v>2</v>
      </c>
      <c r="AD77" s="1">
        <v>2.16177825395635E-8</v>
      </c>
      <c r="AE77">
        <v>0.98192364027148604</v>
      </c>
      <c r="AF77">
        <v>2</v>
      </c>
      <c r="AG77" s="1">
        <v>1.01998400435011E-8</v>
      </c>
      <c r="AH77">
        <v>0.85708633818407598</v>
      </c>
    </row>
    <row r="78" spans="2:34" x14ac:dyDescent="0.2">
      <c r="D78">
        <v>3</v>
      </c>
      <c r="E78" s="2">
        <v>2.17788553181273E-7</v>
      </c>
      <c r="F78" s="2">
        <v>0.99604658313609395</v>
      </c>
      <c r="G78" s="2">
        <v>3</v>
      </c>
      <c r="H78" s="2">
        <v>1.82275578391356E-7</v>
      </c>
      <c r="I78" s="2">
        <v>0.98876868882323798</v>
      </c>
      <c r="J78" s="1">
        <v>3</v>
      </c>
      <c r="K78" s="1">
        <v>2.43189061704682E-7</v>
      </c>
      <c r="L78">
        <v>0.97872055140521697</v>
      </c>
      <c r="M78" s="1">
        <v>3</v>
      </c>
      <c r="N78" s="1">
        <v>2.2119642641056399E-7</v>
      </c>
      <c r="O78">
        <v>0.99588507313164898</v>
      </c>
      <c r="P78" s="2">
        <v>3</v>
      </c>
      <c r="Q78" s="2">
        <v>2.29805203841536E-7</v>
      </c>
      <c r="R78" s="2">
        <v>0.98870727896444799</v>
      </c>
      <c r="T78">
        <v>3</v>
      </c>
      <c r="U78" s="1">
        <v>1.0399681032025799E-8</v>
      </c>
      <c r="V78">
        <v>0.97695723262990897</v>
      </c>
      <c r="W78">
        <v>3</v>
      </c>
      <c r="X78" s="1">
        <v>1.15910646441161E-8</v>
      </c>
      <c r="Y78">
        <v>0.94496854409109499</v>
      </c>
      <c r="Z78">
        <v>3</v>
      </c>
      <c r="AA78" s="1">
        <v>1.2580773756843901E-8</v>
      </c>
      <c r="AB78">
        <v>0.91265805843331704</v>
      </c>
      <c r="AC78">
        <v>3</v>
      </c>
      <c r="AD78" s="1">
        <v>1.32297188629715E-8</v>
      </c>
      <c r="AE78">
        <v>0.90291508618382699</v>
      </c>
      <c r="AF78">
        <v>3</v>
      </c>
      <c r="AG78" s="1">
        <v>7.20108245706143E-9</v>
      </c>
      <c r="AH78">
        <v>0.93273953332718995</v>
      </c>
    </row>
    <row r="79" spans="2:34" x14ac:dyDescent="0.2">
      <c r="D79">
        <v>4</v>
      </c>
      <c r="E79" s="2">
        <v>1.1659438367347E-7</v>
      </c>
      <c r="F79" s="2">
        <v>0.89827722185906</v>
      </c>
      <c r="G79" s="2">
        <v>4</v>
      </c>
      <c r="H79" s="2">
        <v>2.0832621176470601E-7</v>
      </c>
      <c r="I79" s="2">
        <v>0.99610363882167297</v>
      </c>
      <c r="J79" s="1">
        <v>4</v>
      </c>
      <c r="K79" s="1">
        <v>2.0125197166866701E-7</v>
      </c>
      <c r="L79">
        <v>0.99394723575531796</v>
      </c>
      <c r="M79" s="1">
        <v>4</v>
      </c>
      <c r="N79" s="1">
        <v>3.0100649795918399E-7</v>
      </c>
      <c r="O79">
        <v>0.99599356132526096</v>
      </c>
      <c r="P79" s="2">
        <v>4</v>
      </c>
      <c r="Q79" s="2">
        <v>2.6802240192076898E-7</v>
      </c>
      <c r="R79" s="2">
        <v>0.99658177284281302</v>
      </c>
      <c r="T79">
        <v>4</v>
      </c>
      <c r="U79" s="1">
        <v>5.8671829145728198E-9</v>
      </c>
      <c r="V79">
        <v>0.79521787132563204</v>
      </c>
      <c r="W79">
        <v>4</v>
      </c>
      <c r="X79" s="1">
        <v>1.4587752793820201E-9</v>
      </c>
      <c r="Y79">
        <v>0.63609292069985002</v>
      </c>
      <c r="Z79">
        <v>4</v>
      </c>
      <c r="AA79" s="1">
        <v>7.4410946673667196E-9</v>
      </c>
      <c r="AB79">
        <v>0.91689162552516701</v>
      </c>
      <c r="AC79">
        <v>4</v>
      </c>
      <c r="AD79" s="1">
        <v>1.0229594892372301E-8</v>
      </c>
      <c r="AE79">
        <v>0.90096238775804705</v>
      </c>
      <c r="AF79">
        <v>4</v>
      </c>
      <c r="AG79" s="1">
        <v>3.18988509712745E-9</v>
      </c>
      <c r="AH79">
        <v>0.73714613558794695</v>
      </c>
    </row>
    <row r="80" spans="2:34" x14ac:dyDescent="0.2">
      <c r="D80">
        <v>5</v>
      </c>
      <c r="E80" s="2">
        <v>2.5591408547419002E-7</v>
      </c>
      <c r="F80" s="2">
        <v>0.98581642206912601</v>
      </c>
      <c r="G80" s="2">
        <v>5</v>
      </c>
      <c r="H80" s="2">
        <v>8.9510952220888601E-8</v>
      </c>
      <c r="I80" s="2">
        <v>0.94176412653118402</v>
      </c>
      <c r="J80" s="1">
        <v>5</v>
      </c>
      <c r="K80" s="1">
        <v>2.6454387851140498E-7</v>
      </c>
      <c r="L80">
        <v>0.99240328352197504</v>
      </c>
      <c r="M80" s="1">
        <v>5</v>
      </c>
      <c r="N80" s="1">
        <v>2.6682065690276099E-7</v>
      </c>
      <c r="O80">
        <v>0.97334525655063797</v>
      </c>
      <c r="P80" s="2">
        <v>5</v>
      </c>
      <c r="Q80" s="2">
        <v>2.5231490708283302E-7</v>
      </c>
      <c r="R80" s="2">
        <v>0.99647970636841399</v>
      </c>
      <c r="T80">
        <v>5</v>
      </c>
      <c r="U80" s="1">
        <v>5.8848655516388297E-9</v>
      </c>
      <c r="V80">
        <v>0.88172755035893902</v>
      </c>
      <c r="W80">
        <v>5</v>
      </c>
      <c r="X80" s="1">
        <v>5.31312044551107E-9</v>
      </c>
      <c r="Y80">
        <v>0.83775027294247095</v>
      </c>
      <c r="Z80">
        <v>5</v>
      </c>
      <c r="AA80" s="1">
        <v>1.7939717827945701E-8</v>
      </c>
      <c r="AB80">
        <v>0.97847775839246898</v>
      </c>
      <c r="AC80">
        <v>5</v>
      </c>
      <c r="AD80" s="1">
        <v>2.6967733818345999E-9</v>
      </c>
      <c r="AE80">
        <v>0.71143329055395399</v>
      </c>
      <c r="AF80">
        <v>5</v>
      </c>
      <c r="AG80" s="1">
        <v>6.9581184204604802E-9</v>
      </c>
      <c r="AH80">
        <v>0.88784144221585803</v>
      </c>
    </row>
    <row r="81" spans="4:34" x14ac:dyDescent="0.2">
      <c r="D81">
        <v>6</v>
      </c>
      <c r="E81" s="1">
        <v>2.3732811140456101E-7</v>
      </c>
      <c r="F81" s="1">
        <v>0.99333680212169295</v>
      </c>
      <c r="G81" s="1">
        <v>6</v>
      </c>
      <c r="H81" s="1">
        <v>1.5636689603841499E-7</v>
      </c>
      <c r="I81" s="1">
        <v>0.97309697019267505</v>
      </c>
      <c r="J81">
        <v>6</v>
      </c>
      <c r="K81" s="1">
        <v>1.5584126338535401E-7</v>
      </c>
      <c r="L81" s="1">
        <v>0.98677277846226197</v>
      </c>
      <c r="M81">
        <v>6</v>
      </c>
      <c r="N81" s="1">
        <v>2.37731150540216E-7</v>
      </c>
      <c r="O81" s="1">
        <v>0.99143345212622402</v>
      </c>
      <c r="P81">
        <v>6</v>
      </c>
      <c r="Q81" s="1">
        <v>2.7008374309723898E-7</v>
      </c>
      <c r="R81" s="1">
        <v>0.99711297926638298</v>
      </c>
      <c r="T81">
        <v>6</v>
      </c>
      <c r="U81" s="1">
        <v>1.20286063151578E-8</v>
      </c>
      <c r="V81">
        <v>0.961244219811205</v>
      </c>
      <c r="W81">
        <v>6</v>
      </c>
      <c r="X81" s="1">
        <v>7.20196115652889E-9</v>
      </c>
      <c r="Y81">
        <v>0.89995590827504401</v>
      </c>
      <c r="Z81">
        <v>6</v>
      </c>
      <c r="AA81" s="1">
        <v>1.19903487887197E-8</v>
      </c>
      <c r="AB81">
        <v>0.95270497751405103</v>
      </c>
      <c r="AC81">
        <v>6</v>
      </c>
      <c r="AD81" s="1">
        <v>7.6297140403509995E-9</v>
      </c>
      <c r="AE81">
        <v>0.940198566597786</v>
      </c>
      <c r="AF81">
        <v>6</v>
      </c>
      <c r="AG81" s="1">
        <v>4.1425549688741802E-9</v>
      </c>
      <c r="AH81">
        <v>0.92188991166577094</v>
      </c>
    </row>
    <row r="82" spans="4:34" x14ac:dyDescent="0.2">
      <c r="D82">
        <v>7</v>
      </c>
      <c r="E82" s="1">
        <v>2.1440552605042E-7</v>
      </c>
      <c r="F82" s="3">
        <v>0.99152267655419402</v>
      </c>
      <c r="G82">
        <v>7</v>
      </c>
      <c r="H82" s="1">
        <v>2.17017294117647E-7</v>
      </c>
      <c r="I82" s="3">
        <v>0.98857140648783404</v>
      </c>
      <c r="J82">
        <v>7</v>
      </c>
      <c r="K82" s="1">
        <v>1.9815302809123599E-7</v>
      </c>
      <c r="L82" s="3">
        <v>0.98161985219923098</v>
      </c>
      <c r="M82">
        <v>7</v>
      </c>
      <c r="N82" s="1">
        <v>2.0538456950780301E-7</v>
      </c>
      <c r="O82" s="3">
        <v>0.98967974007770099</v>
      </c>
      <c r="P82">
        <v>7</v>
      </c>
      <c r="Q82" s="1">
        <v>2.44489046338535E-7</v>
      </c>
      <c r="R82" s="3">
        <v>0.98461577183583404</v>
      </c>
      <c r="T82">
        <v>7</v>
      </c>
      <c r="U82" s="1">
        <v>1.10845580589514E-8</v>
      </c>
      <c r="V82">
        <v>0.90307468039066596</v>
      </c>
      <c r="W82">
        <v>7</v>
      </c>
      <c r="X82" s="1">
        <v>4.3585397059926696E-9</v>
      </c>
      <c r="Y82">
        <v>0.85164940305199099</v>
      </c>
      <c r="Z82">
        <v>7</v>
      </c>
      <c r="AA82" s="1">
        <v>1.03106152253806E-8</v>
      </c>
      <c r="AB82">
        <v>0.79992626671749401</v>
      </c>
      <c r="AC82">
        <v>7</v>
      </c>
      <c r="AD82" s="1">
        <v>4.4322503337582598E-9</v>
      </c>
      <c r="AE82">
        <v>0.56790911009764</v>
      </c>
      <c r="AF82">
        <v>7</v>
      </c>
      <c r="AG82" s="1">
        <v>1.3671111062776601E-8</v>
      </c>
      <c r="AH82">
        <v>0.94916030171760102</v>
      </c>
    </row>
    <row r="83" spans="4:34" x14ac:dyDescent="0.2">
      <c r="D83">
        <v>8</v>
      </c>
      <c r="E83" s="1">
        <v>2.1671374021608599E-7</v>
      </c>
      <c r="F83">
        <v>0.98514706975905997</v>
      </c>
      <c r="G83">
        <v>8</v>
      </c>
      <c r="H83" s="1">
        <v>1.7779877743097201E-7</v>
      </c>
      <c r="I83">
        <v>0.98656233207567101</v>
      </c>
      <c r="J83">
        <v>8</v>
      </c>
      <c r="K83" s="1">
        <v>2.0582188907563001E-7</v>
      </c>
      <c r="L83">
        <v>0.977996753577002</v>
      </c>
      <c r="M83">
        <v>8</v>
      </c>
      <c r="N83" s="1">
        <v>2.6275253061224501E-7</v>
      </c>
      <c r="O83">
        <v>0.97786824368183101</v>
      </c>
      <c r="P83">
        <v>8</v>
      </c>
      <c r="Q83" s="1">
        <v>2.73211308523409E-7</v>
      </c>
      <c r="R83">
        <v>0.99572541311112395</v>
      </c>
      <c r="T83">
        <v>8</v>
      </c>
      <c r="U83" s="1">
        <v>5.6076041326033098E-9</v>
      </c>
      <c r="V83">
        <v>0.87879386134703397</v>
      </c>
      <c r="W83">
        <v>8</v>
      </c>
      <c r="X83" s="1">
        <v>3.2168948098703098E-9</v>
      </c>
      <c r="Y83">
        <v>0.70940275457400104</v>
      </c>
      <c r="Z83">
        <v>8</v>
      </c>
      <c r="AA83" s="1">
        <v>9.5835669016725204E-9</v>
      </c>
      <c r="AB83">
        <v>0.93479941689511903</v>
      </c>
      <c r="AC83">
        <v>8</v>
      </c>
      <c r="AD83" s="1">
        <v>5.6796393909848102E-9</v>
      </c>
      <c r="AE83">
        <v>0.72192078994759001</v>
      </c>
      <c r="AF83">
        <v>8</v>
      </c>
      <c r="AG83" s="1">
        <v>4.3262284707117003E-9</v>
      </c>
      <c r="AH83">
        <v>0.86749869857516104</v>
      </c>
    </row>
    <row r="84" spans="4:34" x14ac:dyDescent="0.2">
      <c r="D84">
        <v>9</v>
      </c>
      <c r="E84" s="1">
        <v>2.8755265642256902E-7</v>
      </c>
      <c r="F84">
        <v>0.99439373415185905</v>
      </c>
      <c r="G84">
        <v>9</v>
      </c>
      <c r="H84" s="1">
        <v>1.2763381272509E-7</v>
      </c>
      <c r="I84">
        <v>0.94303345656344395</v>
      </c>
      <c r="J84">
        <v>9</v>
      </c>
      <c r="K84" s="1">
        <v>2.68749313805522E-7</v>
      </c>
      <c r="L84">
        <v>0.99387171519331097</v>
      </c>
      <c r="M84">
        <v>9</v>
      </c>
      <c r="N84" s="1">
        <v>1.8830351692676999E-7</v>
      </c>
      <c r="O84">
        <v>0.971914690144009</v>
      </c>
      <c r="P84">
        <v>9</v>
      </c>
      <c r="Q84" s="1">
        <v>2.3315151308523399E-7</v>
      </c>
      <c r="R84">
        <v>0.98111290322955702</v>
      </c>
      <c r="T84">
        <v>9</v>
      </c>
      <c r="U84" s="1">
        <v>1.37653244731117E-8</v>
      </c>
      <c r="V84">
        <v>0.96830222710304104</v>
      </c>
      <c r="W84">
        <v>9</v>
      </c>
      <c r="X84" s="1">
        <v>2.7026050026250598E-9</v>
      </c>
      <c r="Y84">
        <v>0.57832666716132697</v>
      </c>
      <c r="Z84">
        <v>9</v>
      </c>
      <c r="AA84" s="1">
        <v>1.9399222500562599E-8</v>
      </c>
      <c r="AB84">
        <v>0.97284902595387801</v>
      </c>
      <c r="AC84">
        <v>9</v>
      </c>
      <c r="AD84" s="1">
        <v>1.75312213530339E-8</v>
      </c>
      <c r="AE84">
        <v>0.94708085549252796</v>
      </c>
      <c r="AF84">
        <v>9</v>
      </c>
      <c r="AG84" s="1">
        <v>6.1774499587489801E-9</v>
      </c>
      <c r="AH84">
        <v>0.89495678556108205</v>
      </c>
    </row>
    <row r="85" spans="4:34" x14ac:dyDescent="0.2">
      <c r="D85">
        <v>10</v>
      </c>
      <c r="E85" s="1">
        <v>2.6396698631452602E-7</v>
      </c>
      <c r="F85">
        <v>0.99459669347240798</v>
      </c>
      <c r="G85">
        <v>10</v>
      </c>
      <c r="H85" s="1">
        <v>1.7232405954381699E-7</v>
      </c>
      <c r="I85">
        <v>0.993114142126168</v>
      </c>
      <c r="J85">
        <v>10</v>
      </c>
      <c r="K85" s="1">
        <v>1.8192574645858299E-7</v>
      </c>
      <c r="L85">
        <v>0.99189647136657899</v>
      </c>
      <c r="M85">
        <v>10</v>
      </c>
      <c r="N85" s="1">
        <v>2.7318914909963999E-7</v>
      </c>
      <c r="O85">
        <v>0.99175197577279794</v>
      </c>
      <c r="P85">
        <v>10</v>
      </c>
      <c r="Q85" s="1">
        <v>2.3173466218487301E-7</v>
      </c>
      <c r="R85">
        <v>0.98731503206598104</v>
      </c>
      <c r="T85">
        <v>10</v>
      </c>
      <c r="U85" s="1">
        <v>3.9259416185404497E-9</v>
      </c>
      <c r="V85">
        <v>0.88473295493128701</v>
      </c>
      <c r="W85">
        <v>10</v>
      </c>
      <c r="X85" s="1">
        <v>1.1817154676367E-8</v>
      </c>
      <c r="Y85">
        <v>0.968298537722599</v>
      </c>
      <c r="Z85">
        <v>10</v>
      </c>
      <c r="AA85" s="1">
        <v>7.5416730143253196E-9</v>
      </c>
      <c r="AB85">
        <v>0.95678219341295401</v>
      </c>
      <c r="AC85">
        <v>10</v>
      </c>
      <c r="AD85" s="1">
        <v>1.0482991757293999E-8</v>
      </c>
      <c r="AE85">
        <v>0.9233920122514</v>
      </c>
      <c r="AF85">
        <v>10</v>
      </c>
      <c r="AG85" s="1">
        <v>4.0854677941948201E-9</v>
      </c>
      <c r="AH85">
        <v>0.77763658639397004</v>
      </c>
    </row>
    <row r="86" spans="4:34" x14ac:dyDescent="0.2">
      <c r="D86" t="s">
        <v>21</v>
      </c>
      <c r="E86" s="1">
        <v>2.33486662953181E-7</v>
      </c>
      <c r="F86" s="1">
        <v>5.2649594902975498E-8</v>
      </c>
      <c r="G86" t="s">
        <v>21</v>
      </c>
      <c r="H86" s="1">
        <v>1.78807689651861E-7</v>
      </c>
      <c r="I86" s="1">
        <v>4.6791234386587598E-8</v>
      </c>
      <c r="J86" t="s">
        <v>21</v>
      </c>
      <c r="K86" s="1">
        <v>2.0245470775510199E-7</v>
      </c>
      <c r="L86" s="1">
        <v>4.52458360106568E-8</v>
      </c>
      <c r="M86" t="s">
        <v>21</v>
      </c>
      <c r="N86" s="1">
        <v>2.3817029512605E-7</v>
      </c>
      <c r="O86" s="1">
        <v>3.7855474006359797E-8</v>
      </c>
      <c r="P86" t="s">
        <v>21</v>
      </c>
      <c r="Q86" s="1">
        <v>2.52499794333733E-7</v>
      </c>
      <c r="R86" s="1">
        <v>1.67798176544268E-8</v>
      </c>
      <c r="T86" t="s">
        <v>21</v>
      </c>
      <c r="U86" s="1">
        <v>9.0627559161478905E-9</v>
      </c>
      <c r="V86" s="1">
        <v>3.7812587855476797E-9</v>
      </c>
      <c r="W86" t="s">
        <v>21</v>
      </c>
      <c r="X86" s="1">
        <v>6.4151084969624403E-9</v>
      </c>
      <c r="Y86" s="1">
        <v>3.7183668998363102E-9</v>
      </c>
      <c r="Z86" t="s">
        <v>21</v>
      </c>
      <c r="AA86" s="1">
        <v>1.18659055456386E-8</v>
      </c>
      <c r="AB86" s="1">
        <v>4.0165212474448301E-9</v>
      </c>
      <c r="AC86" t="s">
        <v>21</v>
      </c>
      <c r="AD86" s="1">
        <v>1.09261694877372E-8</v>
      </c>
      <c r="AE86" s="1">
        <v>6.1038056610954398E-9</v>
      </c>
      <c r="AF86" t="s">
        <v>21</v>
      </c>
      <c r="AG86" s="1">
        <v>6.6495730285757098E-9</v>
      </c>
      <c r="AH86" s="1">
        <v>3.2105200066488602E-9</v>
      </c>
    </row>
    <row r="87" spans="4:34" x14ac:dyDescent="0.2">
      <c r="F87" s="4">
        <f>F86/E86</f>
        <v>0.22549294352428537</v>
      </c>
      <c r="I87" s="4">
        <f>I86/H86</f>
        <v>0.26168468748570178</v>
      </c>
      <c r="L87" s="4">
        <f>L86/K86</f>
        <v>0.22348621334796584</v>
      </c>
      <c r="O87" s="4">
        <f>O86/N86</f>
        <v>0.15894288574620544</v>
      </c>
      <c r="R87" s="4">
        <f>R86/Q86</f>
        <v>6.6454777512605215E-2</v>
      </c>
      <c r="V87" s="4">
        <f>V86/U86</f>
        <v>0.41723056656643331</v>
      </c>
      <c r="Y87" s="4">
        <f>Y86/X86</f>
        <v>0.5796265022792616</v>
      </c>
      <c r="AB87" s="4">
        <f>AB86/AA86</f>
        <v>0.33849260235525236</v>
      </c>
      <c r="AE87" s="4">
        <f>AE86/AD86</f>
        <v>0.55864094621138194</v>
      </c>
      <c r="AH87" s="4">
        <f>AH86/AG86</f>
        <v>0.48281596319824616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405F-2097-F546-97D7-59015093C3D9}">
  <dimension ref="A1:AH87"/>
  <sheetViews>
    <sheetView workbookViewId="0">
      <selection activeCell="C11" sqref="C11:Q16"/>
    </sheetView>
  </sheetViews>
  <sheetFormatPr baseColWidth="10" defaultRowHeight="16" x14ac:dyDescent="0.2"/>
  <sheetData>
    <row r="1" spans="1:18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8" x14ac:dyDescent="0.2">
      <c r="B2" t="s">
        <v>11</v>
      </c>
      <c r="E2" s="1"/>
      <c r="F2" s="1"/>
      <c r="G2" s="1"/>
      <c r="H2" s="1"/>
      <c r="I2" s="1"/>
      <c r="M2" s="1"/>
      <c r="N2" s="1"/>
      <c r="O2" s="1"/>
    </row>
    <row r="3" spans="1:18" x14ac:dyDescent="0.2"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1:18" x14ac:dyDescent="0.2">
      <c r="D4" t="s">
        <v>12</v>
      </c>
      <c r="E4">
        <v>0</v>
      </c>
      <c r="F4">
        <v>5</v>
      </c>
      <c r="G4">
        <v>10</v>
      </c>
      <c r="H4">
        <v>-5</v>
      </c>
      <c r="I4">
        <v>-10</v>
      </c>
      <c r="L4" t="s">
        <v>12</v>
      </c>
      <c r="M4">
        <v>0</v>
      </c>
      <c r="N4">
        <v>5</v>
      </c>
      <c r="O4">
        <v>10</v>
      </c>
      <c r="P4">
        <v>-5</v>
      </c>
      <c r="Q4">
        <v>-10</v>
      </c>
    </row>
    <row r="5" spans="1:18" x14ac:dyDescent="0.2">
      <c r="C5" t="s">
        <v>13</v>
      </c>
      <c r="D5" t="s">
        <v>14</v>
      </c>
      <c r="L5" t="s">
        <v>15</v>
      </c>
    </row>
    <row r="6" spans="1:18" x14ac:dyDescent="0.2">
      <c r="C6">
        <f>1/((0.000086173)*D6)</f>
        <v>9.670469095114866</v>
      </c>
      <c r="D6">
        <v>1200</v>
      </c>
      <c r="E6" s="1">
        <v>1.5367194812004801E-6</v>
      </c>
      <c r="F6" s="1">
        <v>1.5115044876830699E-6</v>
      </c>
      <c r="G6" s="1">
        <v>1.51874226376951E-6</v>
      </c>
      <c r="H6" s="1">
        <v>1.55393629378151E-6</v>
      </c>
      <c r="I6" s="1">
        <v>1.56163806007203E-6</v>
      </c>
      <c r="J6" s="1"/>
      <c r="K6">
        <v>1200</v>
      </c>
      <c r="L6">
        <v>1200</v>
      </c>
      <c r="M6" s="1">
        <v>4.8737667839570995E-7</v>
      </c>
      <c r="N6" s="1">
        <v>4.6779037802820099E-7</v>
      </c>
      <c r="O6" s="1">
        <v>4.7493450020250498E-7</v>
      </c>
      <c r="P6" s="1">
        <v>4.8723348199954999E-7</v>
      </c>
      <c r="Q6" s="1">
        <v>5.0716173748818701E-7</v>
      </c>
      <c r="R6" s="1"/>
    </row>
    <row r="7" spans="1:18" x14ac:dyDescent="0.2">
      <c r="A7" t="s">
        <v>16</v>
      </c>
      <c r="B7">
        <v>1</v>
      </c>
      <c r="C7">
        <f t="shared" ref="C7:C10" si="0">1/((0.000086173)*D7)</f>
        <v>10.549602649216217</v>
      </c>
      <c r="D7">
        <v>1100</v>
      </c>
      <c r="E7" s="1">
        <v>1.2620148478271299E-6</v>
      </c>
      <c r="F7" s="1">
        <v>1.25253570722689E-6</v>
      </c>
      <c r="G7" s="1">
        <v>1.2244973596638701E-6</v>
      </c>
      <c r="H7" s="1">
        <v>1.2863192867707099E-6</v>
      </c>
      <c r="I7" s="1">
        <v>1.2945665647058801E-6</v>
      </c>
      <c r="J7" s="1"/>
      <c r="L7">
        <v>1100</v>
      </c>
      <c r="M7" s="1">
        <v>3.00335958561464E-7</v>
      </c>
      <c r="N7" s="1">
        <v>3.0056320792919797E-7</v>
      </c>
      <c r="O7" s="1">
        <v>3.0338673968499199E-7</v>
      </c>
      <c r="P7" s="1">
        <v>2.9838744615390399E-7</v>
      </c>
      <c r="Q7" s="1">
        <v>3.0237783598365001E-7</v>
      </c>
      <c r="R7" s="1"/>
    </row>
    <row r="8" spans="1:18" x14ac:dyDescent="0.2">
      <c r="A8" t="s">
        <v>17</v>
      </c>
      <c r="B8">
        <f>B7/0.002</f>
        <v>500</v>
      </c>
      <c r="C8">
        <f t="shared" si="0"/>
        <v>11.604562914137839</v>
      </c>
      <c r="D8">
        <v>1000</v>
      </c>
      <c r="E8" s="1">
        <v>9.8973705800720295E-7</v>
      </c>
      <c r="F8" s="1">
        <v>9.9139940509003601E-7</v>
      </c>
      <c r="G8" s="1">
        <v>9.6939618189675908E-7</v>
      </c>
      <c r="H8" s="1">
        <v>1.01039915087635E-6</v>
      </c>
      <c r="I8" s="1">
        <v>1.0291233080912399E-6</v>
      </c>
      <c r="J8" s="1"/>
      <c r="L8">
        <v>1000</v>
      </c>
      <c r="M8" s="1">
        <v>1.67361310214505E-7</v>
      </c>
      <c r="N8" s="1">
        <v>1.7448835519013E-7</v>
      </c>
      <c r="O8" s="1">
        <v>1.5878140297757401E-7</v>
      </c>
      <c r="P8" s="1">
        <v>1.6872966989724701E-7</v>
      </c>
      <c r="Q8" s="1">
        <v>1.7020101100877499E-7</v>
      </c>
      <c r="R8" s="1"/>
    </row>
    <row r="9" spans="1:18" x14ac:dyDescent="0.2">
      <c r="A9" t="s">
        <v>18</v>
      </c>
      <c r="B9">
        <f>B8/(0.000000000001)*(0.0000000000000001)</f>
        <v>4.9999999999999996E-2</v>
      </c>
      <c r="C9">
        <f t="shared" si="0"/>
        <v>12.893958793486487</v>
      </c>
      <c r="D9">
        <v>900</v>
      </c>
      <c r="E9" s="1">
        <v>7.5420148960384102E-7</v>
      </c>
      <c r="F9" s="1">
        <v>7.3627215783913601E-7</v>
      </c>
      <c r="G9" s="1">
        <v>7.1995753983193301E-7</v>
      </c>
      <c r="H9" s="1">
        <v>7.7918091803121201E-7</v>
      </c>
      <c r="I9" s="1">
        <v>7.8863523510204097E-7</v>
      </c>
      <c r="J9" s="1"/>
      <c r="L9">
        <v>900</v>
      </c>
      <c r="M9" s="1">
        <v>7.3126399708992697E-8</v>
      </c>
      <c r="N9" s="1">
        <v>7.9927205733143399E-8</v>
      </c>
      <c r="O9" s="1">
        <v>7.9759194920123005E-8</v>
      </c>
      <c r="P9" s="1">
        <v>7.6761399346733704E-8</v>
      </c>
      <c r="Q9" s="1">
        <v>8.4544237136428505E-8</v>
      </c>
      <c r="R9" s="1"/>
    </row>
    <row r="10" spans="1:18" x14ac:dyDescent="0.2">
      <c r="C10">
        <f t="shared" si="0"/>
        <v>14.5057036426723</v>
      </c>
      <c r="D10">
        <v>800</v>
      </c>
      <c r="E10" s="1">
        <v>5.2146066785114005E-7</v>
      </c>
      <c r="F10" s="1">
        <v>5.0045586876350503E-7</v>
      </c>
      <c r="G10" s="1">
        <v>4.8976573195678295E-7</v>
      </c>
      <c r="H10" s="1">
        <v>5.4355166232893197E-7</v>
      </c>
      <c r="I10" s="1">
        <v>5.3317293824729902E-7</v>
      </c>
      <c r="J10" s="1"/>
      <c r="L10">
        <v>800</v>
      </c>
      <c r="M10" s="1">
        <v>2.8661447042675999E-8</v>
      </c>
      <c r="N10" s="1">
        <v>2.5284238868971699E-8</v>
      </c>
      <c r="O10" s="1">
        <v>2.4730882562064101E-8</v>
      </c>
      <c r="P10" s="1">
        <v>2.76854785344634E-8</v>
      </c>
      <c r="Q10" s="1">
        <v>2.6924228023700601E-8</v>
      </c>
      <c r="R10" s="1"/>
    </row>
    <row r="11" spans="1:18" x14ac:dyDescent="0.2">
      <c r="D11" t="s">
        <v>19</v>
      </c>
      <c r="E11" s="1"/>
      <c r="F11" s="1"/>
      <c r="G11" s="1"/>
      <c r="H11" s="1"/>
      <c r="I11" s="1"/>
      <c r="J11" s="1"/>
      <c r="L11" t="s">
        <v>19</v>
      </c>
      <c r="M11" s="1"/>
      <c r="N11" s="1"/>
      <c r="O11" s="1"/>
      <c r="P11" s="1"/>
      <c r="Q11" s="1"/>
      <c r="R11" s="1"/>
    </row>
    <row r="12" spans="1:18" x14ac:dyDescent="0.2">
      <c r="C12">
        <f>1/((0.000086173)*D12)</f>
        <v>9.670469095114866</v>
      </c>
      <c r="D12">
        <v>1200</v>
      </c>
      <c r="E12" s="2">
        <f>E6*5489*$B$9/6</f>
        <v>7.0292110269245284E-5</v>
      </c>
      <c r="F12" s="2">
        <f t="shared" ref="E12:I16" si="1">F6*5489*$B$9/6</f>
        <v>6.9138734440769744E-5</v>
      </c>
      <c r="G12" s="2">
        <f t="shared" si="1"/>
        <v>6.9469802381923675E-5</v>
      </c>
      <c r="H12" s="2">
        <f t="shared" si="1"/>
        <v>7.1079635971389227E-5</v>
      </c>
      <c r="I12" s="2">
        <f t="shared" si="1"/>
        <v>7.143192759779476E-5</v>
      </c>
      <c r="J12" s="1"/>
      <c r="L12">
        <v>1200</v>
      </c>
      <c r="M12" s="2">
        <f t="shared" ref="M12:Q16" si="2">M6*5487*$B$9/6</f>
        <v>2.2285298619643835E-5</v>
      </c>
      <c r="N12" s="2">
        <f t="shared" ref="N12:Q12" si="3">N6*5487*$B$9/6</f>
        <v>2.1389715035339486E-5</v>
      </c>
      <c r="O12" s="2">
        <f t="shared" si="3"/>
        <v>2.1716380021759541E-5</v>
      </c>
      <c r="P12" s="2">
        <f t="shared" si="3"/>
        <v>2.2278750964429417E-5</v>
      </c>
      <c r="Q12" s="2">
        <f t="shared" si="3"/>
        <v>2.3189970446647352E-5</v>
      </c>
      <c r="R12" s="1"/>
    </row>
    <row r="13" spans="1:18" x14ac:dyDescent="0.2">
      <c r="C13">
        <f t="shared" ref="C13:C16" si="4">1/((0.000086173)*D13)</f>
        <v>10.549602649216217</v>
      </c>
      <c r="D13">
        <v>1100</v>
      </c>
      <c r="E13" s="2">
        <f t="shared" si="1"/>
        <v>5.7726662497692633E-5</v>
      </c>
      <c r="F13" s="2">
        <f t="shared" si="1"/>
        <v>5.7293070808069981E-5</v>
      </c>
      <c r="G13" s="2">
        <f t="shared" si="1"/>
        <v>5.6010550059958188E-5</v>
      </c>
      <c r="H13" s="2">
        <f t="shared" si="1"/>
        <v>5.8838388042370224E-5</v>
      </c>
      <c r="I13" s="2">
        <f t="shared" si="1"/>
        <v>5.9215632280588131E-5</v>
      </c>
      <c r="J13" s="1"/>
      <c r="L13">
        <v>1100</v>
      </c>
      <c r="M13" s="2">
        <f t="shared" si="2"/>
        <v>1.373286170522294E-5</v>
      </c>
      <c r="N13" s="2">
        <f t="shared" si="2"/>
        <v>1.3743252682562578E-5</v>
      </c>
      <c r="O13" s="2">
        <f t="shared" si="2"/>
        <v>1.3872358672096259E-5</v>
      </c>
      <c r="P13" s="2">
        <f t="shared" si="2"/>
        <v>1.3643765975387261E-5</v>
      </c>
      <c r="Q13" s="2">
        <f t="shared" si="2"/>
        <v>1.3826226550352396E-5</v>
      </c>
      <c r="R13" s="1"/>
    </row>
    <row r="14" spans="1:18" x14ac:dyDescent="0.2">
      <c r="C14">
        <f t="shared" si="4"/>
        <v>11.604562914137839</v>
      </c>
      <c r="D14">
        <v>1000</v>
      </c>
      <c r="E14" s="2">
        <f t="shared" si="1"/>
        <v>4.5272222595012799E-5</v>
      </c>
      <c r="F14" s="2">
        <f t="shared" si="1"/>
        <v>4.5348261121160061E-5</v>
      </c>
      <c r="G14" s="2">
        <f t="shared" si="1"/>
        <v>4.4341797020260921E-5</v>
      </c>
      <c r="H14" s="2">
        <f t="shared" si="1"/>
        <v>4.6217341159669039E-5</v>
      </c>
      <c r="I14" s="2">
        <f t="shared" si="1"/>
        <v>4.7073815317606799E-5</v>
      </c>
      <c r="J14" s="1"/>
      <c r="L14">
        <v>1000</v>
      </c>
      <c r="M14" s="2">
        <f t="shared" si="2"/>
        <v>7.652595909558241E-6</v>
      </c>
      <c r="N14" s="2">
        <f t="shared" si="2"/>
        <v>7.9784800410686942E-6</v>
      </c>
      <c r="O14" s="2">
        <f t="shared" si="2"/>
        <v>7.2602796511495705E-6</v>
      </c>
      <c r="P14" s="2">
        <f t="shared" si="2"/>
        <v>7.7151641560516193E-6</v>
      </c>
      <c r="Q14" s="2">
        <f t="shared" si="2"/>
        <v>7.7824412283762362E-6</v>
      </c>
      <c r="R14" s="1"/>
    </row>
    <row r="15" spans="1:18" x14ac:dyDescent="0.2">
      <c r="C15">
        <f t="shared" si="4"/>
        <v>12.893958793486487</v>
      </c>
      <c r="D15">
        <v>900</v>
      </c>
      <c r="E15" s="2">
        <f t="shared" si="1"/>
        <v>3.449843313696236E-5</v>
      </c>
      <c r="F15" s="2">
        <f t="shared" si="1"/>
        <v>3.3678315619825141E-5</v>
      </c>
      <c r="G15" s="2">
        <f t="shared" si="1"/>
        <v>3.2932057801145668E-5</v>
      </c>
      <c r="H15" s="2">
        <f t="shared" si="1"/>
        <v>3.5641033825611027E-5</v>
      </c>
      <c r="I15" s="2">
        <f t="shared" si="1"/>
        <v>3.6073490045625855E-5</v>
      </c>
      <c r="J15" s="1"/>
      <c r="L15">
        <v>900</v>
      </c>
      <c r="M15" s="2">
        <f t="shared" si="2"/>
        <v>3.3437046266936902E-6</v>
      </c>
      <c r="N15" s="2">
        <f t="shared" si="2"/>
        <v>3.6546714821479818E-6</v>
      </c>
      <c r="O15" s="2">
        <f t="shared" si="2"/>
        <v>3.646989187722624E-6</v>
      </c>
      <c r="P15" s="2">
        <f t="shared" si="2"/>
        <v>3.5099149851293979E-6</v>
      </c>
      <c r="Q15" s="2">
        <f t="shared" si="2"/>
        <v>3.8657852430631932E-6</v>
      </c>
      <c r="R15" s="1"/>
    </row>
    <row r="16" spans="1:18" x14ac:dyDescent="0.2">
      <c r="C16">
        <f t="shared" si="4"/>
        <v>14.5057036426723</v>
      </c>
      <c r="D16">
        <v>800</v>
      </c>
      <c r="E16" s="2">
        <f t="shared" si="1"/>
        <v>2.3852480048624229E-5</v>
      </c>
      <c r="F16" s="2">
        <f t="shared" si="1"/>
        <v>2.2891685530357325E-5</v>
      </c>
      <c r="G16" s="2">
        <f t="shared" si="1"/>
        <v>2.2402700855923176E-5</v>
      </c>
      <c r="H16" s="2">
        <f t="shared" si="1"/>
        <v>2.4862958954362563E-5</v>
      </c>
      <c r="I16" s="2">
        <f t="shared" si="1"/>
        <v>2.4388218816995201E-5</v>
      </c>
      <c r="J16" s="1"/>
      <c r="L16">
        <v>800</v>
      </c>
      <c r="M16" s="2">
        <f t="shared" si="2"/>
        <v>1.3105446660263599E-6</v>
      </c>
      <c r="N16" s="2">
        <f t="shared" si="2"/>
        <v>1.1561218222837308E-6</v>
      </c>
      <c r="O16" s="2">
        <f t="shared" si="2"/>
        <v>1.1308196051503809E-6</v>
      </c>
      <c r="P16" s="2">
        <f t="shared" si="2"/>
        <v>1.2659185059883389E-6</v>
      </c>
      <c r="Q16" s="2">
        <f t="shared" si="2"/>
        <v>1.2311103263837099E-6</v>
      </c>
      <c r="R16" s="1"/>
    </row>
    <row r="17" spans="2:34" x14ac:dyDescent="0.2">
      <c r="E17" s="2"/>
      <c r="F17" s="2"/>
      <c r="G17" s="2"/>
      <c r="H17" s="2"/>
      <c r="I17" s="2"/>
      <c r="J17" s="1"/>
      <c r="M17" s="2"/>
      <c r="N17" s="2"/>
      <c r="O17" s="2"/>
      <c r="P17" s="2"/>
      <c r="Q17" s="2"/>
      <c r="R17" s="1"/>
    </row>
    <row r="18" spans="2:34" x14ac:dyDescent="0.2">
      <c r="E18" s="2"/>
      <c r="F18" s="2"/>
      <c r="G18" s="2"/>
      <c r="H18" s="2"/>
      <c r="I18" s="2"/>
      <c r="J18" s="1"/>
      <c r="M18" s="2"/>
      <c r="N18" s="2"/>
      <c r="O18" s="2"/>
      <c r="P18" s="2"/>
      <c r="Q18" s="2"/>
      <c r="R18" s="1"/>
    </row>
    <row r="19" spans="2:34" x14ac:dyDescent="0.2">
      <c r="B19" t="s">
        <v>20</v>
      </c>
      <c r="D19" t="s">
        <v>0</v>
      </c>
      <c r="E19" s="2"/>
      <c r="F19" s="2"/>
      <c r="G19" s="2" t="s">
        <v>1</v>
      </c>
      <c r="H19" s="2"/>
      <c r="I19" s="2"/>
      <c r="J19" s="1" t="s">
        <v>2</v>
      </c>
      <c r="M19" s="2" t="s">
        <v>3</v>
      </c>
      <c r="N19" s="2"/>
      <c r="O19" s="2"/>
      <c r="P19" s="2" t="s">
        <v>4</v>
      </c>
      <c r="Q19" s="2"/>
      <c r="R19" s="1"/>
      <c r="T19" t="s">
        <v>5</v>
      </c>
      <c r="U19" s="2"/>
      <c r="V19" s="2"/>
      <c r="W19" s="2" t="s">
        <v>6</v>
      </c>
      <c r="X19" s="2"/>
      <c r="Y19" s="2"/>
      <c r="Z19" s="1" t="s">
        <v>7</v>
      </c>
      <c r="AC19" s="2" t="s">
        <v>8</v>
      </c>
      <c r="AD19" s="2"/>
      <c r="AE19" s="2"/>
      <c r="AF19" s="2" t="s">
        <v>9</v>
      </c>
      <c r="AG19" s="2"/>
      <c r="AH19" s="1"/>
    </row>
    <row r="20" spans="2:34" x14ac:dyDescent="0.2">
      <c r="D20">
        <v>1</v>
      </c>
      <c r="E20" s="2">
        <v>1.69392216182473E-6</v>
      </c>
      <c r="F20" s="2">
        <v>0.99508672691960198</v>
      </c>
      <c r="G20">
        <v>1</v>
      </c>
      <c r="H20" s="2">
        <v>1.4487677075630301E-6</v>
      </c>
      <c r="I20" s="2">
        <v>0.99905254827790901</v>
      </c>
      <c r="J20">
        <v>1</v>
      </c>
      <c r="K20" s="1">
        <v>1.6209173003601401E-6</v>
      </c>
      <c r="L20">
        <v>0.99953326454790903</v>
      </c>
      <c r="M20">
        <v>1</v>
      </c>
      <c r="N20" s="2">
        <v>1.59136704009604E-6</v>
      </c>
      <c r="O20" s="2">
        <v>0.99948704951190903</v>
      </c>
      <c r="P20">
        <v>1</v>
      </c>
      <c r="Q20" s="2">
        <v>1.4688027524609799E-6</v>
      </c>
      <c r="R20" s="1">
        <v>0.99928731042133701</v>
      </c>
      <c r="T20">
        <v>1</v>
      </c>
      <c r="U20" s="2">
        <v>4.8877587754443904E-7</v>
      </c>
      <c r="V20" s="2">
        <v>0.99816544288209197</v>
      </c>
      <c r="W20">
        <v>1</v>
      </c>
      <c r="X20" s="2">
        <v>4.9723012516312901E-7</v>
      </c>
      <c r="Y20" s="2">
        <v>0.999490544647199</v>
      </c>
      <c r="Z20">
        <v>1</v>
      </c>
      <c r="AA20" s="1">
        <v>4.6387009654991302E-7</v>
      </c>
      <c r="AB20">
        <v>0.99962906947086405</v>
      </c>
      <c r="AC20">
        <v>1</v>
      </c>
      <c r="AD20" s="2">
        <v>5.2186046353408802E-7</v>
      </c>
      <c r="AE20" s="2">
        <v>0.99950035329985398</v>
      </c>
      <c r="AF20">
        <v>1</v>
      </c>
      <c r="AG20" s="2">
        <v>5.0460328925973098E-7</v>
      </c>
      <c r="AH20" s="1">
        <v>0.99954480555618996</v>
      </c>
    </row>
    <row r="21" spans="2:34" x14ac:dyDescent="0.2">
      <c r="D21">
        <v>2</v>
      </c>
      <c r="E21" s="2">
        <v>1.54151842352941E-6</v>
      </c>
      <c r="F21" s="2">
        <v>0.99966873878160101</v>
      </c>
      <c r="G21">
        <v>2</v>
      </c>
      <c r="H21" s="2">
        <v>1.54748119279712E-6</v>
      </c>
      <c r="I21" s="2">
        <v>0.99968572264785405</v>
      </c>
      <c r="J21">
        <v>2</v>
      </c>
      <c r="K21" s="1">
        <v>1.4755436000000001E-6</v>
      </c>
      <c r="L21">
        <v>0.99945487352335105</v>
      </c>
      <c r="M21">
        <v>2</v>
      </c>
      <c r="N21" s="2">
        <v>1.60870217623049E-6</v>
      </c>
      <c r="O21" s="2">
        <v>0.99919839952183498</v>
      </c>
      <c r="P21">
        <v>2</v>
      </c>
      <c r="Q21" s="2">
        <v>1.60896349483793E-6</v>
      </c>
      <c r="R21" s="1">
        <v>0.99720921364597004</v>
      </c>
      <c r="T21">
        <v>2</v>
      </c>
      <c r="U21" s="1">
        <v>4.9313445686642104E-7</v>
      </c>
      <c r="V21">
        <v>0.99864680892908897</v>
      </c>
      <c r="W21">
        <v>2</v>
      </c>
      <c r="X21" s="1">
        <v>4.6225109144978602E-7</v>
      </c>
      <c r="Y21">
        <v>0.99935425071441797</v>
      </c>
      <c r="Z21">
        <v>2</v>
      </c>
      <c r="AA21" s="1">
        <v>4.7839222487812203E-7</v>
      </c>
      <c r="AB21">
        <v>0.99925237113033505</v>
      </c>
      <c r="AC21">
        <v>2</v>
      </c>
      <c r="AD21" s="1">
        <v>4.47381009105228E-7</v>
      </c>
      <c r="AE21">
        <v>0.99939067396197401</v>
      </c>
      <c r="AF21">
        <v>2</v>
      </c>
      <c r="AG21" s="1">
        <v>4.8953484690617302E-7</v>
      </c>
      <c r="AH21">
        <v>0.99817481285212195</v>
      </c>
    </row>
    <row r="22" spans="2:34" x14ac:dyDescent="0.2">
      <c r="D22">
        <v>3</v>
      </c>
      <c r="E22" s="2">
        <v>1.52894186362545E-6</v>
      </c>
      <c r="F22" s="2">
        <v>0.99946519777687903</v>
      </c>
      <c r="G22">
        <v>3</v>
      </c>
      <c r="H22" s="2">
        <v>1.5637113022809101E-6</v>
      </c>
      <c r="I22" s="2">
        <v>0.99882490596153595</v>
      </c>
      <c r="J22">
        <v>3</v>
      </c>
      <c r="K22" s="1">
        <v>1.5258088662664999E-6</v>
      </c>
      <c r="L22">
        <v>0.99952769654711704</v>
      </c>
      <c r="M22">
        <v>3</v>
      </c>
      <c r="N22" s="2">
        <v>1.55025654309724E-6</v>
      </c>
      <c r="O22" s="2">
        <v>0.99956828279562404</v>
      </c>
      <c r="P22">
        <v>3</v>
      </c>
      <c r="Q22" s="2">
        <v>1.52190555582233E-6</v>
      </c>
      <c r="R22" s="1">
        <v>0.99958315108818496</v>
      </c>
      <c r="T22">
        <v>3</v>
      </c>
      <c r="U22" s="1">
        <v>4.9457374541363599E-7</v>
      </c>
      <c r="V22">
        <v>0.99965422195676601</v>
      </c>
      <c r="W22">
        <v>3</v>
      </c>
      <c r="X22" s="1">
        <v>4.7165054198604902E-7</v>
      </c>
      <c r="Y22">
        <v>0.99932978659177896</v>
      </c>
      <c r="Z22">
        <v>3</v>
      </c>
      <c r="AA22" s="1">
        <v>5.2548477194179795E-7</v>
      </c>
      <c r="AB22">
        <v>0.99935145921837398</v>
      </c>
      <c r="AC22">
        <v>3</v>
      </c>
      <c r="AD22" s="1">
        <v>5.0491226793669801E-7</v>
      </c>
      <c r="AE22">
        <v>0.99939101619450299</v>
      </c>
      <c r="AF22">
        <v>3</v>
      </c>
      <c r="AG22" s="1">
        <v>5.2736862355808896E-7</v>
      </c>
      <c r="AH22">
        <v>0.999266434195766</v>
      </c>
    </row>
    <row r="23" spans="2:34" x14ac:dyDescent="0.2">
      <c r="D23">
        <v>4</v>
      </c>
      <c r="E23" s="2">
        <v>1.6082273090036001E-6</v>
      </c>
      <c r="F23" s="2">
        <v>0.999708503626343</v>
      </c>
      <c r="G23">
        <v>4</v>
      </c>
      <c r="H23" s="2">
        <v>1.52935274189676E-6</v>
      </c>
      <c r="I23" s="2">
        <v>0.99965800114968495</v>
      </c>
      <c r="J23">
        <v>4</v>
      </c>
      <c r="K23" s="1">
        <v>1.51981092773109E-6</v>
      </c>
      <c r="L23">
        <v>0.99905078189271701</v>
      </c>
      <c r="M23">
        <v>4</v>
      </c>
      <c r="N23" s="2">
        <v>1.57724196494598E-6</v>
      </c>
      <c r="O23" s="2">
        <v>0.99908181597808898</v>
      </c>
      <c r="P23">
        <v>4</v>
      </c>
      <c r="Q23" s="2">
        <v>1.5211809949579801E-6</v>
      </c>
      <c r="R23" s="1">
        <v>0.99891719286866798</v>
      </c>
      <c r="T23">
        <v>4</v>
      </c>
      <c r="U23" s="1">
        <v>4.8933853060076503E-7</v>
      </c>
      <c r="V23">
        <v>0.99955186449704203</v>
      </c>
      <c r="W23">
        <v>4</v>
      </c>
      <c r="X23" s="1">
        <v>4.5199889157728998E-7</v>
      </c>
      <c r="Y23">
        <v>0.99949580891883005</v>
      </c>
      <c r="Z23">
        <v>4</v>
      </c>
      <c r="AA23" s="1">
        <v>4.6776542534313298E-7</v>
      </c>
      <c r="AB23">
        <v>0.99957814832449299</v>
      </c>
      <c r="AC23">
        <v>4</v>
      </c>
      <c r="AD23" s="1">
        <v>4.7849712450311195E-7</v>
      </c>
      <c r="AE23">
        <v>0.99949987271385299</v>
      </c>
      <c r="AF23">
        <v>4</v>
      </c>
      <c r="AG23" s="1">
        <v>4.9471538320707997E-7</v>
      </c>
      <c r="AH23">
        <v>0.99794413079358002</v>
      </c>
    </row>
    <row r="24" spans="2:34" x14ac:dyDescent="0.2">
      <c r="D24">
        <v>5</v>
      </c>
      <c r="E24" s="2">
        <v>1.5311209387755101E-6</v>
      </c>
      <c r="F24" s="2">
        <v>0.99979794837736102</v>
      </c>
      <c r="G24">
        <v>5</v>
      </c>
      <c r="H24" s="2">
        <v>1.5314421555822299E-6</v>
      </c>
      <c r="I24" s="2">
        <v>0.99959336300438695</v>
      </c>
      <c r="J24">
        <v>5</v>
      </c>
      <c r="K24" s="1">
        <v>1.5378620763505399E-6</v>
      </c>
      <c r="L24">
        <v>0.99976704536503302</v>
      </c>
      <c r="M24">
        <v>5</v>
      </c>
      <c r="N24" s="2">
        <v>1.58504402304922E-6</v>
      </c>
      <c r="O24" s="2">
        <v>0.99912133181292795</v>
      </c>
      <c r="P24">
        <v>5</v>
      </c>
      <c r="Q24" s="2">
        <v>1.59130982617047E-6</v>
      </c>
      <c r="R24" s="1">
        <v>0.99619368310169198</v>
      </c>
      <c r="T24">
        <v>5</v>
      </c>
      <c r="U24" s="1">
        <v>4.7149704713867898E-7</v>
      </c>
      <c r="V24">
        <v>0.99914193768499904</v>
      </c>
      <c r="W24">
        <v>5</v>
      </c>
      <c r="X24" s="1">
        <v>4.5716923830345802E-7</v>
      </c>
      <c r="Y24">
        <v>0.99860298504047695</v>
      </c>
      <c r="Z24">
        <v>5</v>
      </c>
      <c r="AA24" s="1">
        <v>4.6664549842496102E-7</v>
      </c>
      <c r="AB24">
        <v>0.99831374797973904</v>
      </c>
      <c r="AC24">
        <v>5</v>
      </c>
      <c r="AD24" s="1">
        <v>4.7893338322957997E-7</v>
      </c>
      <c r="AE24">
        <v>0.99916082781719695</v>
      </c>
      <c r="AF24">
        <v>5</v>
      </c>
      <c r="AG24" s="1">
        <v>5.2429198960474103E-7</v>
      </c>
      <c r="AH24">
        <v>0.99421002454129004</v>
      </c>
    </row>
    <row r="25" spans="2:34" x14ac:dyDescent="0.2">
      <c r="D25">
        <v>6</v>
      </c>
      <c r="E25" s="1">
        <v>1.55986185786315E-6</v>
      </c>
      <c r="F25" s="1">
        <v>0.99944901686467702</v>
      </c>
      <c r="G25">
        <v>6</v>
      </c>
      <c r="H25" s="1">
        <v>1.5048901949579801E-6</v>
      </c>
      <c r="I25" s="1">
        <v>0.99964942381444799</v>
      </c>
      <c r="J25">
        <v>6</v>
      </c>
      <c r="K25" s="1">
        <v>1.4683956124849901E-6</v>
      </c>
      <c r="L25" s="1">
        <v>0.99942863450681696</v>
      </c>
      <c r="M25">
        <v>6</v>
      </c>
      <c r="N25" s="1">
        <v>1.46401900456182E-6</v>
      </c>
      <c r="O25" s="1">
        <v>0.99956448651924401</v>
      </c>
      <c r="P25">
        <v>6</v>
      </c>
      <c r="Q25" s="1">
        <v>1.5403575039615899E-6</v>
      </c>
      <c r="R25" s="1">
        <v>0.99978310946677196</v>
      </c>
      <c r="T25">
        <v>6</v>
      </c>
      <c r="U25" s="1">
        <v>4.5773986627165698E-7</v>
      </c>
      <c r="V25">
        <v>0.99826411395041803</v>
      </c>
      <c r="W25">
        <v>6</v>
      </c>
      <c r="X25" s="1">
        <v>4.7755918501462503E-7</v>
      </c>
      <c r="Y25">
        <v>0.99832493682689905</v>
      </c>
      <c r="Z25">
        <v>6</v>
      </c>
      <c r="AA25" s="1">
        <v>4.8193110871521797E-7</v>
      </c>
      <c r="AB25">
        <v>0.99960667725934504</v>
      </c>
      <c r="AC25">
        <v>6</v>
      </c>
      <c r="AD25" s="1">
        <v>4.9485303896347501E-7</v>
      </c>
      <c r="AE25">
        <v>0.99972966096478</v>
      </c>
      <c r="AF25">
        <v>6</v>
      </c>
      <c r="AG25" s="1">
        <v>4.7227066636165899E-7</v>
      </c>
      <c r="AH25">
        <v>0.99961303518672895</v>
      </c>
    </row>
    <row r="26" spans="2:34" x14ac:dyDescent="0.2">
      <c r="D26">
        <v>7</v>
      </c>
      <c r="E26" s="1">
        <v>1.3636129795918401E-6</v>
      </c>
      <c r="F26" s="3">
        <v>0.99928267276368699</v>
      </c>
      <c r="G26">
        <v>7</v>
      </c>
      <c r="H26" s="1">
        <v>1.5021178324129699E-6</v>
      </c>
      <c r="I26" s="3">
        <v>0.99937254683629895</v>
      </c>
      <c r="J26">
        <v>7</v>
      </c>
      <c r="K26" s="1">
        <v>1.4865724211284499E-6</v>
      </c>
      <c r="L26" s="3">
        <v>0.99956319621145895</v>
      </c>
      <c r="M26">
        <v>7</v>
      </c>
      <c r="N26" s="1">
        <v>1.51284247442977E-6</v>
      </c>
      <c r="O26" s="3">
        <v>0.99904876957719402</v>
      </c>
      <c r="P26">
        <v>7</v>
      </c>
      <c r="Q26" s="1">
        <v>1.52408483985594E-6</v>
      </c>
      <c r="R26" s="3">
        <v>0.99948089144902197</v>
      </c>
      <c r="T26">
        <v>7</v>
      </c>
      <c r="U26" s="1">
        <v>4.60606048931223E-7</v>
      </c>
      <c r="V26">
        <v>0.99912175758414601</v>
      </c>
      <c r="W26">
        <v>7</v>
      </c>
      <c r="X26" s="1">
        <v>4.7284522136803399E-7</v>
      </c>
      <c r="Y26">
        <v>0.99859320802985196</v>
      </c>
      <c r="Z26">
        <v>7</v>
      </c>
      <c r="AA26" s="1">
        <v>4.5340970936773399E-7</v>
      </c>
      <c r="AB26">
        <v>0.99923182873528205</v>
      </c>
      <c r="AC26">
        <v>7</v>
      </c>
      <c r="AD26" s="1">
        <v>4.7520871088277198E-7</v>
      </c>
      <c r="AE26">
        <v>0.99882597812454499</v>
      </c>
      <c r="AF26">
        <v>7</v>
      </c>
      <c r="AG26" s="1">
        <v>5.1641355499137496E-7</v>
      </c>
      <c r="AH26">
        <v>0.99908265197686097</v>
      </c>
    </row>
    <row r="27" spans="2:34" x14ac:dyDescent="0.2">
      <c r="D27">
        <v>8</v>
      </c>
      <c r="E27" s="1">
        <v>1.5676936763505399E-6</v>
      </c>
      <c r="F27">
        <v>0.99957681386278796</v>
      </c>
      <c r="G27">
        <v>8</v>
      </c>
      <c r="H27" s="1">
        <v>1.42769611956783E-6</v>
      </c>
      <c r="I27">
        <v>0.99922631371480597</v>
      </c>
      <c r="J27">
        <v>8</v>
      </c>
      <c r="K27" s="1">
        <v>1.5135431827130901E-6</v>
      </c>
      <c r="L27">
        <v>0.99962910992508203</v>
      </c>
      <c r="M27">
        <v>8</v>
      </c>
      <c r="N27" s="1">
        <v>1.60973162641056E-6</v>
      </c>
      <c r="O27">
        <v>0.99910199170515801</v>
      </c>
      <c r="P27">
        <v>8</v>
      </c>
      <c r="Q27" s="1">
        <v>1.59150447635054E-6</v>
      </c>
      <c r="R27">
        <v>0.99922415854973901</v>
      </c>
      <c r="T27">
        <v>8</v>
      </c>
      <c r="U27" s="1">
        <v>4.8232185380634603E-7</v>
      </c>
      <c r="V27">
        <v>0.99855800591607402</v>
      </c>
      <c r="W27">
        <v>8</v>
      </c>
      <c r="X27" s="1">
        <v>4.67961927870697E-7</v>
      </c>
      <c r="Y27">
        <v>0.99880333697026003</v>
      </c>
      <c r="Z27">
        <v>8</v>
      </c>
      <c r="AA27" s="1">
        <v>4.5319581029025702E-7</v>
      </c>
      <c r="AB27">
        <v>0.99922826671035903</v>
      </c>
      <c r="AC27">
        <v>8</v>
      </c>
      <c r="AD27" s="1">
        <v>5.1946021326783198E-7</v>
      </c>
      <c r="AE27">
        <v>0.99734765796506397</v>
      </c>
      <c r="AF27">
        <v>8</v>
      </c>
      <c r="AG27" s="1">
        <v>5.4544433765844202E-7</v>
      </c>
      <c r="AH27">
        <v>0.99903307854026002</v>
      </c>
    </row>
    <row r="28" spans="2:34" x14ac:dyDescent="0.2">
      <c r="D28">
        <v>9</v>
      </c>
      <c r="E28" s="1">
        <v>1.5135833757503E-6</v>
      </c>
      <c r="F28">
        <v>0.99949593095673905</v>
      </c>
      <c r="G28">
        <v>9</v>
      </c>
      <c r="H28" s="1">
        <v>1.5426015577431E-6</v>
      </c>
      <c r="I28">
        <v>0.99971756928272704</v>
      </c>
      <c r="J28">
        <v>9</v>
      </c>
      <c r="K28" s="1">
        <v>1.4987395894357699E-6</v>
      </c>
      <c r="L28">
        <v>0.99916473907053005</v>
      </c>
      <c r="M28">
        <v>9</v>
      </c>
      <c r="N28" s="1">
        <v>1.4889575635054E-6</v>
      </c>
      <c r="O28">
        <v>0.99798832605538201</v>
      </c>
      <c r="P28">
        <v>9</v>
      </c>
      <c r="Q28" s="1">
        <v>1.62781056806723E-6</v>
      </c>
      <c r="R28">
        <v>0.99968682688395805</v>
      </c>
      <c r="T28">
        <v>9</v>
      </c>
      <c r="U28" s="1">
        <v>4.8437447354683803E-7</v>
      </c>
      <c r="V28">
        <v>0.99924551782464899</v>
      </c>
      <c r="W28">
        <v>9</v>
      </c>
      <c r="X28" s="1">
        <v>4.3236903001574902E-7</v>
      </c>
      <c r="Y28">
        <v>0.99890170541118395</v>
      </c>
      <c r="Z28">
        <v>9</v>
      </c>
      <c r="AA28" s="1">
        <v>4.7586158834470802E-7</v>
      </c>
      <c r="AB28">
        <v>0.99944198607897305</v>
      </c>
      <c r="AC28">
        <v>9</v>
      </c>
      <c r="AD28" s="1">
        <v>4.7334721163279003E-7</v>
      </c>
      <c r="AE28">
        <v>0.99959163663921002</v>
      </c>
      <c r="AF28">
        <v>9</v>
      </c>
      <c r="AG28" s="1">
        <v>4.9690909114227899E-7</v>
      </c>
      <c r="AH28">
        <v>0.99961283567788095</v>
      </c>
    </row>
    <row r="29" spans="2:34" x14ac:dyDescent="0.2">
      <c r="D29">
        <v>10</v>
      </c>
      <c r="E29" s="1">
        <v>1.4587122256902801E-6</v>
      </c>
      <c r="F29">
        <v>0.99841008210316795</v>
      </c>
      <c r="G29">
        <v>10</v>
      </c>
      <c r="H29" s="1">
        <v>1.51698407202881E-6</v>
      </c>
      <c r="I29">
        <v>0.99967693821498005</v>
      </c>
      <c r="J29">
        <v>10</v>
      </c>
      <c r="K29" s="1">
        <v>1.5402290612244899E-6</v>
      </c>
      <c r="L29">
        <v>0.99944858041115203</v>
      </c>
      <c r="M29">
        <v>10</v>
      </c>
      <c r="N29" s="1">
        <v>1.5512005214885999E-6</v>
      </c>
      <c r="O29">
        <v>0.999677287989441</v>
      </c>
      <c r="P29">
        <v>10</v>
      </c>
      <c r="Q29" s="1">
        <v>1.62046058823529E-6</v>
      </c>
      <c r="R29">
        <v>0.99938099936886504</v>
      </c>
      <c r="T29">
        <v>10</v>
      </c>
      <c r="U29" s="1">
        <v>5.5140488383709699E-7</v>
      </c>
      <c r="V29">
        <v>0.991964083223564</v>
      </c>
      <c r="W29">
        <v>10</v>
      </c>
      <c r="X29" s="1">
        <v>4.8686852753318799E-7</v>
      </c>
      <c r="Y29">
        <v>0.99971939455228098</v>
      </c>
      <c r="Z29">
        <v>10</v>
      </c>
      <c r="AA29" s="1">
        <v>4.8278876816920402E-7</v>
      </c>
      <c r="AB29">
        <v>0.99945155064006397</v>
      </c>
      <c r="AC29">
        <v>10</v>
      </c>
      <c r="AD29" s="1">
        <v>4.77881396939923E-7</v>
      </c>
      <c r="AE29">
        <v>0.99857537541918096</v>
      </c>
      <c r="AF29">
        <v>10</v>
      </c>
      <c r="AG29" s="1">
        <v>5.0006559219230401E-7</v>
      </c>
      <c r="AH29">
        <v>0.999404753900903</v>
      </c>
    </row>
    <row r="30" spans="2:34" x14ac:dyDescent="0.2">
      <c r="D30" t="s">
        <v>21</v>
      </c>
      <c r="E30" s="1">
        <v>1.5367194812004801E-6</v>
      </c>
      <c r="F30" s="1">
        <v>8.6936860640406196E-8</v>
      </c>
      <c r="G30" t="s">
        <v>21</v>
      </c>
      <c r="H30" s="1">
        <v>1.5115044876830699E-6</v>
      </c>
      <c r="I30" s="1">
        <v>4.3236563106491399E-8</v>
      </c>
      <c r="J30" t="s">
        <v>21</v>
      </c>
      <c r="K30" s="1">
        <v>1.51874226376951E-6</v>
      </c>
      <c r="L30" s="1">
        <v>4.3692120775483403E-8</v>
      </c>
      <c r="M30" t="s">
        <v>21</v>
      </c>
      <c r="N30" s="1">
        <v>1.55393629378151E-6</v>
      </c>
      <c r="O30" s="1">
        <v>5.05979887773839E-8</v>
      </c>
      <c r="P30" t="s">
        <v>21</v>
      </c>
      <c r="Q30" s="1">
        <v>1.56163806007203E-6</v>
      </c>
      <c r="R30" s="1">
        <v>5.3279087728046598E-8</v>
      </c>
      <c r="T30" t="s">
        <v>21</v>
      </c>
      <c r="U30" s="1">
        <v>4.8737667839570995E-7</v>
      </c>
      <c r="V30" s="1">
        <v>2.5974564289361098E-8</v>
      </c>
      <c r="W30" t="s">
        <v>21</v>
      </c>
      <c r="X30" s="1">
        <v>4.6779037802820099E-7</v>
      </c>
      <c r="Y30" s="1">
        <v>1.83003371868153E-8</v>
      </c>
      <c r="Z30" t="s">
        <v>21</v>
      </c>
      <c r="AA30" s="1">
        <v>4.7493450020250498E-7</v>
      </c>
      <c r="AB30" s="1">
        <v>2.0702117051756201E-8</v>
      </c>
      <c r="AC30" t="s">
        <v>21</v>
      </c>
      <c r="AD30" s="1">
        <v>4.8723348199954999E-7</v>
      </c>
      <c r="AE30" s="1">
        <v>2.30132992388964E-8</v>
      </c>
      <c r="AF30" t="s">
        <v>21</v>
      </c>
      <c r="AG30" s="1">
        <v>5.0716173748818701E-7</v>
      </c>
      <c r="AH30" s="1">
        <v>2.13383872358828E-8</v>
      </c>
    </row>
    <row r="31" spans="2:34" x14ac:dyDescent="0.2">
      <c r="F31" s="4">
        <f>F30/E30</f>
        <v>5.6573019151479366E-2</v>
      </c>
      <c r="I31" s="4">
        <f>I30/H30</f>
        <v>2.8604984939718671E-2</v>
      </c>
      <c r="L31" s="4">
        <f>L30/K30</f>
        <v>2.8768621126694531E-2</v>
      </c>
      <c r="O31" s="4">
        <f>O30/N30</f>
        <v>3.2561173183138351E-2</v>
      </c>
      <c r="R31" s="4">
        <f>R30/Q30</f>
        <v>3.4117436741769168E-2</v>
      </c>
      <c r="V31" s="4">
        <f>V30/U30</f>
        <v>5.3294639322630614E-2</v>
      </c>
      <c r="Y31" s="4">
        <f>Y30/X30</f>
        <v>3.9120807195636792E-2</v>
      </c>
      <c r="AB31" s="4">
        <f>AB30/AA30</f>
        <v>4.3589415051821095E-2</v>
      </c>
      <c r="AE31" s="4">
        <f>AE30/AD30</f>
        <v>4.7232589896023719E-2</v>
      </c>
      <c r="AH31" s="4">
        <f>AH30/AG30</f>
        <v>4.2074126769825221E-2</v>
      </c>
    </row>
    <row r="33" spans="2:34" x14ac:dyDescent="0.2">
      <c r="B33" t="s">
        <v>22</v>
      </c>
      <c r="D33" t="s">
        <v>0</v>
      </c>
      <c r="E33" s="2"/>
      <c r="F33" s="2"/>
      <c r="G33" s="2" t="s">
        <v>1</v>
      </c>
      <c r="H33" s="2"/>
      <c r="I33" s="2"/>
      <c r="J33" s="1" t="s">
        <v>2</v>
      </c>
      <c r="M33" s="2" t="s">
        <v>3</v>
      </c>
      <c r="N33" s="2"/>
      <c r="O33" s="2"/>
      <c r="P33" s="2" t="s">
        <v>4</v>
      </c>
      <c r="Q33" s="2"/>
      <c r="R33" s="1"/>
      <c r="T33" t="s">
        <v>5</v>
      </c>
      <c r="U33" s="2"/>
      <c r="V33" s="2"/>
      <c r="W33" s="2" t="s">
        <v>6</v>
      </c>
      <c r="X33" s="2"/>
      <c r="Y33" s="2"/>
      <c r="Z33" s="1" t="s">
        <v>7</v>
      </c>
      <c r="AC33" s="2" t="s">
        <v>8</v>
      </c>
      <c r="AD33" s="2"/>
      <c r="AE33" s="2"/>
      <c r="AF33" s="2" t="s">
        <v>9</v>
      </c>
      <c r="AG33" s="2"/>
      <c r="AH33" s="1"/>
    </row>
    <row r="34" spans="2:34" x14ac:dyDescent="0.2">
      <c r="D34">
        <v>1</v>
      </c>
      <c r="E34" s="2">
        <v>1.28458067466987E-6</v>
      </c>
      <c r="F34" s="2">
        <v>0.99942972351461201</v>
      </c>
      <c r="G34">
        <v>1</v>
      </c>
      <c r="H34" s="2">
        <v>1.1710928773109299E-6</v>
      </c>
      <c r="I34" s="2">
        <v>0.99924605796923205</v>
      </c>
      <c r="J34">
        <v>1</v>
      </c>
      <c r="K34" s="1">
        <v>1.2292541627851199E-6</v>
      </c>
      <c r="L34">
        <v>0.99954742798810303</v>
      </c>
      <c r="M34">
        <v>1</v>
      </c>
      <c r="N34" s="2">
        <v>1.2871409387755101E-6</v>
      </c>
      <c r="O34" s="2">
        <v>0.99961250254969003</v>
      </c>
      <c r="P34">
        <v>1</v>
      </c>
      <c r="Q34" s="2">
        <v>1.35868489651861E-6</v>
      </c>
      <c r="R34" s="1">
        <v>0.99936516151591404</v>
      </c>
      <c r="T34">
        <v>1</v>
      </c>
      <c r="U34" s="2">
        <v>2.8752770681016999E-7</v>
      </c>
      <c r="V34" s="2">
        <v>0.99934862703016103</v>
      </c>
      <c r="W34">
        <v>1</v>
      </c>
      <c r="X34" s="2">
        <v>2.9245649000975098E-7</v>
      </c>
      <c r="Y34" s="2">
        <v>0.99817873847181005</v>
      </c>
      <c r="Z34">
        <v>1</v>
      </c>
      <c r="AA34" s="1">
        <v>3.1456651522538102E-7</v>
      </c>
      <c r="AB34">
        <v>0.99902473492256105</v>
      </c>
      <c r="AC34">
        <v>1</v>
      </c>
      <c r="AD34" s="2">
        <v>3.0176750419260601E-7</v>
      </c>
      <c r="AE34" s="2">
        <v>0.99735630044724699</v>
      </c>
      <c r="AF34">
        <v>1</v>
      </c>
      <c r="AG34" s="2">
        <v>3.17875125748144E-7</v>
      </c>
      <c r="AH34" s="1">
        <v>0.99935007199259096</v>
      </c>
    </row>
    <row r="35" spans="2:34" x14ac:dyDescent="0.2">
      <c r="D35">
        <v>2</v>
      </c>
      <c r="E35" s="2">
        <v>1.33034925042017E-6</v>
      </c>
      <c r="F35" s="2">
        <v>0.999543220002302</v>
      </c>
      <c r="G35">
        <v>2</v>
      </c>
      <c r="H35" s="2">
        <v>1.21851507707083E-6</v>
      </c>
      <c r="I35" s="2">
        <v>0.99952805520557997</v>
      </c>
      <c r="J35">
        <v>2</v>
      </c>
      <c r="K35" s="1">
        <v>1.23123104153661E-6</v>
      </c>
      <c r="L35">
        <v>0.99921620784524301</v>
      </c>
      <c r="M35">
        <v>2</v>
      </c>
      <c r="N35" s="2">
        <v>1.2873870751500599E-6</v>
      </c>
      <c r="O35" s="2">
        <v>0.99853575979299902</v>
      </c>
      <c r="P35">
        <v>2</v>
      </c>
      <c r="Q35" s="2">
        <v>1.29285954141657E-6</v>
      </c>
      <c r="R35" s="1">
        <v>0.99946680386266895</v>
      </c>
      <c r="T35">
        <v>2</v>
      </c>
      <c r="U35" s="1">
        <v>3.02798280754519E-7</v>
      </c>
      <c r="V35">
        <v>0.99803997160361801</v>
      </c>
      <c r="W35">
        <v>2</v>
      </c>
      <c r="X35" s="1">
        <v>2.89281103862597E-7</v>
      </c>
      <c r="Y35">
        <v>0.99943605014470105</v>
      </c>
      <c r="Z35">
        <v>2</v>
      </c>
      <c r="AA35" s="1">
        <v>3.0708225481136999E-7</v>
      </c>
      <c r="AB35">
        <v>0.99924554401834298</v>
      </c>
      <c r="AC35">
        <v>2</v>
      </c>
      <c r="AD35" s="1">
        <v>2.9891563187579698E-7</v>
      </c>
      <c r="AE35">
        <v>0.99860923504100896</v>
      </c>
      <c r="AF35">
        <v>2</v>
      </c>
      <c r="AG35" s="1">
        <v>3.08364697742444E-7</v>
      </c>
      <c r="AH35">
        <v>0.99707600117205597</v>
      </c>
    </row>
    <row r="36" spans="2:34" x14ac:dyDescent="0.2">
      <c r="D36">
        <v>3</v>
      </c>
      <c r="E36" s="2">
        <v>1.2741181675870399E-6</v>
      </c>
      <c r="F36" s="2">
        <v>0.99927499156745403</v>
      </c>
      <c r="G36">
        <v>3</v>
      </c>
      <c r="H36" s="2">
        <v>1.30391051284514E-6</v>
      </c>
      <c r="I36" s="2">
        <v>0.99938760986987096</v>
      </c>
      <c r="J36">
        <v>3</v>
      </c>
      <c r="K36" s="1">
        <v>1.16620384537815E-6</v>
      </c>
      <c r="L36">
        <v>0.99906995116714203</v>
      </c>
      <c r="M36">
        <v>3</v>
      </c>
      <c r="N36" s="2">
        <v>1.2858250348139301E-6</v>
      </c>
      <c r="O36" s="2">
        <v>0.998955762398823</v>
      </c>
      <c r="P36">
        <v>3</v>
      </c>
      <c r="Q36" s="2">
        <v>1.34557121152461E-6</v>
      </c>
      <c r="R36" s="1">
        <v>0.99969252217234295</v>
      </c>
      <c r="T36">
        <v>3</v>
      </c>
      <c r="U36" s="1">
        <v>2.8665486796669802E-7</v>
      </c>
      <c r="V36">
        <v>0.99873503146811604</v>
      </c>
      <c r="W36">
        <v>3</v>
      </c>
      <c r="X36" s="1">
        <v>3.1844884792619802E-7</v>
      </c>
      <c r="Y36">
        <v>0.99773320121709097</v>
      </c>
      <c r="Z36">
        <v>3</v>
      </c>
      <c r="AA36" s="1">
        <v>3.12414287054677E-7</v>
      </c>
      <c r="AB36">
        <v>0.99905347099084996</v>
      </c>
      <c r="AC36">
        <v>3</v>
      </c>
      <c r="AD36" s="1">
        <v>2.8769756026400699E-7</v>
      </c>
      <c r="AE36">
        <v>0.999269061766627</v>
      </c>
      <c r="AF36">
        <v>3</v>
      </c>
      <c r="AG36" s="1">
        <v>3.0922254938873401E-7</v>
      </c>
      <c r="AH36">
        <v>0.999438711509266</v>
      </c>
    </row>
    <row r="37" spans="2:34" x14ac:dyDescent="0.2">
      <c r="D37">
        <v>4</v>
      </c>
      <c r="E37" s="2">
        <v>1.27542700264106E-6</v>
      </c>
      <c r="F37" s="2">
        <v>0.99957166236397599</v>
      </c>
      <c r="G37">
        <v>4</v>
      </c>
      <c r="H37" s="2">
        <v>1.2345670967587E-6</v>
      </c>
      <c r="I37" s="2">
        <v>0.99932931459476604</v>
      </c>
      <c r="J37">
        <v>4</v>
      </c>
      <c r="K37" s="1">
        <v>1.2364410689075601E-6</v>
      </c>
      <c r="L37">
        <v>0.99960968315960097</v>
      </c>
      <c r="M37">
        <v>4</v>
      </c>
      <c r="N37" s="2">
        <v>1.28134291716687E-6</v>
      </c>
      <c r="O37" s="2">
        <v>0.99891246086340701</v>
      </c>
      <c r="P37">
        <v>4</v>
      </c>
      <c r="Q37" s="2">
        <v>1.2977644734693899E-6</v>
      </c>
      <c r="R37" s="1">
        <v>0.99927173649158796</v>
      </c>
      <c r="T37">
        <v>4</v>
      </c>
      <c r="U37" s="1">
        <v>3.0562475077626899E-7</v>
      </c>
      <c r="V37">
        <v>0.997823522343666</v>
      </c>
      <c r="W37">
        <v>4</v>
      </c>
      <c r="X37" s="1">
        <v>3.0110488120453002E-7</v>
      </c>
      <c r="Y37">
        <v>0.99881389815633703</v>
      </c>
      <c r="Z37">
        <v>4</v>
      </c>
      <c r="AA37" s="1">
        <v>3.0815240166504198E-7</v>
      </c>
      <c r="AB37">
        <v>0.99945812940355805</v>
      </c>
      <c r="AC37">
        <v>4</v>
      </c>
      <c r="AD37" s="1">
        <v>3.1040576351158802E-7</v>
      </c>
      <c r="AE37">
        <v>0.99897842852946195</v>
      </c>
      <c r="AF37">
        <v>4</v>
      </c>
      <c r="AG37" s="1">
        <v>2.8350447135678403E-7</v>
      </c>
      <c r="AH37">
        <v>0.99906113643697902</v>
      </c>
    </row>
    <row r="38" spans="2:34" x14ac:dyDescent="0.2">
      <c r="D38">
        <v>5</v>
      </c>
      <c r="E38" s="2">
        <v>1.2211961234093601E-6</v>
      </c>
      <c r="F38" s="2">
        <v>0.99830275888881204</v>
      </c>
      <c r="G38">
        <v>5</v>
      </c>
      <c r="H38" s="2">
        <v>1.25534975702281E-6</v>
      </c>
      <c r="I38" s="2">
        <v>0.99955240969040804</v>
      </c>
      <c r="J38">
        <v>5</v>
      </c>
      <c r="K38" s="1">
        <v>1.2369847697478999E-6</v>
      </c>
      <c r="L38">
        <v>0.99852056512619602</v>
      </c>
      <c r="M38">
        <v>5</v>
      </c>
      <c r="N38" s="2">
        <v>1.32081018487395E-6</v>
      </c>
      <c r="O38" s="2">
        <v>0.99957306926494105</v>
      </c>
      <c r="P38">
        <v>5</v>
      </c>
      <c r="Q38" s="2">
        <v>1.29495711932773E-6</v>
      </c>
      <c r="R38" s="1">
        <v>0.99963791081543296</v>
      </c>
      <c r="T38">
        <v>5</v>
      </c>
      <c r="U38" s="1">
        <v>3.19168197427436E-7</v>
      </c>
      <c r="V38">
        <v>0.99908103929177705</v>
      </c>
      <c r="W38">
        <v>5</v>
      </c>
      <c r="X38" s="1">
        <v>3.0878377500937499E-7</v>
      </c>
      <c r="Y38">
        <v>0.99775879924113497</v>
      </c>
      <c r="Z38">
        <v>5</v>
      </c>
      <c r="AA38" s="1">
        <v>3.0445476063901601E-7</v>
      </c>
      <c r="AB38">
        <v>0.99941223686809899</v>
      </c>
      <c r="AC38">
        <v>5</v>
      </c>
      <c r="AD38" s="1">
        <v>3.0102621168529202E-7</v>
      </c>
      <c r="AE38">
        <v>0.99925416348767304</v>
      </c>
      <c r="AF38">
        <v>5</v>
      </c>
      <c r="AG38" s="1">
        <v>2.80938709862747E-7</v>
      </c>
      <c r="AH38">
        <v>0.99816188733691902</v>
      </c>
    </row>
    <row r="39" spans="2:34" x14ac:dyDescent="0.2">
      <c r="D39">
        <v>6</v>
      </c>
      <c r="E39" s="1">
        <v>1.25645154189676E-6</v>
      </c>
      <c r="F39" s="1">
        <v>0.99892528068491304</v>
      </c>
      <c r="G39">
        <v>6</v>
      </c>
      <c r="H39" s="1">
        <v>1.2569665560624299E-6</v>
      </c>
      <c r="I39" s="1">
        <v>0.99938999638718895</v>
      </c>
      <c r="J39">
        <v>6</v>
      </c>
      <c r="K39" s="1">
        <v>1.1495256509003601E-6</v>
      </c>
      <c r="L39" s="1">
        <v>0.99830108547399898</v>
      </c>
      <c r="M39">
        <v>6</v>
      </c>
      <c r="N39" s="1">
        <v>1.2360096869147701E-6</v>
      </c>
      <c r="O39" s="1">
        <v>0.999408749654633</v>
      </c>
      <c r="P39">
        <v>6</v>
      </c>
      <c r="Q39" s="1">
        <v>1.2963134002401001E-6</v>
      </c>
      <c r="R39" s="1">
        <v>0.99964810301400997</v>
      </c>
      <c r="T39">
        <v>6</v>
      </c>
      <c r="U39" s="1">
        <v>3.05247602362559E-7</v>
      </c>
      <c r="V39">
        <v>0.99951590011211799</v>
      </c>
      <c r="W39">
        <v>6</v>
      </c>
      <c r="X39" s="1">
        <v>2.9908834613365301E-7</v>
      </c>
      <c r="Y39">
        <v>0.999386010133126</v>
      </c>
      <c r="Z39">
        <v>6</v>
      </c>
      <c r="AA39" s="1">
        <v>3.0748702318307898E-7</v>
      </c>
      <c r="AB39">
        <v>0.99884700893639899</v>
      </c>
      <c r="AC39">
        <v>6</v>
      </c>
      <c r="AD39" s="1">
        <v>3.0193116236405898E-7</v>
      </c>
      <c r="AE39">
        <v>0.998709091036735</v>
      </c>
      <c r="AF39">
        <v>6</v>
      </c>
      <c r="AG39" s="1">
        <v>3.0042832626565702E-7</v>
      </c>
      <c r="AH39">
        <v>0.999095078209982</v>
      </c>
    </row>
    <row r="40" spans="2:34" x14ac:dyDescent="0.2">
      <c r="D40">
        <v>7</v>
      </c>
      <c r="E40" s="1">
        <v>1.2108787418967599E-6</v>
      </c>
      <c r="F40" s="3">
        <v>0.999550234681442</v>
      </c>
      <c r="G40">
        <v>7</v>
      </c>
      <c r="H40" s="1">
        <v>1.40144764801921E-6</v>
      </c>
      <c r="I40" s="3">
        <v>0.99842942732340101</v>
      </c>
      <c r="J40">
        <v>7</v>
      </c>
      <c r="K40" s="1">
        <v>1.2234406847539E-6</v>
      </c>
      <c r="L40" s="3">
        <v>0.99912527682232299</v>
      </c>
      <c r="M40">
        <v>7</v>
      </c>
      <c r="N40" s="1">
        <v>1.2972396989195699E-6</v>
      </c>
      <c r="O40" s="3">
        <v>0.99911900339616999</v>
      </c>
      <c r="P40">
        <v>7</v>
      </c>
      <c r="Q40" s="1">
        <v>1.2664995193277301E-6</v>
      </c>
      <c r="R40" s="3">
        <v>0.99923343189309499</v>
      </c>
      <c r="T40">
        <v>7</v>
      </c>
      <c r="U40" s="1">
        <v>3.0137729060976597E-7</v>
      </c>
      <c r="V40">
        <v>0.99863543961741696</v>
      </c>
      <c r="W40">
        <v>7</v>
      </c>
      <c r="X40" s="1">
        <v>3.0534648238956E-7</v>
      </c>
      <c r="Y40">
        <v>0.99855435317755503</v>
      </c>
      <c r="Z40">
        <v>7</v>
      </c>
      <c r="AA40" s="1">
        <v>2.7941672511812798E-7</v>
      </c>
      <c r="AB40">
        <v>0.998770822194746</v>
      </c>
      <c r="AC40">
        <v>7</v>
      </c>
      <c r="AD40" s="1">
        <v>2.8390499723992999E-7</v>
      </c>
      <c r="AE40">
        <v>0.99919309147795898</v>
      </c>
      <c r="AF40">
        <v>7</v>
      </c>
      <c r="AG40" s="1">
        <v>2.99312460204005E-7</v>
      </c>
      <c r="AH40">
        <v>0.99897845871203295</v>
      </c>
    </row>
    <row r="41" spans="2:34" x14ac:dyDescent="0.2">
      <c r="D41">
        <v>8</v>
      </c>
      <c r="E41" s="1">
        <v>1.25153954285714E-6</v>
      </c>
      <c r="F41">
        <v>0.99948683701598195</v>
      </c>
      <c r="G41">
        <v>8</v>
      </c>
      <c r="H41" s="1">
        <v>1.2321556897959199E-6</v>
      </c>
      <c r="I41">
        <v>0.99950874694916703</v>
      </c>
      <c r="J41">
        <v>8</v>
      </c>
      <c r="K41" s="1">
        <v>1.22564264969988E-6</v>
      </c>
      <c r="L41">
        <v>0.99939449238237299</v>
      </c>
      <c r="M41">
        <v>8</v>
      </c>
      <c r="N41" s="1">
        <v>1.22415717791116E-6</v>
      </c>
      <c r="O41">
        <v>0.99855670549499997</v>
      </c>
      <c r="P41">
        <v>8</v>
      </c>
      <c r="Q41" s="1">
        <v>1.25404431068427E-6</v>
      </c>
      <c r="R41">
        <v>0.999613592055693</v>
      </c>
      <c r="T41">
        <v>8</v>
      </c>
      <c r="U41" s="1">
        <v>2.9753313112577801E-7</v>
      </c>
      <c r="V41">
        <v>0.999332460198046</v>
      </c>
      <c r="W41">
        <v>8</v>
      </c>
      <c r="X41" s="1">
        <v>2.9401996582164601E-7</v>
      </c>
      <c r="Y41">
        <v>0.998538889081107</v>
      </c>
      <c r="Z41">
        <v>8</v>
      </c>
      <c r="AA41" s="1">
        <v>3.0206059042976097E-7</v>
      </c>
      <c r="AB41">
        <v>0.99883423009535999</v>
      </c>
      <c r="AC41">
        <v>8</v>
      </c>
      <c r="AD41" s="1">
        <v>3.0460632102302502E-7</v>
      </c>
      <c r="AE41">
        <v>0.99925847262975298</v>
      </c>
      <c r="AF41">
        <v>8</v>
      </c>
      <c r="AG41" s="1">
        <v>3.0938466563414103E-7</v>
      </c>
      <c r="AH41">
        <v>0.99589845190690396</v>
      </c>
    </row>
    <row r="42" spans="2:34" x14ac:dyDescent="0.2">
      <c r="D42">
        <v>9</v>
      </c>
      <c r="E42" s="1">
        <v>1.31284486098439E-6</v>
      </c>
      <c r="F42">
        <v>0.99906439082113396</v>
      </c>
      <c r="G42">
        <v>9</v>
      </c>
      <c r="H42" s="1">
        <v>1.2107196965186101E-6</v>
      </c>
      <c r="I42">
        <v>0.99936182690421105</v>
      </c>
      <c r="J42">
        <v>9</v>
      </c>
      <c r="K42" s="1">
        <v>1.3334982391356501E-6</v>
      </c>
      <c r="L42">
        <v>0.99966086136773502</v>
      </c>
      <c r="M42">
        <v>9</v>
      </c>
      <c r="N42" s="1">
        <v>1.3494544585834301E-6</v>
      </c>
      <c r="O42">
        <v>0.99955400166182395</v>
      </c>
      <c r="P42">
        <v>9</v>
      </c>
      <c r="Q42" s="1">
        <v>1.2418823370948401E-6</v>
      </c>
      <c r="R42">
        <v>0.99946843340056302</v>
      </c>
      <c r="T42">
        <v>9</v>
      </c>
      <c r="U42" s="1">
        <v>2.8533457167179198E-7</v>
      </c>
      <c r="V42">
        <v>0.99858619085532896</v>
      </c>
      <c r="W42">
        <v>9</v>
      </c>
      <c r="X42" s="1">
        <v>2.9145411221030501E-7</v>
      </c>
      <c r="Y42">
        <v>0.99888463765843505</v>
      </c>
      <c r="Z42">
        <v>9</v>
      </c>
      <c r="AA42" s="1">
        <v>2.8457091386784702E-7</v>
      </c>
      <c r="AB42">
        <v>0.99874813088443204</v>
      </c>
      <c r="AC42">
        <v>9</v>
      </c>
      <c r="AD42" s="1">
        <v>2.9210844666616602E-7</v>
      </c>
      <c r="AE42">
        <v>0.99838352624985804</v>
      </c>
      <c r="AF42">
        <v>9</v>
      </c>
      <c r="AG42" s="1">
        <v>3.0193304704117601E-7</v>
      </c>
      <c r="AH42">
        <v>0.99920860676318002</v>
      </c>
    </row>
    <row r="43" spans="2:34" x14ac:dyDescent="0.2">
      <c r="D43">
        <v>10</v>
      </c>
      <c r="E43" s="1">
        <v>1.2027625719087601E-6</v>
      </c>
      <c r="F43">
        <v>0.99928353008793303</v>
      </c>
      <c r="G43">
        <v>10</v>
      </c>
      <c r="H43" s="1">
        <v>1.2406321608643499E-6</v>
      </c>
      <c r="I43">
        <v>0.99955292340717194</v>
      </c>
      <c r="J43">
        <v>10</v>
      </c>
      <c r="K43" s="1">
        <v>1.2127514837935201E-6</v>
      </c>
      <c r="L43">
        <v>0.999090477067484</v>
      </c>
      <c r="M43">
        <v>10</v>
      </c>
      <c r="N43" s="1">
        <v>1.2938256945978399E-6</v>
      </c>
      <c r="O43">
        <v>0.99917722479980897</v>
      </c>
      <c r="P43">
        <v>10</v>
      </c>
      <c r="Q43" s="1">
        <v>1.29708883745498E-6</v>
      </c>
      <c r="R43">
        <v>0.99888227755512704</v>
      </c>
      <c r="T43">
        <v>10</v>
      </c>
      <c r="U43" s="1">
        <v>3.1209318610965302E-7</v>
      </c>
      <c r="V43">
        <v>0.99956914145250497</v>
      </c>
      <c r="W43">
        <v>10</v>
      </c>
      <c r="X43" s="1">
        <v>3.0564807472436801E-7</v>
      </c>
      <c r="Y43">
        <v>0.99849160519059499</v>
      </c>
      <c r="Z43">
        <v>10</v>
      </c>
      <c r="AA43" s="1">
        <v>3.1366192485562102E-7</v>
      </c>
      <c r="AB43">
        <v>0.999026520543151</v>
      </c>
      <c r="AC43">
        <v>10</v>
      </c>
      <c r="AD43" s="1">
        <v>3.0151086271656802E-7</v>
      </c>
      <c r="AE43">
        <v>0.99950765018116094</v>
      </c>
      <c r="AF43">
        <v>10</v>
      </c>
      <c r="AG43" s="1">
        <v>3.1281430659266499E-7</v>
      </c>
      <c r="AH43">
        <v>0.99911532009197601</v>
      </c>
    </row>
    <row r="44" spans="2:34" x14ac:dyDescent="0.2">
      <c r="D44" t="s">
        <v>21</v>
      </c>
      <c r="E44" s="1">
        <v>1.2620148478271299E-6</v>
      </c>
      <c r="F44" s="1">
        <v>4.2191965775206602E-8</v>
      </c>
      <c r="G44" t="s">
        <v>21</v>
      </c>
      <c r="H44" s="1">
        <v>1.25253570722689E-6</v>
      </c>
      <c r="I44" s="1">
        <v>6.2592611493020201E-8</v>
      </c>
      <c r="J44" t="s">
        <v>21</v>
      </c>
      <c r="K44" s="1">
        <v>1.2244973596638701E-6</v>
      </c>
      <c r="L44" s="1">
        <v>4.8770475754654497E-8</v>
      </c>
      <c r="M44" t="s">
        <v>21</v>
      </c>
      <c r="N44" s="1">
        <v>1.2863192867707099E-6</v>
      </c>
      <c r="O44" s="1">
        <v>3.6168250304438203E-8</v>
      </c>
      <c r="P44" t="s">
        <v>21</v>
      </c>
      <c r="Q44" s="1">
        <v>1.2945665647058801E-6</v>
      </c>
      <c r="R44" s="1">
        <v>3.6424626580652603E-8</v>
      </c>
      <c r="T44" t="s">
        <v>21</v>
      </c>
      <c r="U44" s="1">
        <v>3.00335958561464E-7</v>
      </c>
      <c r="V44" s="1">
        <v>1.12361005211718E-8</v>
      </c>
      <c r="W44" t="s">
        <v>21</v>
      </c>
      <c r="X44" s="1">
        <v>3.0056320792919797E-7</v>
      </c>
      <c r="Y44" s="1">
        <v>9.1740724208803894E-9</v>
      </c>
      <c r="Z44" t="s">
        <v>21</v>
      </c>
      <c r="AA44" s="1">
        <v>3.0338673968499199E-7</v>
      </c>
      <c r="AB44" s="1">
        <v>1.20034270753554E-8</v>
      </c>
      <c r="AC44" t="s">
        <v>21</v>
      </c>
      <c r="AD44" s="1">
        <v>2.9838744615390399E-7</v>
      </c>
      <c r="AE44" s="1">
        <v>8.07971183364836E-9</v>
      </c>
      <c r="AF44" t="s">
        <v>21</v>
      </c>
      <c r="AG44" s="1">
        <v>3.0237783598365001E-7</v>
      </c>
      <c r="AH44" s="1">
        <v>1.2065143371004899E-8</v>
      </c>
    </row>
    <row r="45" spans="2:34" x14ac:dyDescent="0.2">
      <c r="F45" s="4">
        <f>F44/E44</f>
        <v>3.3432226132561346E-2</v>
      </c>
      <c r="I45" s="4">
        <f>I44/H44</f>
        <v>4.9972716252217705E-2</v>
      </c>
      <c r="L45" s="4">
        <f>L44/K44</f>
        <v>3.9828975840374377E-2</v>
      </c>
      <c r="O45" s="4">
        <f>O44/N44</f>
        <v>2.8117630417591102E-2</v>
      </c>
      <c r="R45" s="4">
        <f>R44/Q44</f>
        <v>2.8136542047127656E-2</v>
      </c>
      <c r="V45" s="4">
        <f>V44/U44</f>
        <v>3.741177238646342E-2</v>
      </c>
      <c r="Y45" s="4">
        <f>Y44/X44</f>
        <v>3.0522938865629474E-2</v>
      </c>
      <c r="AB45" s="4">
        <f>AB44/AA44</f>
        <v>3.9564771643673745E-2</v>
      </c>
      <c r="AE45" s="4">
        <f>AE44/AD44</f>
        <v>2.7077921466846698E-2</v>
      </c>
      <c r="AH45" s="4">
        <f>AH44/AG44</f>
        <v>3.990088536666847E-2</v>
      </c>
    </row>
    <row r="47" spans="2:34" x14ac:dyDescent="0.2">
      <c r="B47" t="s">
        <v>25</v>
      </c>
      <c r="D47" t="s">
        <v>0</v>
      </c>
      <c r="E47" s="2"/>
      <c r="F47" s="2"/>
      <c r="G47" s="2" t="s">
        <v>1</v>
      </c>
      <c r="H47" s="2"/>
      <c r="I47" s="2"/>
      <c r="J47" s="1" t="s">
        <v>2</v>
      </c>
      <c r="M47" s="2" t="s">
        <v>3</v>
      </c>
      <c r="N47" s="2"/>
      <c r="O47" s="2"/>
      <c r="P47" s="2" t="s">
        <v>4</v>
      </c>
      <c r="Q47" s="2"/>
      <c r="R47" s="1"/>
      <c r="T47" t="s">
        <v>5</v>
      </c>
      <c r="U47" s="2"/>
      <c r="V47" s="2"/>
      <c r="W47" s="2" t="s">
        <v>6</v>
      </c>
      <c r="X47" s="2"/>
      <c r="Y47" s="2"/>
      <c r="Z47" s="1" t="s">
        <v>7</v>
      </c>
      <c r="AC47" s="2" t="s">
        <v>8</v>
      </c>
      <c r="AD47" s="2"/>
      <c r="AE47" s="2"/>
      <c r="AF47" s="2" t="s">
        <v>9</v>
      </c>
      <c r="AG47" s="2"/>
      <c r="AH47" s="1"/>
    </row>
    <row r="48" spans="2:34" x14ac:dyDescent="0.2">
      <c r="D48">
        <v>1</v>
      </c>
      <c r="E48" s="2">
        <v>1.03066599567827E-6</v>
      </c>
      <c r="F48" s="2">
        <v>0.99803449258045795</v>
      </c>
      <c r="G48">
        <v>1</v>
      </c>
      <c r="H48" s="2">
        <v>9.7323364321728705E-7</v>
      </c>
      <c r="I48" s="2">
        <v>0.99970017658836896</v>
      </c>
      <c r="J48">
        <v>1</v>
      </c>
      <c r="K48" s="1">
        <v>9.0122698343337296E-7</v>
      </c>
      <c r="L48">
        <v>0.99903657921164601</v>
      </c>
      <c r="M48">
        <v>1</v>
      </c>
      <c r="N48" s="2">
        <v>9.6189256854741896E-7</v>
      </c>
      <c r="O48" s="2">
        <v>0.99769561157921705</v>
      </c>
      <c r="P48">
        <v>1</v>
      </c>
      <c r="Q48" s="2">
        <v>1.0033321863145301E-6</v>
      </c>
      <c r="R48" s="1">
        <v>0.99949791233419605</v>
      </c>
      <c r="T48">
        <v>1</v>
      </c>
      <c r="U48" s="2">
        <v>1.67130126243156E-7</v>
      </c>
      <c r="V48" s="2">
        <v>0.998248274143543</v>
      </c>
      <c r="W48">
        <v>1</v>
      </c>
      <c r="X48" s="2">
        <v>1.77046526348158E-7</v>
      </c>
      <c r="Y48" s="2">
        <v>0.99507319887898904</v>
      </c>
      <c r="Z48">
        <v>1</v>
      </c>
      <c r="AA48" s="1">
        <v>1.17356827900697E-7</v>
      </c>
      <c r="AB48">
        <v>0.97108969710801596</v>
      </c>
      <c r="AC48">
        <v>1</v>
      </c>
      <c r="AD48" s="2">
        <v>1.89517668754219E-7</v>
      </c>
      <c r="AE48" s="2">
        <v>0.998489535367311</v>
      </c>
      <c r="AF48">
        <v>1</v>
      </c>
      <c r="AG48" s="2">
        <v>1.8174078588464701E-7</v>
      </c>
      <c r="AH48" s="1">
        <v>0.998929324710634</v>
      </c>
    </row>
    <row r="49" spans="2:34" x14ac:dyDescent="0.2">
      <c r="D49">
        <v>2</v>
      </c>
      <c r="E49" s="2">
        <v>9.3062544297719004E-7</v>
      </c>
      <c r="F49" s="2">
        <v>0.99893247157635701</v>
      </c>
      <c r="G49">
        <v>2</v>
      </c>
      <c r="H49" s="2">
        <v>9.5380346362545108E-7</v>
      </c>
      <c r="I49" s="2">
        <v>0.99852295021966198</v>
      </c>
      <c r="J49">
        <v>2</v>
      </c>
      <c r="K49" s="1">
        <v>9.3691501752701101E-7</v>
      </c>
      <c r="L49">
        <v>0.99951115474956898</v>
      </c>
      <c r="M49">
        <v>2</v>
      </c>
      <c r="N49" s="2">
        <v>1.0081158684273699E-6</v>
      </c>
      <c r="O49" s="2">
        <v>0.998893080769784</v>
      </c>
      <c r="P49">
        <v>2</v>
      </c>
      <c r="Q49" s="2">
        <v>1.0084217954381701E-6</v>
      </c>
      <c r="R49" s="1">
        <v>0.99929035088645901</v>
      </c>
      <c r="T49">
        <v>2</v>
      </c>
      <c r="U49" s="1">
        <v>1.8583459219980501E-7</v>
      </c>
      <c r="V49">
        <v>0.99828878564608403</v>
      </c>
      <c r="W49">
        <v>2</v>
      </c>
      <c r="X49" s="1">
        <v>1.7716361238281001E-7</v>
      </c>
      <c r="Y49">
        <v>0.99799397776528298</v>
      </c>
      <c r="Z49">
        <v>2</v>
      </c>
      <c r="AA49" s="1">
        <v>1.49396314842871E-7</v>
      </c>
      <c r="AB49">
        <v>0.99795957348954001</v>
      </c>
      <c r="AC49">
        <v>2</v>
      </c>
      <c r="AD49" s="1">
        <v>1.82739188652216E-7</v>
      </c>
      <c r="AE49">
        <v>0.99909068557883896</v>
      </c>
      <c r="AF49">
        <v>2</v>
      </c>
      <c r="AG49" s="1">
        <v>1.6369628643216099E-7</v>
      </c>
      <c r="AH49">
        <v>0.99706393001830795</v>
      </c>
    </row>
    <row r="50" spans="2:34" x14ac:dyDescent="0.2">
      <c r="D50">
        <v>3</v>
      </c>
      <c r="E50" s="2">
        <v>9.6506675102040806E-7</v>
      </c>
      <c r="F50" s="2">
        <v>0.99798629222396196</v>
      </c>
      <c r="G50">
        <v>3</v>
      </c>
      <c r="H50" s="2">
        <v>1.0459743841536601E-6</v>
      </c>
      <c r="I50" s="2">
        <v>0.99777160786128005</v>
      </c>
      <c r="J50">
        <v>3</v>
      </c>
      <c r="K50" s="1">
        <v>9.2280589771908797E-7</v>
      </c>
      <c r="L50">
        <v>0.99946208788689195</v>
      </c>
      <c r="M50">
        <v>3</v>
      </c>
      <c r="N50" s="2">
        <v>1.0176354463385299E-6</v>
      </c>
      <c r="O50" s="2">
        <v>0.99942902189257798</v>
      </c>
      <c r="P50">
        <v>3</v>
      </c>
      <c r="Q50" s="2">
        <v>1.00423523553421E-6</v>
      </c>
      <c r="R50" s="1">
        <v>0.99863520373732695</v>
      </c>
      <c r="T50">
        <v>3</v>
      </c>
      <c r="U50" s="1">
        <v>1.7724102172804299E-7</v>
      </c>
      <c r="V50">
        <v>0.99873268849753205</v>
      </c>
      <c r="W50">
        <v>3</v>
      </c>
      <c r="X50" s="1">
        <v>1.59337022290558E-7</v>
      </c>
      <c r="Y50">
        <v>0.99604825797956398</v>
      </c>
      <c r="Z50">
        <v>3</v>
      </c>
      <c r="AA50" s="1">
        <v>1.50521996579914E-7</v>
      </c>
      <c r="AB50">
        <v>0.99045460236694305</v>
      </c>
      <c r="AC50">
        <v>3</v>
      </c>
      <c r="AD50" s="1">
        <v>1.7276398777469499E-7</v>
      </c>
      <c r="AE50">
        <v>0.995909925186793</v>
      </c>
      <c r="AF50">
        <v>3</v>
      </c>
      <c r="AG50" s="1">
        <v>1.6337274041851001E-7</v>
      </c>
      <c r="AH50">
        <v>0.99825182873545704</v>
      </c>
    </row>
    <row r="51" spans="2:34" x14ac:dyDescent="0.2">
      <c r="D51">
        <v>4</v>
      </c>
      <c r="E51" s="2">
        <v>9.2545004225690299E-7</v>
      </c>
      <c r="F51" s="2">
        <v>0.99916675049570103</v>
      </c>
      <c r="G51">
        <v>4</v>
      </c>
      <c r="H51" s="2">
        <v>9.611684264105641E-7</v>
      </c>
      <c r="I51" s="2">
        <v>0.99865955549352003</v>
      </c>
      <c r="J51">
        <v>4</v>
      </c>
      <c r="K51" s="1">
        <v>1.0074757426170499E-6</v>
      </c>
      <c r="L51">
        <v>0.99937665659280195</v>
      </c>
      <c r="M51">
        <v>4</v>
      </c>
      <c r="N51" s="2">
        <v>1.03436763169268E-6</v>
      </c>
      <c r="O51" s="2">
        <v>0.99921196673095702</v>
      </c>
      <c r="P51">
        <v>4</v>
      </c>
      <c r="Q51" s="2">
        <v>1.0761610472989201E-6</v>
      </c>
      <c r="R51" s="1">
        <v>0.99925012217697395</v>
      </c>
      <c r="T51">
        <v>4</v>
      </c>
      <c r="U51" s="1">
        <v>1.6187612089552201E-7</v>
      </c>
      <c r="V51">
        <v>0.98813918122146505</v>
      </c>
      <c r="W51">
        <v>4</v>
      </c>
      <c r="X51" s="1">
        <v>2.0129860501012501E-7</v>
      </c>
      <c r="Y51">
        <v>0.99920784392616202</v>
      </c>
      <c r="Z51">
        <v>4</v>
      </c>
      <c r="AA51" s="1">
        <v>1.88411048428711E-7</v>
      </c>
      <c r="AB51">
        <v>0.99798459881507295</v>
      </c>
      <c r="AC51">
        <v>4</v>
      </c>
      <c r="AD51" s="1">
        <v>1.7437582938573501E-7</v>
      </c>
      <c r="AE51">
        <v>0.99889968366547</v>
      </c>
      <c r="AF51">
        <v>4</v>
      </c>
      <c r="AG51" s="1">
        <v>1.8318311966549199E-7</v>
      </c>
      <c r="AH51">
        <v>0.99793221117789599</v>
      </c>
    </row>
    <row r="52" spans="2:34" x14ac:dyDescent="0.2">
      <c r="D52">
        <v>5</v>
      </c>
      <c r="E52" s="2">
        <v>9.9869426026410593E-7</v>
      </c>
      <c r="F52" s="2">
        <v>0.99839934530563801</v>
      </c>
      <c r="G52">
        <v>5</v>
      </c>
      <c r="H52" s="2">
        <v>9.723919764705879E-7</v>
      </c>
      <c r="I52" s="2">
        <v>0.99931187392166598</v>
      </c>
      <c r="J52">
        <v>5</v>
      </c>
      <c r="K52" s="1">
        <v>9.6683237695078E-7</v>
      </c>
      <c r="L52">
        <v>0.999466181858637</v>
      </c>
      <c r="M52">
        <v>5</v>
      </c>
      <c r="N52" s="2">
        <v>1.0172975447779099E-6</v>
      </c>
      <c r="O52" s="2">
        <v>0.99959684808467597</v>
      </c>
      <c r="P52">
        <v>5</v>
      </c>
      <c r="Q52" s="2">
        <v>1.01563738151261E-6</v>
      </c>
      <c r="R52" s="1">
        <v>0.99893550293314304</v>
      </c>
      <c r="T52">
        <v>5</v>
      </c>
      <c r="U52" s="1">
        <v>1.5066715526138099E-7</v>
      </c>
      <c r="V52">
        <v>0.99523568135686802</v>
      </c>
      <c r="W52">
        <v>5</v>
      </c>
      <c r="X52" s="1">
        <v>1.9318708228455699E-7</v>
      </c>
      <c r="Y52">
        <v>0.99901961095495995</v>
      </c>
      <c r="Z52">
        <v>5</v>
      </c>
      <c r="AA52" s="1">
        <v>1.6250853048076201E-7</v>
      </c>
      <c r="AB52">
        <v>0.99801205766747603</v>
      </c>
      <c r="AC52">
        <v>5</v>
      </c>
      <c r="AD52" s="1">
        <v>1.2803420337508399E-7</v>
      </c>
      <c r="AE52">
        <v>0.98286385623986205</v>
      </c>
      <c r="AF52">
        <v>5</v>
      </c>
      <c r="AG52" s="1">
        <v>1.4065882180304499E-7</v>
      </c>
      <c r="AH52">
        <v>0.97938441353425199</v>
      </c>
    </row>
    <row r="53" spans="2:34" x14ac:dyDescent="0.2">
      <c r="D53">
        <v>6</v>
      </c>
      <c r="E53" s="1">
        <v>9.8589504681872805E-7</v>
      </c>
      <c r="F53" s="1">
        <v>0.99877350039118695</v>
      </c>
      <c r="G53">
        <v>6</v>
      </c>
      <c r="H53" s="1">
        <v>1.03114979063626E-6</v>
      </c>
      <c r="I53" s="1">
        <v>0.99955219089571101</v>
      </c>
      <c r="J53">
        <v>6</v>
      </c>
      <c r="K53" s="1">
        <v>1.0425575788715499E-6</v>
      </c>
      <c r="L53" s="1">
        <v>0.99897185993654902</v>
      </c>
      <c r="M53">
        <v>6</v>
      </c>
      <c r="N53" s="1">
        <v>9.8472112268907489E-7</v>
      </c>
      <c r="O53" s="1">
        <v>0.99776770857152797</v>
      </c>
      <c r="P53">
        <v>6</v>
      </c>
      <c r="Q53" s="1">
        <v>1.0493434957983201E-6</v>
      </c>
      <c r="R53" s="1">
        <v>0.99916879616208198</v>
      </c>
      <c r="T53">
        <v>6</v>
      </c>
      <c r="U53" s="1">
        <v>1.5525826000900001E-7</v>
      </c>
      <c r="V53">
        <v>0.99681853362392103</v>
      </c>
      <c r="W53">
        <v>6</v>
      </c>
      <c r="X53" s="1">
        <v>1.6740229420985499E-7</v>
      </c>
      <c r="Y53">
        <v>0.998685756876042</v>
      </c>
      <c r="Z53">
        <v>6</v>
      </c>
      <c r="AA53" s="1">
        <v>1.63018383087077E-7</v>
      </c>
      <c r="AB53">
        <v>0.99556607721644896</v>
      </c>
      <c r="AC53">
        <v>6</v>
      </c>
      <c r="AD53" s="1">
        <v>1.47934243516088E-7</v>
      </c>
      <c r="AE53">
        <v>0.99220506685792698</v>
      </c>
      <c r="AF53">
        <v>6</v>
      </c>
      <c r="AG53" s="1">
        <v>1.6700234332858301E-7</v>
      </c>
      <c r="AH53">
        <v>0.99849972654976804</v>
      </c>
    </row>
    <row r="54" spans="2:34" x14ac:dyDescent="0.2">
      <c r="D54">
        <v>7</v>
      </c>
      <c r="E54" s="1">
        <v>9.34989973109243E-7</v>
      </c>
      <c r="F54" s="3">
        <v>0.99939528389864096</v>
      </c>
      <c r="G54">
        <v>7</v>
      </c>
      <c r="H54" s="1">
        <v>9.4975200960384203E-7</v>
      </c>
      <c r="I54" s="3">
        <v>0.99942894331041099</v>
      </c>
      <c r="J54">
        <v>7</v>
      </c>
      <c r="K54" s="1">
        <v>9.8525375942376909E-7</v>
      </c>
      <c r="L54" s="3">
        <v>0.99922864987027804</v>
      </c>
      <c r="M54">
        <v>7</v>
      </c>
      <c r="N54" s="1">
        <v>1.0804918535414199E-6</v>
      </c>
      <c r="O54" s="3">
        <v>0.99932210720148995</v>
      </c>
      <c r="P54">
        <v>7</v>
      </c>
      <c r="Q54" s="1">
        <v>1.02697373637455E-6</v>
      </c>
      <c r="R54" s="3">
        <v>0.99951072866248902</v>
      </c>
      <c r="T54">
        <v>7</v>
      </c>
      <c r="U54" s="1">
        <v>1.6773689993249801E-7</v>
      </c>
      <c r="V54">
        <v>0.99679134756683996</v>
      </c>
      <c r="W54">
        <v>7</v>
      </c>
      <c r="X54" s="1">
        <v>1.74447943853596E-7</v>
      </c>
      <c r="Y54">
        <v>0.99384497174354702</v>
      </c>
      <c r="Z54">
        <v>7</v>
      </c>
      <c r="AA54" s="1">
        <v>1.6689078762469101E-7</v>
      </c>
      <c r="AB54">
        <v>0.99778287651668895</v>
      </c>
      <c r="AC54">
        <v>7</v>
      </c>
      <c r="AD54" s="1">
        <v>1.68476623535588E-7</v>
      </c>
      <c r="AE54">
        <v>0.99301360397182803</v>
      </c>
      <c r="AF54">
        <v>7</v>
      </c>
      <c r="AG54" s="1">
        <v>1.7704685720393001E-7</v>
      </c>
      <c r="AH54">
        <v>0.99644672184409699</v>
      </c>
    </row>
    <row r="55" spans="2:34" x14ac:dyDescent="0.2">
      <c r="D55">
        <v>8</v>
      </c>
      <c r="E55" s="1">
        <v>1.07807039663866E-6</v>
      </c>
      <c r="F55">
        <v>0.99877048157445802</v>
      </c>
      <c r="G55">
        <v>8</v>
      </c>
      <c r="H55" s="1">
        <v>1.0490175812725099E-6</v>
      </c>
      <c r="I55">
        <v>0.99913540655206101</v>
      </c>
      <c r="J55">
        <v>8</v>
      </c>
      <c r="K55" s="1">
        <v>9.4929677454982E-7</v>
      </c>
      <c r="L55">
        <v>0.99918094546592995</v>
      </c>
      <c r="M55">
        <v>8</v>
      </c>
      <c r="N55" s="1">
        <v>9.6647151788715509E-7</v>
      </c>
      <c r="O55">
        <v>0.99923129917143705</v>
      </c>
      <c r="P55">
        <v>8</v>
      </c>
      <c r="Q55" s="1">
        <v>1.0316605291716699E-6</v>
      </c>
      <c r="R55">
        <v>0.99845156573680804</v>
      </c>
      <c r="T55">
        <v>8</v>
      </c>
      <c r="U55" s="1">
        <v>1.7867686043651099E-7</v>
      </c>
      <c r="V55">
        <v>0.99691198024110395</v>
      </c>
      <c r="W55">
        <v>8</v>
      </c>
      <c r="X55" s="1">
        <v>1.5284040848271199E-7</v>
      </c>
      <c r="Y55">
        <v>0.99137155271411104</v>
      </c>
      <c r="Z55">
        <v>8</v>
      </c>
      <c r="AA55" s="1">
        <v>1.5859406471911799E-7</v>
      </c>
      <c r="AB55">
        <v>0.99673424252918597</v>
      </c>
      <c r="AC55">
        <v>8</v>
      </c>
      <c r="AD55" s="1">
        <v>1.75101928673217E-7</v>
      </c>
      <c r="AE55">
        <v>0.99859497682744602</v>
      </c>
      <c r="AF55">
        <v>8</v>
      </c>
      <c r="AG55" s="1">
        <v>1.52329616185405E-7</v>
      </c>
      <c r="AH55">
        <v>0.99531967460454196</v>
      </c>
    </row>
    <row r="56" spans="2:34" x14ac:dyDescent="0.2">
      <c r="D56">
        <v>9</v>
      </c>
      <c r="E56" s="1">
        <v>9.617322914765911E-7</v>
      </c>
      <c r="F56">
        <v>0.99888062642337505</v>
      </c>
      <c r="G56">
        <v>9</v>
      </c>
      <c r="H56" s="1">
        <v>9.91194957503002E-7</v>
      </c>
      <c r="I56">
        <v>0.99870191339626302</v>
      </c>
      <c r="J56">
        <v>9</v>
      </c>
      <c r="K56" s="1">
        <v>1.05237706122449E-6</v>
      </c>
      <c r="L56">
        <v>0.99897955049687903</v>
      </c>
      <c r="M56">
        <v>9</v>
      </c>
      <c r="N56" s="1">
        <v>1.0572357210083999E-6</v>
      </c>
      <c r="O56">
        <v>0.99853225503937804</v>
      </c>
      <c r="P56">
        <v>9</v>
      </c>
      <c r="Q56" s="1">
        <v>1.03658949531813E-6</v>
      </c>
      <c r="R56">
        <v>0.99805196415858</v>
      </c>
      <c r="T56">
        <v>9</v>
      </c>
      <c r="U56" s="1">
        <v>1.6274006620415499E-7</v>
      </c>
      <c r="V56">
        <v>0.99921508313232199</v>
      </c>
      <c r="W56">
        <v>9</v>
      </c>
      <c r="X56" s="1">
        <v>1.5898644611115301E-7</v>
      </c>
      <c r="Y56">
        <v>0.99354138451740603</v>
      </c>
      <c r="Z56">
        <v>9</v>
      </c>
      <c r="AA56" s="1">
        <v>1.7440909522988099E-7</v>
      </c>
      <c r="AB56">
        <v>0.98974518889176999</v>
      </c>
      <c r="AC56">
        <v>9</v>
      </c>
      <c r="AD56" s="1">
        <v>1.7950452224555599E-7</v>
      </c>
      <c r="AE56">
        <v>0.99764514308896202</v>
      </c>
      <c r="AF56">
        <v>9</v>
      </c>
      <c r="AG56" s="1">
        <v>1.8573310090002299E-7</v>
      </c>
      <c r="AH56">
        <v>0.99697371570259197</v>
      </c>
    </row>
    <row r="57" spans="2:34" x14ac:dyDescent="0.2">
      <c r="D57">
        <v>10</v>
      </c>
      <c r="E57" s="1">
        <v>1.0861803798319301E-6</v>
      </c>
      <c r="F57">
        <v>0.99948538672784604</v>
      </c>
      <c r="G57">
        <v>10</v>
      </c>
      <c r="H57" s="1">
        <v>9.8630781800720292E-7</v>
      </c>
      <c r="I57">
        <v>0.99857794669544198</v>
      </c>
      <c r="J57">
        <v>10</v>
      </c>
      <c r="K57" s="1">
        <v>9.2922062665066096E-7</v>
      </c>
      <c r="L57">
        <v>0.99841427416642003</v>
      </c>
      <c r="M57">
        <v>10</v>
      </c>
      <c r="N57" s="1">
        <v>9.7576223385354192E-7</v>
      </c>
      <c r="O57">
        <v>0.999278097351876</v>
      </c>
      <c r="P57">
        <v>10</v>
      </c>
      <c r="Q57" s="1">
        <v>1.0388781781512599E-6</v>
      </c>
      <c r="R57">
        <v>0.99902463616786397</v>
      </c>
      <c r="T57">
        <v>10</v>
      </c>
      <c r="U57" s="1">
        <v>1.6645199923498E-7</v>
      </c>
      <c r="V57">
        <v>0.99512644477390699</v>
      </c>
      <c r="W57">
        <v>10</v>
      </c>
      <c r="X57" s="1">
        <v>1.8317361092777301E-7</v>
      </c>
      <c r="Y57">
        <v>0.99383094647922399</v>
      </c>
      <c r="Z57">
        <v>10</v>
      </c>
      <c r="AA57" s="1">
        <v>1.5670698088202201E-7</v>
      </c>
      <c r="AB57">
        <v>0.99484597064653102</v>
      </c>
      <c r="AC57">
        <v>10</v>
      </c>
      <c r="AD57" s="1">
        <v>1.6884850306007701E-7</v>
      </c>
      <c r="AE57">
        <v>0.99853643580907203</v>
      </c>
      <c r="AF57">
        <v>10</v>
      </c>
      <c r="AG57" s="1">
        <v>1.87246438265957E-7</v>
      </c>
      <c r="AH57">
        <v>0.99872061768174403</v>
      </c>
    </row>
    <row r="58" spans="2:34" x14ac:dyDescent="0.2">
      <c r="D58" t="s">
        <v>21</v>
      </c>
      <c r="E58" s="1">
        <v>9.8973705800720295E-7</v>
      </c>
      <c r="F58" s="1">
        <v>5.8586499416683998E-8</v>
      </c>
      <c r="G58" t="s">
        <v>21</v>
      </c>
      <c r="H58" s="1">
        <v>9.9139940509003601E-7</v>
      </c>
      <c r="I58" s="1">
        <v>3.7501839154533001E-8</v>
      </c>
      <c r="J58" t="s">
        <v>21</v>
      </c>
      <c r="K58" s="1">
        <v>9.6939618189675908E-7</v>
      </c>
      <c r="L58" s="1">
        <v>5.1464428707306102E-8</v>
      </c>
      <c r="M58" t="s">
        <v>21</v>
      </c>
      <c r="N58" s="1">
        <v>1.01039915087635E-6</v>
      </c>
      <c r="O58" s="1">
        <v>3.9338851522731701E-8</v>
      </c>
      <c r="P58" t="s">
        <v>21</v>
      </c>
      <c r="Q58" s="1">
        <v>1.0291233080912399E-6</v>
      </c>
      <c r="R58" s="1">
        <v>2.27995746830816E-8</v>
      </c>
      <c r="T58" t="s">
        <v>21</v>
      </c>
      <c r="U58" s="1">
        <v>1.67361310214505E-7</v>
      </c>
      <c r="V58" s="1">
        <v>1.07731957282486E-8</v>
      </c>
      <c r="W58" t="s">
        <v>21</v>
      </c>
      <c r="X58" s="1">
        <v>1.7448835519013E-7</v>
      </c>
      <c r="Y58" s="1">
        <v>1.54426766605386E-8</v>
      </c>
      <c r="Z58" t="s">
        <v>21</v>
      </c>
      <c r="AA58" s="1">
        <v>1.5878140297757401E-7</v>
      </c>
      <c r="AB58" s="1">
        <v>1.8548368212781499E-8</v>
      </c>
      <c r="AC58" t="s">
        <v>21</v>
      </c>
      <c r="AD58" s="1">
        <v>1.6872966989724701E-7</v>
      </c>
      <c r="AE58" s="1">
        <v>1.8018245020525499E-8</v>
      </c>
      <c r="AF58" t="s">
        <v>21</v>
      </c>
      <c r="AG58" s="1">
        <v>1.7020101100877499E-7</v>
      </c>
      <c r="AH58" s="1">
        <v>1.5533674739659002E-8</v>
      </c>
    </row>
    <row r="59" spans="2:34" x14ac:dyDescent="0.2">
      <c r="F59" s="4">
        <f>F58/E58</f>
        <v>5.9194004046534979E-2</v>
      </c>
      <c r="I59" s="4">
        <f>I58/H58</f>
        <v>3.7827175366447988E-2</v>
      </c>
      <c r="L59" s="4">
        <f>L58/K58</f>
        <v>5.3089159693829983E-2</v>
      </c>
      <c r="O59" s="4">
        <f>O58/N58</f>
        <v>3.8933971281163403E-2</v>
      </c>
      <c r="R59" s="4">
        <f>R58/Q58</f>
        <v>2.215436624923885E-2</v>
      </c>
      <c r="V59" s="4">
        <f>V58/U58</f>
        <v>6.4370885448020942E-2</v>
      </c>
      <c r="Y59" s="4">
        <f>Y58/X58</f>
        <v>8.850262038238367E-2</v>
      </c>
      <c r="AB59" s="4">
        <f>AB58/AA58</f>
        <v>0.11681700668308892</v>
      </c>
      <c r="AE59" s="4">
        <f>AE58/AD58</f>
        <v>0.10678765051515984</v>
      </c>
      <c r="AH59" s="4">
        <f>AH58/AG58</f>
        <v>9.1266641999313031E-2</v>
      </c>
    </row>
    <row r="61" spans="2:34" x14ac:dyDescent="0.2">
      <c r="B61" t="s">
        <v>24</v>
      </c>
      <c r="D61" t="s">
        <v>0</v>
      </c>
      <c r="E61" s="2"/>
      <c r="F61" s="2"/>
      <c r="G61" s="2" t="s">
        <v>1</v>
      </c>
      <c r="H61" s="2"/>
      <c r="I61" s="2"/>
      <c r="J61" s="1" t="s">
        <v>2</v>
      </c>
      <c r="M61" s="2" t="s">
        <v>3</v>
      </c>
      <c r="N61" s="2"/>
      <c r="O61" s="2"/>
      <c r="P61" s="2" t="s">
        <v>4</v>
      </c>
      <c r="Q61" s="2"/>
      <c r="R61" s="1"/>
      <c r="T61" t="s">
        <v>5</v>
      </c>
      <c r="U61" s="2"/>
      <c r="V61" s="2"/>
      <c r="W61" s="2" t="s">
        <v>6</v>
      </c>
      <c r="X61" s="2"/>
      <c r="Y61" s="2"/>
      <c r="Z61" s="1" t="s">
        <v>7</v>
      </c>
      <c r="AC61" s="2" t="s">
        <v>8</v>
      </c>
      <c r="AD61" s="2"/>
      <c r="AE61" s="2"/>
      <c r="AF61" s="2" t="s">
        <v>9</v>
      </c>
      <c r="AG61" s="2"/>
      <c r="AH61" s="1"/>
    </row>
    <row r="62" spans="2:34" x14ac:dyDescent="0.2">
      <c r="D62">
        <v>1</v>
      </c>
      <c r="E62" s="2">
        <v>7.2200190012004801E-7</v>
      </c>
      <c r="F62" s="2">
        <v>0.99747656166387899</v>
      </c>
      <c r="G62">
        <v>1</v>
      </c>
      <c r="H62" s="2">
        <v>7.3314117791116498E-7</v>
      </c>
      <c r="I62" s="2">
        <v>0.99726306792610497</v>
      </c>
      <c r="J62">
        <v>1</v>
      </c>
      <c r="K62" s="1">
        <v>7.0189978103241304E-7</v>
      </c>
      <c r="L62">
        <v>0.99744225469743397</v>
      </c>
      <c r="M62">
        <v>1</v>
      </c>
      <c r="N62" s="2">
        <v>7.6506962641056399E-7</v>
      </c>
      <c r="O62" s="2">
        <v>0.99832211185642805</v>
      </c>
      <c r="P62">
        <v>1</v>
      </c>
      <c r="Q62" s="2">
        <v>7.8814093685474198E-7</v>
      </c>
      <c r="R62" s="1">
        <v>0.99773470387672503</v>
      </c>
      <c r="T62">
        <v>1</v>
      </c>
      <c r="U62" s="2">
        <v>6.7714224075601898E-8</v>
      </c>
      <c r="V62" s="2">
        <v>0.98183967521877702</v>
      </c>
      <c r="W62">
        <v>1</v>
      </c>
      <c r="X62" s="2">
        <v>7.2705502820070601E-8</v>
      </c>
      <c r="Y62" s="2">
        <v>0.990096821754472</v>
      </c>
      <c r="Z62">
        <v>1</v>
      </c>
      <c r="AA62" s="1">
        <v>6.5701951421285504E-8</v>
      </c>
      <c r="AB62">
        <v>0.988414337885268</v>
      </c>
      <c r="AC62">
        <v>1</v>
      </c>
      <c r="AD62" s="2">
        <v>7.21336700217504E-8</v>
      </c>
      <c r="AE62" s="2">
        <v>0.99174129675466405</v>
      </c>
      <c r="AF62">
        <v>1</v>
      </c>
      <c r="AG62" s="2">
        <v>8.3614730225755706E-8</v>
      </c>
      <c r="AH62" s="1">
        <v>0.99597814470935098</v>
      </c>
    </row>
    <row r="63" spans="2:34" x14ac:dyDescent="0.2">
      <c r="D63">
        <v>2</v>
      </c>
      <c r="E63" s="2">
        <v>7.4706990540216098E-7</v>
      </c>
      <c r="F63" s="2">
        <v>0.99774451285024002</v>
      </c>
      <c r="G63">
        <v>2</v>
      </c>
      <c r="H63" s="2">
        <v>6.91160183433373E-7</v>
      </c>
      <c r="I63" s="2">
        <v>0.99923103631284604</v>
      </c>
      <c r="J63">
        <v>2</v>
      </c>
      <c r="K63" s="1">
        <v>7.0839263241296501E-7</v>
      </c>
      <c r="L63">
        <v>0.99815415269897401</v>
      </c>
      <c r="M63">
        <v>2</v>
      </c>
      <c r="N63" s="2">
        <v>8.2450878415366099E-7</v>
      </c>
      <c r="O63" s="2">
        <v>0.99946008751753002</v>
      </c>
      <c r="P63">
        <v>2</v>
      </c>
      <c r="Q63" s="2">
        <v>8.0207136134453795E-7</v>
      </c>
      <c r="R63" s="1">
        <v>0.99956257921787595</v>
      </c>
      <c r="T63">
        <v>2</v>
      </c>
      <c r="U63" s="1">
        <v>7.7570949111227894E-8</v>
      </c>
      <c r="V63">
        <v>0.99388624983511098</v>
      </c>
      <c r="W63">
        <v>2</v>
      </c>
      <c r="X63" s="1">
        <v>8.3628429348233595E-8</v>
      </c>
      <c r="Y63">
        <v>0.99400559807653099</v>
      </c>
      <c r="Z63">
        <v>2</v>
      </c>
      <c r="AA63" s="1">
        <v>7.0198299152478904E-8</v>
      </c>
      <c r="AB63">
        <v>0.99613927392466195</v>
      </c>
      <c r="AC63">
        <v>2</v>
      </c>
      <c r="AD63" s="1">
        <v>7.7263754788869806E-8</v>
      </c>
      <c r="AE63">
        <v>0.99491487956984703</v>
      </c>
      <c r="AF63">
        <v>2</v>
      </c>
      <c r="AG63" s="1">
        <v>8.1864509585239605E-8</v>
      </c>
      <c r="AH63">
        <v>0.99517271747422098</v>
      </c>
    </row>
    <row r="64" spans="2:34" x14ac:dyDescent="0.2">
      <c r="D64">
        <v>3</v>
      </c>
      <c r="E64" s="2">
        <v>8.1259404753901605E-7</v>
      </c>
      <c r="F64" s="2">
        <v>0.99828779804107104</v>
      </c>
      <c r="G64">
        <v>3</v>
      </c>
      <c r="H64" s="2">
        <v>7.3190138823529399E-7</v>
      </c>
      <c r="I64" s="2">
        <v>0.99918579280408804</v>
      </c>
      <c r="J64">
        <v>3</v>
      </c>
      <c r="K64" s="1">
        <v>7.1153780936374498E-7</v>
      </c>
      <c r="L64">
        <v>0.99838650479278801</v>
      </c>
      <c r="M64">
        <v>3</v>
      </c>
      <c r="N64" s="2">
        <v>7.6247951356542595E-7</v>
      </c>
      <c r="O64" s="2">
        <v>0.99728672014330599</v>
      </c>
      <c r="P64">
        <v>3</v>
      </c>
      <c r="Q64" s="2">
        <v>8.0130649987995301E-7</v>
      </c>
      <c r="R64" s="1">
        <v>0.99707366635598604</v>
      </c>
      <c r="T64">
        <v>3</v>
      </c>
      <c r="U64" s="1">
        <v>7.9222011295282495E-8</v>
      </c>
      <c r="V64">
        <v>0.98825297874917195</v>
      </c>
      <c r="W64">
        <v>3</v>
      </c>
      <c r="X64" s="1">
        <v>9.1295671686792098E-8</v>
      </c>
      <c r="Y64">
        <v>0.99613262652450596</v>
      </c>
      <c r="Z64">
        <v>3</v>
      </c>
      <c r="AA64" s="1">
        <v>7.9329358058951703E-8</v>
      </c>
      <c r="AB64">
        <v>0.99606857124071102</v>
      </c>
      <c r="AC64">
        <v>3</v>
      </c>
      <c r="AD64" s="1">
        <v>6.8678409270231703E-8</v>
      </c>
      <c r="AE64">
        <v>0.98495020618281004</v>
      </c>
      <c r="AF64">
        <v>3</v>
      </c>
      <c r="AG64" s="1">
        <v>7.4882368394209895E-8</v>
      </c>
      <c r="AH64">
        <v>0.99316440149756902</v>
      </c>
    </row>
    <row r="65" spans="2:34" x14ac:dyDescent="0.2">
      <c r="D65">
        <v>4</v>
      </c>
      <c r="E65" s="2">
        <v>7.8241878031212503E-7</v>
      </c>
      <c r="F65" s="2">
        <v>0.99850200585522597</v>
      </c>
      <c r="G65">
        <v>4</v>
      </c>
      <c r="H65" s="2">
        <v>7.4491815462184898E-7</v>
      </c>
      <c r="I65" s="2">
        <v>0.99795168256454203</v>
      </c>
      <c r="J65">
        <v>4</v>
      </c>
      <c r="K65" s="1">
        <v>7.3649287394957999E-7</v>
      </c>
      <c r="L65">
        <v>0.99829379943274699</v>
      </c>
      <c r="M65">
        <v>4</v>
      </c>
      <c r="N65" s="2">
        <v>8.2325430588235302E-7</v>
      </c>
      <c r="O65" s="2">
        <v>0.99894321162551603</v>
      </c>
      <c r="P65">
        <v>4</v>
      </c>
      <c r="Q65" s="2">
        <v>7.6368951692677101E-7</v>
      </c>
      <c r="R65" s="1">
        <v>0.99835685418457198</v>
      </c>
      <c r="T65">
        <v>4</v>
      </c>
      <c r="U65" s="1">
        <v>5.70495665416635E-8</v>
      </c>
      <c r="V65">
        <v>0.97921104239205503</v>
      </c>
      <c r="W65">
        <v>4</v>
      </c>
      <c r="X65" s="1">
        <v>7.3488668244206101E-8</v>
      </c>
      <c r="Y65">
        <v>0.99084243924812498</v>
      </c>
      <c r="Z65">
        <v>4</v>
      </c>
      <c r="AA65" s="1">
        <v>8.92134442136053E-8</v>
      </c>
      <c r="AB65">
        <v>0.97387632198646501</v>
      </c>
      <c r="AC65">
        <v>4</v>
      </c>
      <c r="AD65" s="1">
        <v>7.4414236855921595E-8</v>
      </c>
      <c r="AE65">
        <v>0.98907757368517801</v>
      </c>
      <c r="AF65">
        <v>4</v>
      </c>
      <c r="AG65" s="1">
        <v>8.8593985112127804E-8</v>
      </c>
      <c r="AH65">
        <v>0.99264496466288898</v>
      </c>
    </row>
    <row r="66" spans="2:34" x14ac:dyDescent="0.2">
      <c r="D66">
        <v>5</v>
      </c>
      <c r="E66" s="2">
        <v>7.0056973301320505E-7</v>
      </c>
      <c r="F66" s="2">
        <v>0.99912790348089497</v>
      </c>
      <c r="G66">
        <v>5</v>
      </c>
      <c r="H66" s="2">
        <v>7.1961365042016797E-7</v>
      </c>
      <c r="I66" s="2">
        <v>0.997737497635242</v>
      </c>
      <c r="J66">
        <v>5</v>
      </c>
      <c r="K66" s="1">
        <v>7.2723329267707204E-7</v>
      </c>
      <c r="L66">
        <v>0.99940278963871498</v>
      </c>
      <c r="M66">
        <v>5</v>
      </c>
      <c r="N66" s="2">
        <v>7.8026584633853499E-7</v>
      </c>
      <c r="O66" s="2">
        <v>0.99923927888694997</v>
      </c>
      <c r="P66">
        <v>5</v>
      </c>
      <c r="Q66" s="2">
        <v>8.1614957022809098E-7</v>
      </c>
      <c r="R66" s="1">
        <v>0.99906705907784998</v>
      </c>
      <c r="T66">
        <v>5</v>
      </c>
      <c r="U66" s="1">
        <v>7.3943649118728106E-8</v>
      </c>
      <c r="V66">
        <v>0.98566507828045302</v>
      </c>
      <c r="W66">
        <v>5</v>
      </c>
      <c r="X66" s="1">
        <v>6.73488421435537E-8</v>
      </c>
      <c r="Y66">
        <v>0.97882061784746399</v>
      </c>
      <c r="Z66">
        <v>5</v>
      </c>
      <c r="AA66" s="1">
        <v>8.1223984699617406E-8</v>
      </c>
      <c r="AB66">
        <v>0.97568542906089994</v>
      </c>
      <c r="AC66">
        <v>5</v>
      </c>
      <c r="AD66" s="1">
        <v>9.1646212075301798E-8</v>
      </c>
      <c r="AE66">
        <v>0.99461726848024401</v>
      </c>
      <c r="AF66">
        <v>5</v>
      </c>
      <c r="AG66" s="1">
        <v>9.4025683192079795E-8</v>
      </c>
      <c r="AH66">
        <v>0.99499190172658503</v>
      </c>
    </row>
    <row r="67" spans="2:34" x14ac:dyDescent="0.2">
      <c r="D67">
        <v>6</v>
      </c>
      <c r="E67" s="1">
        <v>7.876675697479E-7</v>
      </c>
      <c r="F67" s="1">
        <v>0.99896299863502303</v>
      </c>
      <c r="G67">
        <v>6</v>
      </c>
      <c r="H67" s="1">
        <v>7.7621542905162098E-7</v>
      </c>
      <c r="I67" s="1">
        <v>0.99731470193947103</v>
      </c>
      <c r="J67">
        <v>6</v>
      </c>
      <c r="K67" s="1">
        <v>6.57501642256902E-7</v>
      </c>
      <c r="L67" s="1">
        <v>0.99874485953097802</v>
      </c>
      <c r="M67">
        <v>6</v>
      </c>
      <c r="N67" s="1">
        <v>8.1111496614645901E-7</v>
      </c>
      <c r="O67" s="1">
        <v>0.998808273156233</v>
      </c>
      <c r="P67">
        <v>6</v>
      </c>
      <c r="Q67" s="1">
        <v>7.3900969363745396E-7</v>
      </c>
      <c r="R67" s="1">
        <v>0.998218888327432</v>
      </c>
      <c r="T67">
        <v>6</v>
      </c>
      <c r="U67" s="1">
        <v>7.6198066159154003E-8</v>
      </c>
      <c r="V67">
        <v>0.978615802391824</v>
      </c>
      <c r="W67">
        <v>6</v>
      </c>
      <c r="X67" s="1">
        <v>8.2619996332408399E-8</v>
      </c>
      <c r="Y67">
        <v>0.98973504036044202</v>
      </c>
      <c r="Z67">
        <v>6</v>
      </c>
      <c r="AA67" s="1">
        <v>7.2626380717018201E-8</v>
      </c>
      <c r="AB67">
        <v>0.97484909414939702</v>
      </c>
      <c r="AC67">
        <v>6</v>
      </c>
      <c r="AD67" s="1">
        <v>7.5507588869721695E-8</v>
      </c>
      <c r="AE67">
        <v>0.99491307182551003</v>
      </c>
      <c r="AF67">
        <v>6</v>
      </c>
      <c r="AG67" s="1">
        <v>7.5515740913523005E-8</v>
      </c>
      <c r="AH67">
        <v>0.99517151062959597</v>
      </c>
    </row>
    <row r="68" spans="2:34" x14ac:dyDescent="0.2">
      <c r="D68">
        <v>7</v>
      </c>
      <c r="E68" s="1">
        <v>7.3835548715486196E-7</v>
      </c>
      <c r="F68" s="3">
        <v>0.998761398445564</v>
      </c>
      <c r="G68">
        <v>7</v>
      </c>
      <c r="H68" s="1">
        <v>7.6282034141656701E-7</v>
      </c>
      <c r="I68" s="3">
        <v>0.99925270283793599</v>
      </c>
      <c r="J68">
        <v>7</v>
      </c>
      <c r="K68" s="1">
        <v>7.2869312268907596E-7</v>
      </c>
      <c r="L68" s="3">
        <v>0.99906245129483195</v>
      </c>
      <c r="M68">
        <v>7</v>
      </c>
      <c r="N68" s="1">
        <v>7.7503324273709398E-7</v>
      </c>
      <c r="O68" s="3">
        <v>0.99859304340292598</v>
      </c>
      <c r="P68">
        <v>7</v>
      </c>
      <c r="Q68" s="1">
        <v>8.1786677070828396E-7</v>
      </c>
      <c r="R68" s="3">
        <v>0.99767558310680005</v>
      </c>
      <c r="T68">
        <v>7</v>
      </c>
      <c r="U68" s="1">
        <v>8.4161374694367198E-8</v>
      </c>
      <c r="V68">
        <v>0.99302510626353002</v>
      </c>
      <c r="W68">
        <v>7</v>
      </c>
      <c r="X68" s="1">
        <v>8.5322421930548404E-8</v>
      </c>
      <c r="Y68">
        <v>0.99235526423420195</v>
      </c>
      <c r="Z68">
        <v>7</v>
      </c>
      <c r="AA68" s="1">
        <v>6.4048577994449894E-8</v>
      </c>
      <c r="AB68">
        <v>0.97586298596536702</v>
      </c>
      <c r="AC68">
        <v>7</v>
      </c>
      <c r="AD68" s="1">
        <v>6.7542611692792499E-8</v>
      </c>
      <c r="AE68">
        <v>0.97985464822409996</v>
      </c>
      <c r="AF68">
        <v>7</v>
      </c>
      <c r="AG68" s="1">
        <v>8.19038335708392E-8</v>
      </c>
      <c r="AH68">
        <v>0.99226077212206498</v>
      </c>
    </row>
    <row r="69" spans="2:34" x14ac:dyDescent="0.2">
      <c r="D69">
        <v>8</v>
      </c>
      <c r="E69" s="1">
        <v>7.5185393517406901E-7</v>
      </c>
      <c r="F69">
        <v>0.99925406803406602</v>
      </c>
      <c r="G69">
        <v>8</v>
      </c>
      <c r="H69" s="1">
        <v>7.0686944681872699E-7</v>
      </c>
      <c r="I69">
        <v>0.99948411122463099</v>
      </c>
      <c r="J69">
        <v>8</v>
      </c>
      <c r="K69" s="1">
        <v>7.6377409555822398E-7</v>
      </c>
      <c r="L69">
        <v>0.99778531750551402</v>
      </c>
      <c r="M69">
        <v>8</v>
      </c>
      <c r="N69" s="1">
        <v>7.4105398223289396E-7</v>
      </c>
      <c r="O69">
        <v>0.99832098325700003</v>
      </c>
      <c r="P69">
        <v>8</v>
      </c>
      <c r="Q69" s="1">
        <v>7.5934522496998605E-7</v>
      </c>
      <c r="R69">
        <v>0.99860867237122297</v>
      </c>
      <c r="T69">
        <v>8</v>
      </c>
      <c r="U69" s="1">
        <v>6.4139978466961604E-8</v>
      </c>
      <c r="V69">
        <v>0.96951377672638195</v>
      </c>
      <c r="W69">
        <v>8</v>
      </c>
      <c r="X69" s="1">
        <v>7.32112138828471E-8</v>
      </c>
      <c r="Y69">
        <v>0.99102001426186703</v>
      </c>
      <c r="Z69">
        <v>8</v>
      </c>
      <c r="AA69" s="1">
        <v>9.8349092034800698E-8</v>
      </c>
      <c r="AB69">
        <v>0.99544399451231003</v>
      </c>
      <c r="AC69">
        <v>8</v>
      </c>
      <c r="AD69" s="1">
        <v>9.9212266099152394E-8</v>
      </c>
      <c r="AE69">
        <v>0.996773919055157</v>
      </c>
      <c r="AF69">
        <v>8</v>
      </c>
      <c r="AG69" s="1">
        <v>9.0219644701117495E-8</v>
      </c>
      <c r="AH69">
        <v>0.99400468060522595</v>
      </c>
    </row>
    <row r="70" spans="2:34" x14ac:dyDescent="0.2">
      <c r="D70">
        <v>9</v>
      </c>
      <c r="E70" s="1">
        <v>7.6908879087635105E-7</v>
      </c>
      <c r="F70">
        <v>0.99911166479712898</v>
      </c>
      <c r="G70">
        <v>9</v>
      </c>
      <c r="H70" s="1">
        <v>7.1630003697478897E-7</v>
      </c>
      <c r="I70">
        <v>0.99891379872072605</v>
      </c>
      <c r="J70">
        <v>9</v>
      </c>
      <c r="K70" s="1">
        <v>7.2251397551020399E-7</v>
      </c>
      <c r="L70">
        <v>0.99883847676069504</v>
      </c>
      <c r="M70">
        <v>9</v>
      </c>
      <c r="N70" s="1">
        <v>7.2643003937575002E-7</v>
      </c>
      <c r="O70">
        <v>0.99924310419634699</v>
      </c>
      <c r="P70">
        <v>9</v>
      </c>
      <c r="Q70" s="1">
        <v>8.0159548955582199E-7</v>
      </c>
      <c r="R70">
        <v>0.99933115170171405</v>
      </c>
      <c r="T70">
        <v>9</v>
      </c>
      <c r="U70" s="1">
        <v>7.6351748601215099E-8</v>
      </c>
      <c r="V70">
        <v>0.98852367593844903</v>
      </c>
      <c r="W70">
        <v>9</v>
      </c>
      <c r="X70" s="1">
        <v>8.6483267149178804E-8</v>
      </c>
      <c r="Y70">
        <v>0.98911553393144602</v>
      </c>
      <c r="Z70">
        <v>9</v>
      </c>
      <c r="AA70" s="1">
        <v>8.2216181039526006E-8</v>
      </c>
      <c r="AB70">
        <v>0.99459223320465695</v>
      </c>
      <c r="AC70">
        <v>9</v>
      </c>
      <c r="AD70" s="1">
        <v>7.9234154556364098E-8</v>
      </c>
      <c r="AE70">
        <v>0.99673764645054297</v>
      </c>
      <c r="AF70">
        <v>9</v>
      </c>
      <c r="AG70" s="1">
        <v>7.4292911482787204E-8</v>
      </c>
      <c r="AH70">
        <v>0.96570127186985799</v>
      </c>
    </row>
    <row r="71" spans="2:34" x14ac:dyDescent="0.2">
      <c r="D71">
        <v>10</v>
      </c>
      <c r="E71" s="1">
        <v>7.3039474669868003E-7</v>
      </c>
      <c r="F71">
        <v>0.99577142876223601</v>
      </c>
      <c r="G71">
        <v>10</v>
      </c>
      <c r="H71" s="1">
        <v>7.79781769507803E-7</v>
      </c>
      <c r="I71">
        <v>0.998791905256178</v>
      </c>
      <c r="J71">
        <v>10</v>
      </c>
      <c r="K71" s="1">
        <v>7.4153617286914796E-7</v>
      </c>
      <c r="L71">
        <v>0.99932570605427795</v>
      </c>
      <c r="M71">
        <v>10</v>
      </c>
      <c r="N71" s="1">
        <v>7.8259887346938804E-7</v>
      </c>
      <c r="O71">
        <v>0.99902527214246795</v>
      </c>
      <c r="P71">
        <v>10</v>
      </c>
      <c r="Q71" s="1">
        <v>7.9717728691476705E-7</v>
      </c>
      <c r="R71">
        <v>0.99936046662828204</v>
      </c>
      <c r="T71">
        <v>10</v>
      </c>
      <c r="U71" s="1">
        <v>7.4912429025725804E-8</v>
      </c>
      <c r="V71">
        <v>0.99493361815869497</v>
      </c>
      <c r="W71">
        <v>10</v>
      </c>
      <c r="X71" s="1">
        <v>8.3168043793594794E-8</v>
      </c>
      <c r="Y71">
        <v>0.99246210565743798</v>
      </c>
      <c r="Z71">
        <v>10</v>
      </c>
      <c r="AA71" s="1">
        <v>9.4684679869496702E-8</v>
      </c>
      <c r="AB71">
        <v>0.99768706572485299</v>
      </c>
      <c r="AC71">
        <v>10</v>
      </c>
      <c r="AD71" s="1">
        <v>6.1981089237230896E-8</v>
      </c>
      <c r="AE71">
        <v>0.963538285960026</v>
      </c>
      <c r="AF71">
        <v>10</v>
      </c>
      <c r="AG71" s="1">
        <v>1.00528964186605E-7</v>
      </c>
      <c r="AH71">
        <v>0.99541869629248003</v>
      </c>
    </row>
    <row r="72" spans="2:34" x14ac:dyDescent="0.2">
      <c r="D72" t="s">
        <v>21</v>
      </c>
      <c r="E72" s="1">
        <v>7.5420148960384102E-7</v>
      </c>
      <c r="F72" s="1">
        <v>3.3886940717675801E-8</v>
      </c>
      <c r="G72" t="s">
        <v>21</v>
      </c>
      <c r="H72" s="1">
        <v>7.3627215783913601E-7</v>
      </c>
      <c r="I72" s="1">
        <v>2.95766768623203E-8</v>
      </c>
      <c r="J72" t="s">
        <v>21</v>
      </c>
      <c r="K72" s="1">
        <v>7.1995753983193301E-7</v>
      </c>
      <c r="L72" s="1">
        <v>2.8335663284743901E-8</v>
      </c>
      <c r="M72" t="s">
        <v>21</v>
      </c>
      <c r="N72" s="1">
        <v>7.7918091803121201E-7</v>
      </c>
      <c r="O72" s="1">
        <v>3.29331123249983E-8</v>
      </c>
      <c r="P72" t="s">
        <v>21</v>
      </c>
      <c r="Q72" s="1">
        <v>7.8863523510204097E-7</v>
      </c>
      <c r="R72" s="1">
        <v>2.6112319018485702E-8</v>
      </c>
      <c r="T72" t="s">
        <v>21</v>
      </c>
      <c r="U72" s="1">
        <v>7.3126399708992697E-8</v>
      </c>
      <c r="V72" s="1">
        <v>7.96442755855507E-9</v>
      </c>
      <c r="W72" t="s">
        <v>21</v>
      </c>
      <c r="X72" s="1">
        <v>7.9927205733143399E-8</v>
      </c>
      <c r="Y72" s="1">
        <v>7.6718320362189603E-9</v>
      </c>
      <c r="Z72" t="s">
        <v>21</v>
      </c>
      <c r="AA72" s="1">
        <v>7.9759194920123005E-8</v>
      </c>
      <c r="AB72" s="1">
        <v>1.1798407144537599E-8</v>
      </c>
      <c r="AC72" t="s">
        <v>21</v>
      </c>
      <c r="AD72" s="1">
        <v>7.6761399346733704E-8</v>
      </c>
      <c r="AE72" s="1">
        <v>1.12013956457349E-8</v>
      </c>
      <c r="AF72" t="s">
        <v>21</v>
      </c>
      <c r="AG72" s="1">
        <v>8.4544237136428505E-8</v>
      </c>
      <c r="AH72" s="1">
        <v>8.7495511694253099E-9</v>
      </c>
    </row>
    <row r="73" spans="2:34" x14ac:dyDescent="0.2">
      <c r="F73" s="4">
        <f>F72/E72</f>
        <v>4.4930885426221548E-2</v>
      </c>
      <c r="I73" s="4">
        <f>I72/H72</f>
        <v>4.0170847895598875E-2</v>
      </c>
      <c r="L73" s="4">
        <f>L72/K72</f>
        <v>3.9357408898528352E-2</v>
      </c>
      <c r="O73" s="4">
        <f>O72/N72</f>
        <v>4.2266322959001269E-2</v>
      </c>
      <c r="R73" s="4">
        <f>R72/Q72</f>
        <v>3.3110768903328348E-2</v>
      </c>
      <c r="V73" s="4">
        <f>V72/U72</f>
        <v>0.10891316392232622</v>
      </c>
      <c r="Y73" s="4">
        <f>Y72/X72</f>
        <v>9.59852401425524E-2</v>
      </c>
      <c r="AB73" s="4">
        <f>AB72/AA72</f>
        <v>0.14792535401533868</v>
      </c>
      <c r="AE73" s="4">
        <f>AE72/AD72</f>
        <v>0.14592484948245715</v>
      </c>
      <c r="AH73" s="4">
        <f>AH72/AG72</f>
        <v>0.10349080511905517</v>
      </c>
    </row>
    <row r="75" spans="2:34" x14ac:dyDescent="0.2">
      <c r="B75" t="s">
        <v>23</v>
      </c>
      <c r="D75" t="s">
        <v>0</v>
      </c>
      <c r="E75" s="2"/>
      <c r="F75" s="2"/>
      <c r="G75" s="2" t="s">
        <v>1</v>
      </c>
      <c r="H75" s="2"/>
      <c r="I75" s="2"/>
      <c r="J75" s="1" t="s">
        <v>2</v>
      </c>
      <c r="M75" s="2" t="s">
        <v>3</v>
      </c>
      <c r="N75" s="2"/>
      <c r="O75" s="2"/>
      <c r="P75" s="2" t="s">
        <v>4</v>
      </c>
      <c r="Q75" s="2"/>
      <c r="R75" s="1"/>
      <c r="T75" t="s">
        <v>5</v>
      </c>
      <c r="U75" s="2"/>
      <c r="V75" s="2"/>
      <c r="W75" s="2" t="s">
        <v>6</v>
      </c>
      <c r="X75" s="2"/>
      <c r="Y75" s="2"/>
      <c r="Z75" s="1" t="s">
        <v>7</v>
      </c>
      <c r="AC75" s="2" t="s">
        <v>8</v>
      </c>
      <c r="AD75" s="2"/>
      <c r="AE75" s="2"/>
      <c r="AF75" s="2" t="s">
        <v>9</v>
      </c>
      <c r="AG75" s="2"/>
      <c r="AH75" s="1"/>
    </row>
    <row r="76" spans="2:34" x14ac:dyDescent="0.2">
      <c r="D76">
        <v>1</v>
      </c>
      <c r="E76" s="2">
        <v>5.2997100408163202E-7</v>
      </c>
      <c r="F76" s="2">
        <v>0.99821651083410801</v>
      </c>
      <c r="G76">
        <v>1</v>
      </c>
      <c r="H76" s="2">
        <v>5.0408201776710698E-7</v>
      </c>
      <c r="I76" s="2">
        <v>0.99912373181301195</v>
      </c>
      <c r="J76">
        <v>1</v>
      </c>
      <c r="K76" s="1">
        <v>4.7911774021608697E-7</v>
      </c>
      <c r="L76">
        <v>0.99810459038731503</v>
      </c>
      <c r="M76">
        <v>1</v>
      </c>
      <c r="N76" s="2">
        <v>5.7659891092437E-7</v>
      </c>
      <c r="O76" s="2">
        <v>0.99840354576923596</v>
      </c>
      <c r="P76">
        <v>1</v>
      </c>
      <c r="Q76" s="2">
        <v>5.1036569939975995E-7</v>
      </c>
      <c r="R76" s="1">
        <v>0.99744772461857001</v>
      </c>
      <c r="T76">
        <v>1</v>
      </c>
      <c r="U76" s="2">
        <v>3.1980821983049497E-8</v>
      </c>
      <c r="V76" s="2">
        <v>0.98742076904884502</v>
      </c>
      <c r="W76">
        <v>1</v>
      </c>
      <c r="X76" s="2">
        <v>2.6948990452261201E-8</v>
      </c>
      <c r="Y76" s="2">
        <v>0.98894998099479503</v>
      </c>
      <c r="Z76">
        <v>1</v>
      </c>
      <c r="AA76" s="1">
        <v>4.04849363984101E-8</v>
      </c>
      <c r="AB76">
        <v>0.99192320219279195</v>
      </c>
      <c r="AC76">
        <v>1</v>
      </c>
      <c r="AD76" s="2">
        <v>3.05653433360833E-8</v>
      </c>
      <c r="AE76" s="2">
        <v>0.97181223821104501</v>
      </c>
      <c r="AF76">
        <v>1</v>
      </c>
      <c r="AG76" s="2">
        <v>2.5982524360609198E-8</v>
      </c>
      <c r="AH76" s="1">
        <v>0.95275147220912504</v>
      </c>
    </row>
    <row r="77" spans="2:34" x14ac:dyDescent="0.2">
      <c r="D77">
        <v>2</v>
      </c>
      <c r="E77" s="2">
        <v>5.1501336134453798E-7</v>
      </c>
      <c r="F77" s="2">
        <v>0.99898525170388197</v>
      </c>
      <c r="G77">
        <v>2</v>
      </c>
      <c r="H77" s="2">
        <v>5.03427905402161E-7</v>
      </c>
      <c r="I77" s="2">
        <v>0.99879695760902398</v>
      </c>
      <c r="J77">
        <v>2</v>
      </c>
      <c r="K77" s="1">
        <v>4.6296263145258101E-7</v>
      </c>
      <c r="L77">
        <v>0.99693998023528796</v>
      </c>
      <c r="M77">
        <v>2</v>
      </c>
      <c r="N77" s="2">
        <v>5.9597250420168001E-7</v>
      </c>
      <c r="O77" s="2">
        <v>0.99722502086401599</v>
      </c>
      <c r="P77">
        <v>2</v>
      </c>
      <c r="Q77" s="2">
        <v>5.7230478079231799E-7</v>
      </c>
      <c r="R77" s="1">
        <v>0.998949151144914</v>
      </c>
      <c r="T77">
        <v>2</v>
      </c>
      <c r="U77" s="1">
        <v>1.7262254713867901E-8</v>
      </c>
      <c r="V77">
        <v>0.949605753991834</v>
      </c>
      <c r="W77">
        <v>2</v>
      </c>
      <c r="X77" s="1">
        <v>2.3667592499812301E-8</v>
      </c>
      <c r="Y77">
        <v>0.97564370738508299</v>
      </c>
      <c r="Z77">
        <v>2</v>
      </c>
      <c r="AA77" s="1">
        <v>2.9617936975924399E-8</v>
      </c>
      <c r="AB77">
        <v>0.98988756229810304</v>
      </c>
      <c r="AC77">
        <v>2</v>
      </c>
      <c r="AD77" s="1">
        <v>2.8891275339383499E-8</v>
      </c>
      <c r="AE77">
        <v>0.93403128462344198</v>
      </c>
      <c r="AF77">
        <v>2</v>
      </c>
      <c r="AG77" s="1">
        <v>2.36619166204154E-8</v>
      </c>
      <c r="AH77">
        <v>0.88267320251047299</v>
      </c>
    </row>
    <row r="78" spans="2:34" x14ac:dyDescent="0.2">
      <c r="D78">
        <v>3</v>
      </c>
      <c r="E78" s="2">
        <v>5.6577819159663797E-7</v>
      </c>
      <c r="F78" s="2">
        <v>0.99712140162602503</v>
      </c>
      <c r="G78">
        <v>3</v>
      </c>
      <c r="H78" s="2">
        <v>5.3235750300120001E-7</v>
      </c>
      <c r="I78" s="2">
        <v>0.99827630039424298</v>
      </c>
      <c r="J78">
        <v>3</v>
      </c>
      <c r="K78" s="1">
        <v>4.96361312845138E-7</v>
      </c>
      <c r="L78">
        <v>0.99711388627476605</v>
      </c>
      <c r="M78">
        <v>3</v>
      </c>
      <c r="N78" s="2">
        <v>5.9142377286914803E-7</v>
      </c>
      <c r="O78" s="2">
        <v>0.99939206707444495</v>
      </c>
      <c r="P78">
        <v>3</v>
      </c>
      <c r="Q78" s="2">
        <v>5.6364185354141698E-7</v>
      </c>
      <c r="R78" s="1">
        <v>0.99899219921821403</v>
      </c>
      <c r="T78">
        <v>3</v>
      </c>
      <c r="U78" s="1">
        <v>3.9564235220880499E-8</v>
      </c>
      <c r="V78">
        <v>0.98501819884632502</v>
      </c>
      <c r="W78">
        <v>3</v>
      </c>
      <c r="X78" s="1">
        <v>3.1517997277431997E-8</v>
      </c>
      <c r="Y78">
        <v>0.96717448479437895</v>
      </c>
      <c r="Z78">
        <v>3</v>
      </c>
      <c r="AA78" s="1">
        <v>2.5861670546763699E-8</v>
      </c>
      <c r="AB78">
        <v>0.94707047176342696</v>
      </c>
      <c r="AC78">
        <v>3</v>
      </c>
      <c r="AD78" s="1">
        <v>3.4303545166129099E-8</v>
      </c>
      <c r="AE78">
        <v>0.97291336456253497</v>
      </c>
      <c r="AF78">
        <v>3</v>
      </c>
      <c r="AG78" s="1">
        <v>3.5874737943448498E-8</v>
      </c>
      <c r="AH78">
        <v>0.99039900656320301</v>
      </c>
    </row>
    <row r="79" spans="2:34" x14ac:dyDescent="0.2">
      <c r="D79">
        <v>4</v>
      </c>
      <c r="E79" s="2">
        <v>3.93348957983193E-7</v>
      </c>
      <c r="F79" s="2">
        <v>0.98174027887368698</v>
      </c>
      <c r="G79">
        <v>4</v>
      </c>
      <c r="H79" s="2">
        <v>4.6384141128451401E-7</v>
      </c>
      <c r="I79" s="2">
        <v>0.99586227356517398</v>
      </c>
      <c r="J79">
        <v>4</v>
      </c>
      <c r="K79" s="1">
        <v>4.7153931380552198E-7</v>
      </c>
      <c r="L79">
        <v>0.99315852983425201</v>
      </c>
      <c r="M79">
        <v>4</v>
      </c>
      <c r="N79" s="2">
        <v>5.9989537767106898E-7</v>
      </c>
      <c r="O79" s="2">
        <v>0.99621584385135198</v>
      </c>
      <c r="P79">
        <v>4</v>
      </c>
      <c r="Q79" s="2">
        <v>4.8876216278511404E-7</v>
      </c>
      <c r="R79" s="1">
        <v>0.99714486813745495</v>
      </c>
      <c r="T79">
        <v>4</v>
      </c>
      <c r="U79" s="1">
        <v>3.0508810702767498E-8</v>
      </c>
      <c r="V79">
        <v>0.97376274571491095</v>
      </c>
      <c r="W79">
        <v>4</v>
      </c>
      <c r="X79" s="1">
        <v>3.2706280732018299E-8</v>
      </c>
      <c r="Y79">
        <v>0.98078102145756496</v>
      </c>
      <c r="Z79">
        <v>4</v>
      </c>
      <c r="AA79" s="1">
        <v>3.4973453371334301E-8</v>
      </c>
      <c r="AB79">
        <v>0.99105521877629998</v>
      </c>
      <c r="AC79">
        <v>4</v>
      </c>
      <c r="AD79" s="1">
        <v>3.2385385787144702E-8</v>
      </c>
      <c r="AE79">
        <v>0.97327064036055999</v>
      </c>
      <c r="AF79">
        <v>4</v>
      </c>
      <c r="AG79" s="1">
        <v>2.1469233788344599E-8</v>
      </c>
      <c r="AH79">
        <v>0.98621906873210197</v>
      </c>
    </row>
    <row r="80" spans="2:34" x14ac:dyDescent="0.2">
      <c r="D80">
        <v>5</v>
      </c>
      <c r="E80" s="2">
        <v>5.4687293013205303E-7</v>
      </c>
      <c r="F80" s="2">
        <v>0.99904841411821099</v>
      </c>
      <c r="G80">
        <v>5</v>
      </c>
      <c r="H80" s="2">
        <v>4.7628034957983097E-7</v>
      </c>
      <c r="I80" s="2">
        <v>0.99680165816001598</v>
      </c>
      <c r="J80">
        <v>5</v>
      </c>
      <c r="K80" s="1">
        <v>5.2612211092437E-7</v>
      </c>
      <c r="L80">
        <v>0.99834427604106701</v>
      </c>
      <c r="M80">
        <v>5</v>
      </c>
      <c r="N80" s="2">
        <v>5.09881943817527E-7</v>
      </c>
      <c r="O80" s="2">
        <v>0.99658987414658895</v>
      </c>
      <c r="P80">
        <v>5</v>
      </c>
      <c r="Q80" s="2">
        <v>4.9704724609843903E-7</v>
      </c>
      <c r="R80" s="1">
        <v>0.99002179439843996</v>
      </c>
      <c r="T80">
        <v>5</v>
      </c>
      <c r="U80" s="1">
        <v>2.33537874896872E-8</v>
      </c>
      <c r="V80">
        <v>0.93513977450768304</v>
      </c>
      <c r="W80">
        <v>5</v>
      </c>
      <c r="X80" s="1">
        <v>2.7092226835670901E-8</v>
      </c>
      <c r="Y80">
        <v>0.99111522368236005</v>
      </c>
      <c r="Z80">
        <v>5</v>
      </c>
      <c r="AA80" s="1">
        <v>1.87415045601141E-8</v>
      </c>
      <c r="AB80">
        <v>0.94719545846022601</v>
      </c>
      <c r="AC80">
        <v>5</v>
      </c>
      <c r="AD80" s="1">
        <v>1.8630676111902799E-8</v>
      </c>
      <c r="AE80">
        <v>0.97452976977425099</v>
      </c>
      <c r="AF80">
        <v>5</v>
      </c>
      <c r="AG80" s="1">
        <v>2.11875023475586E-8</v>
      </c>
      <c r="AH80">
        <v>0.88315783546285798</v>
      </c>
    </row>
    <row r="81" spans="4:34" x14ac:dyDescent="0.2">
      <c r="D81">
        <v>6</v>
      </c>
      <c r="E81" s="1">
        <v>4.7368712941176502E-7</v>
      </c>
      <c r="F81" s="1">
        <v>0.99833826412899995</v>
      </c>
      <c r="G81">
        <v>6</v>
      </c>
      <c r="H81" s="1">
        <v>5.0794465546218504E-7</v>
      </c>
      <c r="I81" s="1">
        <v>0.99885958608729697</v>
      </c>
      <c r="J81">
        <v>6</v>
      </c>
      <c r="K81" s="1">
        <v>4.5329677262905199E-7</v>
      </c>
      <c r="L81" s="1">
        <v>0.99789408952581504</v>
      </c>
      <c r="M81">
        <v>6</v>
      </c>
      <c r="N81" s="1">
        <v>5.19141848259304E-7</v>
      </c>
      <c r="O81" s="1">
        <v>0.99611408644199595</v>
      </c>
      <c r="P81">
        <v>6</v>
      </c>
      <c r="Q81" s="1">
        <v>5.4735692581032398E-7</v>
      </c>
      <c r="R81" s="1">
        <v>0.998299731475362</v>
      </c>
      <c r="T81">
        <v>6</v>
      </c>
      <c r="U81" s="1">
        <v>1.9754987789694699E-8</v>
      </c>
      <c r="V81">
        <v>0.93707245934379202</v>
      </c>
      <c r="W81">
        <v>6</v>
      </c>
      <c r="X81" s="1">
        <v>2.26265833195831E-8</v>
      </c>
      <c r="Y81">
        <v>0.881449414395715</v>
      </c>
      <c r="Z81">
        <v>6</v>
      </c>
      <c r="AA81" s="1">
        <v>3.7721230225755699E-8</v>
      </c>
      <c r="AB81">
        <v>0.98470726598316505</v>
      </c>
      <c r="AC81">
        <v>6</v>
      </c>
      <c r="AD81" s="1">
        <v>2.0866528283207E-8</v>
      </c>
      <c r="AE81">
        <v>0.96679435355916299</v>
      </c>
      <c r="AF81">
        <v>6</v>
      </c>
      <c r="AG81" s="1">
        <v>2.2476166511662701E-8</v>
      </c>
      <c r="AH81">
        <v>0.951934411415573</v>
      </c>
    </row>
    <row r="82" spans="4:34" x14ac:dyDescent="0.2">
      <c r="D82">
        <v>7</v>
      </c>
      <c r="E82" s="1">
        <v>6.1605885810324205E-7</v>
      </c>
      <c r="F82" s="3">
        <v>0.99788353731655699</v>
      </c>
      <c r="G82">
        <v>7</v>
      </c>
      <c r="H82" s="1">
        <v>4.4371413109243702E-7</v>
      </c>
      <c r="I82" s="3">
        <v>0.99043991473501702</v>
      </c>
      <c r="J82">
        <v>7</v>
      </c>
      <c r="K82" s="1">
        <v>4.50279876110444E-7</v>
      </c>
      <c r="L82" s="3">
        <v>0.99691022961438502</v>
      </c>
      <c r="M82">
        <v>7</v>
      </c>
      <c r="N82" s="1">
        <v>4.6992167731092399E-7</v>
      </c>
      <c r="O82" s="3">
        <v>0.99780853791231805</v>
      </c>
      <c r="P82">
        <v>7</v>
      </c>
      <c r="Q82" s="1">
        <v>5.5587145066026497E-7</v>
      </c>
      <c r="R82" s="3">
        <v>0.997893318222002</v>
      </c>
      <c r="T82">
        <v>7</v>
      </c>
      <c r="U82" s="1">
        <v>2.83858256881422E-8</v>
      </c>
      <c r="V82">
        <v>0.97779497447333097</v>
      </c>
      <c r="W82">
        <v>7</v>
      </c>
      <c r="X82" s="1">
        <v>1.40728827495686E-8</v>
      </c>
      <c r="Y82">
        <v>0.76559618571493704</v>
      </c>
      <c r="Z82">
        <v>7</v>
      </c>
      <c r="AA82" s="1">
        <v>2.5898985779644499E-8</v>
      </c>
      <c r="AB82">
        <v>0.94228659033532203</v>
      </c>
      <c r="AC82">
        <v>7</v>
      </c>
      <c r="AD82" s="1">
        <v>3.4236781272031901E-8</v>
      </c>
      <c r="AE82">
        <v>0.98116342359527298</v>
      </c>
      <c r="AF82">
        <v>7</v>
      </c>
      <c r="AG82" s="1">
        <v>2.90204832220806E-8</v>
      </c>
      <c r="AH82">
        <v>0.96952881942282898</v>
      </c>
    </row>
    <row r="83" spans="4:34" x14ac:dyDescent="0.2">
      <c r="D83">
        <v>8</v>
      </c>
      <c r="E83" s="1">
        <v>5.7904645810324098E-7</v>
      </c>
      <c r="F83">
        <v>0.99697202537993801</v>
      </c>
      <c r="G83">
        <v>8</v>
      </c>
      <c r="H83" s="1">
        <v>5.2756629627851096E-7</v>
      </c>
      <c r="I83">
        <v>0.99936729224745402</v>
      </c>
      <c r="J83">
        <v>8</v>
      </c>
      <c r="K83" s="1">
        <v>5.0174714381752699E-7</v>
      </c>
      <c r="L83">
        <v>0.99793133985715099</v>
      </c>
      <c r="M83">
        <v>8</v>
      </c>
      <c r="N83" s="1">
        <v>4.7818324993997601E-7</v>
      </c>
      <c r="O83">
        <v>0.99827782064883097</v>
      </c>
      <c r="P83">
        <v>8</v>
      </c>
      <c r="Q83" s="1">
        <v>5.6431663529411698E-7</v>
      </c>
      <c r="R83">
        <v>0.99933357289569402</v>
      </c>
      <c r="T83">
        <v>8</v>
      </c>
      <c r="U83" s="1">
        <v>3.5127886267156599E-8</v>
      </c>
      <c r="V83">
        <v>0.97562931346572301</v>
      </c>
      <c r="W83">
        <v>8</v>
      </c>
      <c r="X83" s="1">
        <v>2.1069978751968702E-8</v>
      </c>
      <c r="Y83">
        <v>0.94934966884921801</v>
      </c>
      <c r="Z83">
        <v>8</v>
      </c>
      <c r="AA83" s="1">
        <v>6.1729907372685601E-9</v>
      </c>
      <c r="AB83">
        <v>0.65945237347214603</v>
      </c>
      <c r="AC83">
        <v>8</v>
      </c>
      <c r="AD83" s="1">
        <v>1.69614537013425E-8</v>
      </c>
      <c r="AE83">
        <v>0.83529946674751199</v>
      </c>
      <c r="AF83">
        <v>8</v>
      </c>
      <c r="AG83" s="1">
        <v>4.2816893587339602E-8</v>
      </c>
      <c r="AH83">
        <v>0.98649704100351099</v>
      </c>
    </row>
    <row r="84" spans="4:34" x14ac:dyDescent="0.2">
      <c r="D84">
        <v>9</v>
      </c>
      <c r="E84" s="1">
        <v>4.6517573061224501E-7</v>
      </c>
      <c r="F84">
        <v>0.99670960467512004</v>
      </c>
      <c r="G84">
        <v>9</v>
      </c>
      <c r="H84" s="1">
        <v>5.2014798127250902E-7</v>
      </c>
      <c r="I84">
        <v>0.99258895363512001</v>
      </c>
      <c r="J84">
        <v>9</v>
      </c>
      <c r="K84" s="1">
        <v>5.6153116542617099E-7</v>
      </c>
      <c r="L84">
        <v>0.99758549187269396</v>
      </c>
      <c r="M84">
        <v>9</v>
      </c>
      <c r="N84" s="1">
        <v>5.1581524033613498E-7</v>
      </c>
      <c r="O84">
        <v>0.998246554065361</v>
      </c>
      <c r="P84">
        <v>9</v>
      </c>
      <c r="Q84" s="1">
        <v>4.7840070204081603E-7</v>
      </c>
      <c r="R84">
        <v>0.998653018814875</v>
      </c>
      <c r="T84">
        <v>9</v>
      </c>
      <c r="U84" s="1">
        <v>3.4973223768094102E-8</v>
      </c>
      <c r="V84">
        <v>0.96891749979253905</v>
      </c>
      <c r="W84">
        <v>9</v>
      </c>
      <c r="X84" s="1">
        <v>2.23034240531014E-8</v>
      </c>
      <c r="Y84">
        <v>0.94353045650103295</v>
      </c>
      <c r="Z84">
        <v>9</v>
      </c>
      <c r="AA84" s="1">
        <v>2.5371290107252701E-8</v>
      </c>
      <c r="AB84">
        <v>0.94769671456826499</v>
      </c>
      <c r="AC84">
        <v>9</v>
      </c>
      <c r="AD84" s="1">
        <v>2.63383276231906E-8</v>
      </c>
      <c r="AE84">
        <v>0.974411304408625</v>
      </c>
      <c r="AF84">
        <v>9</v>
      </c>
      <c r="AG84" s="1">
        <v>3.3146964051601301E-8</v>
      </c>
      <c r="AH84">
        <v>0.92206893739932905</v>
      </c>
    </row>
    <row r="85" spans="4:34" x14ac:dyDescent="0.2">
      <c r="D85">
        <v>10</v>
      </c>
      <c r="E85" s="1">
        <v>5.2965405714285696E-7</v>
      </c>
      <c r="F85">
        <v>0.99817737623982405</v>
      </c>
      <c r="G85">
        <v>10</v>
      </c>
      <c r="H85" s="1">
        <v>5.2519643649459795E-7</v>
      </c>
      <c r="I85">
        <v>0.99313487295057501</v>
      </c>
      <c r="J85">
        <v>10</v>
      </c>
      <c r="K85" s="1">
        <v>4.9469925234093599E-7</v>
      </c>
      <c r="L85">
        <v>0.99652817349922995</v>
      </c>
      <c r="M85">
        <v>10</v>
      </c>
      <c r="N85" s="1">
        <v>5.78682097959183E-7</v>
      </c>
      <c r="O85">
        <v>0.99900983193613602</v>
      </c>
      <c r="P85">
        <v>10</v>
      </c>
      <c r="Q85" s="1">
        <v>5.5366192605042095E-7</v>
      </c>
      <c r="R85">
        <v>0.99685526733864704</v>
      </c>
      <c r="T85">
        <v>10</v>
      </c>
      <c r="U85" s="1">
        <v>2.5702636803420199E-8</v>
      </c>
      <c r="V85">
        <v>0.98483662193506105</v>
      </c>
      <c r="W85">
        <v>10</v>
      </c>
      <c r="X85" s="1">
        <v>3.0836432018300403E-8</v>
      </c>
      <c r="Y85">
        <v>0.98524411659236</v>
      </c>
      <c r="Z85">
        <v>10</v>
      </c>
      <c r="AA85" s="1">
        <v>2.46482691817288E-9</v>
      </c>
      <c r="AB85">
        <v>0.55169483900196303</v>
      </c>
      <c r="AC85">
        <v>10</v>
      </c>
      <c r="AD85" s="1">
        <v>3.3675468724218099E-8</v>
      </c>
      <c r="AE85">
        <v>0.99393968932570398</v>
      </c>
      <c r="AF85">
        <v>10</v>
      </c>
      <c r="AG85" s="1">
        <v>1.36058578039451E-8</v>
      </c>
      <c r="AH85">
        <v>0.81890995799381705</v>
      </c>
    </row>
    <row r="86" spans="4:34" x14ac:dyDescent="0.2">
      <c r="D86" t="s">
        <v>21</v>
      </c>
      <c r="E86" s="1">
        <v>5.2146066785114005E-7</v>
      </c>
      <c r="F86" s="1">
        <v>6.4047558176564696E-8</v>
      </c>
      <c r="G86" t="s">
        <v>21</v>
      </c>
      <c r="H86" s="1">
        <v>5.0045586876350503E-7</v>
      </c>
      <c r="I86" s="1">
        <v>2.97682295905769E-8</v>
      </c>
      <c r="J86" t="s">
        <v>21</v>
      </c>
      <c r="K86" s="1">
        <v>4.8976573195678295E-7</v>
      </c>
      <c r="L86" s="1">
        <v>3.4539132915891999E-8</v>
      </c>
      <c r="M86" t="s">
        <v>21</v>
      </c>
      <c r="N86" s="1">
        <v>5.4355166232893197E-7</v>
      </c>
      <c r="O86" s="1">
        <v>5.0259071199575798E-8</v>
      </c>
      <c r="P86" t="s">
        <v>21</v>
      </c>
      <c r="Q86" s="1">
        <v>5.3317293824729902E-7</v>
      </c>
      <c r="R86" s="1">
        <v>3.5532994009250099E-8</v>
      </c>
      <c r="T86" t="s">
        <v>21</v>
      </c>
      <c r="U86" s="1">
        <v>2.8661447042675999E-8</v>
      </c>
      <c r="V86" s="1">
        <v>7.1587051241380303E-9</v>
      </c>
      <c r="W86" t="s">
        <v>21</v>
      </c>
      <c r="X86" s="1">
        <v>2.5284238868971699E-8</v>
      </c>
      <c r="Y86" s="1">
        <v>5.7040915747633304E-9</v>
      </c>
      <c r="Z86" t="s">
        <v>21</v>
      </c>
      <c r="AA86" s="1">
        <v>2.4730882562064101E-8</v>
      </c>
      <c r="AB86" s="1">
        <v>1.25823129940145E-8</v>
      </c>
      <c r="AC86" t="s">
        <v>21</v>
      </c>
      <c r="AD86" s="1">
        <v>2.76854785344634E-8</v>
      </c>
      <c r="AE86" s="1">
        <v>6.6645171952148003E-9</v>
      </c>
      <c r="AF86" t="s">
        <v>21</v>
      </c>
      <c r="AG86" s="1">
        <v>2.6924228023700601E-8</v>
      </c>
      <c r="AH86" s="1">
        <v>8.4798183790059994E-9</v>
      </c>
    </row>
    <row r="87" spans="4:34" x14ac:dyDescent="0.2">
      <c r="F87" s="4">
        <f>F86/E86</f>
        <v>0.12282337312322121</v>
      </c>
      <c r="I87" s="4">
        <f>I86/H86</f>
        <v>5.9482227002605394E-2</v>
      </c>
      <c r="L87" s="4">
        <f>L86/K86</f>
        <v>7.0521742666430035E-2</v>
      </c>
      <c r="O87" s="4">
        <f>O86/N86</f>
        <v>9.2464202913542681E-2</v>
      </c>
      <c r="R87" s="4">
        <f>R86/Q86</f>
        <v>6.6644406458545732E-2</v>
      </c>
      <c r="V87" s="4">
        <f>V86/U86</f>
        <v>0.24976774946076316</v>
      </c>
      <c r="Y87" s="4">
        <f>Y86/X86</f>
        <v>0.22559870614745992</v>
      </c>
      <c r="AB87" s="4">
        <f>AB86/AA86</f>
        <v>0.50876926702628555</v>
      </c>
      <c r="AE87" s="4">
        <f>AE86/AD86</f>
        <v>0.24072248514392428</v>
      </c>
      <c r="AH87" s="4">
        <f>AH86/AG86</f>
        <v>0.3149512168572286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1C1F-5D8C-EE4C-A02E-27F3CBB1190E}">
  <dimension ref="A1:AH87"/>
  <sheetViews>
    <sheetView workbookViewId="0">
      <selection activeCell="M88" sqref="M88"/>
    </sheetView>
  </sheetViews>
  <sheetFormatPr baseColWidth="10" defaultRowHeight="16" x14ac:dyDescent="0.2"/>
  <sheetData>
    <row r="1" spans="1:18" x14ac:dyDescent="0.2">
      <c r="E1" s="2"/>
      <c r="F1" s="2"/>
      <c r="G1" s="2"/>
      <c r="H1" s="2"/>
      <c r="I1" s="2"/>
      <c r="J1" s="1"/>
      <c r="K1" s="1"/>
      <c r="M1" s="2"/>
      <c r="N1" s="2"/>
      <c r="O1" s="2"/>
      <c r="P1" s="2"/>
      <c r="Q1" s="2"/>
      <c r="R1" s="1"/>
    </row>
    <row r="2" spans="1:18" x14ac:dyDescent="0.2">
      <c r="D2" t="s">
        <v>12</v>
      </c>
      <c r="E2">
        <v>0</v>
      </c>
      <c r="F2">
        <v>5</v>
      </c>
      <c r="G2">
        <v>10</v>
      </c>
      <c r="H2">
        <v>-5</v>
      </c>
      <c r="I2">
        <v>-10</v>
      </c>
      <c r="L2" t="s">
        <v>12</v>
      </c>
      <c r="M2">
        <v>0</v>
      </c>
      <c r="N2">
        <v>5</v>
      </c>
      <c r="O2">
        <v>10</v>
      </c>
      <c r="P2">
        <v>-5</v>
      </c>
      <c r="Q2">
        <v>-10</v>
      </c>
    </row>
    <row r="3" spans="1:18" x14ac:dyDescent="0.2">
      <c r="C3" t="s">
        <v>13</v>
      </c>
      <c r="D3" t="s">
        <v>14</v>
      </c>
      <c r="L3" t="s">
        <v>15</v>
      </c>
    </row>
    <row r="4" spans="1:18" x14ac:dyDescent="0.2">
      <c r="C4">
        <f>1/((0.000086173)*D4)</f>
        <v>9.670469095114866</v>
      </c>
      <c r="D4">
        <v>1200</v>
      </c>
      <c r="E4" s="1">
        <v>7.9063743836734703E-7</v>
      </c>
      <c r="F4" s="1">
        <v>7.6817911870348105E-7</v>
      </c>
      <c r="G4" s="1">
        <v>7.3785388859543798E-7</v>
      </c>
      <c r="H4" s="1">
        <v>8.4288524297719105E-7</v>
      </c>
      <c r="I4" s="1">
        <v>8.5314614074429803E-7</v>
      </c>
      <c r="J4" s="1"/>
      <c r="K4">
        <v>1200</v>
      </c>
      <c r="L4">
        <v>1200</v>
      </c>
      <c r="M4" s="1">
        <v>1.47833987822696E-7</v>
      </c>
      <c r="N4" s="1">
        <v>1.44159265723393E-7</v>
      </c>
      <c r="O4" s="1">
        <v>1.38074048481962E-7</v>
      </c>
      <c r="P4" s="1">
        <v>1.4305217349133699E-7</v>
      </c>
      <c r="Q4" s="1">
        <v>1.52297941159529E-7</v>
      </c>
      <c r="R4" s="1"/>
    </row>
    <row r="5" spans="1:18" x14ac:dyDescent="0.2">
      <c r="A5" t="s">
        <v>16</v>
      </c>
      <c r="B5">
        <v>1</v>
      </c>
      <c r="C5">
        <f t="shared" ref="C5:C8" si="0">1/((0.000086173)*D5)</f>
        <v>10.549602649216217</v>
      </c>
      <c r="D5">
        <v>1100</v>
      </c>
      <c r="E5" s="1">
        <v>5.6078746343337397E-7</v>
      </c>
      <c r="F5" s="1">
        <v>5.1217613549793398E-8</v>
      </c>
      <c r="G5" s="1">
        <v>3.40324555098413E-8</v>
      </c>
      <c r="H5" s="1">
        <v>4.3667967419954902E-8</v>
      </c>
      <c r="I5" s="1">
        <v>6.3752115625450197E-7</v>
      </c>
      <c r="J5" s="1"/>
      <c r="L5">
        <v>1100</v>
      </c>
      <c r="M5" s="1">
        <v>7.6202848005700097E-8</v>
      </c>
      <c r="N5" s="1">
        <v>6.7637707930698305E-8</v>
      </c>
      <c r="O5" s="1">
        <v>7.4446734997374896E-8</v>
      </c>
      <c r="P5" s="1">
        <v>8.1960221482215203E-8</v>
      </c>
      <c r="Q5" s="1">
        <v>8.0980561115841097E-8</v>
      </c>
      <c r="R5" s="1"/>
    </row>
    <row r="6" spans="1:18" x14ac:dyDescent="0.2">
      <c r="A6" t="s">
        <v>17</v>
      </c>
      <c r="B6">
        <f>B5/0.002</f>
        <v>500</v>
      </c>
      <c r="C6">
        <f t="shared" si="0"/>
        <v>11.604562914137839</v>
      </c>
      <c r="D6">
        <v>1000</v>
      </c>
      <c r="E6" s="1">
        <v>3.7730547418967601E-7</v>
      </c>
      <c r="F6" s="1">
        <v>3.4147691087635101E-7</v>
      </c>
      <c r="G6" s="1">
        <v>3.3780555860744302E-7</v>
      </c>
      <c r="H6" s="1">
        <v>3.8040757440576202E-7</v>
      </c>
      <c r="I6" s="1">
        <v>4.0752474727491E-7</v>
      </c>
      <c r="J6" s="1"/>
      <c r="L6">
        <v>1000</v>
      </c>
      <c r="M6" s="1">
        <v>3.1703450441761101E-8</v>
      </c>
      <c r="N6" s="1">
        <v>2.65308230863272E-8</v>
      </c>
      <c r="O6" s="1">
        <v>2.8578215070876801E-8</v>
      </c>
      <c r="P6" s="1">
        <v>3.3858890994524899E-8</v>
      </c>
      <c r="Q6" s="1">
        <v>3.0902866110402697E-8</v>
      </c>
      <c r="R6" s="1"/>
    </row>
    <row r="7" spans="1:18" x14ac:dyDescent="0.2">
      <c r="A7" t="s">
        <v>18</v>
      </c>
      <c r="B7">
        <f>B6/(0.000000000001)*(0.0000000000000001)</f>
        <v>4.9999999999999996E-2</v>
      </c>
      <c r="C7">
        <f t="shared" si="0"/>
        <v>12.893958793486487</v>
      </c>
      <c r="D7">
        <v>900</v>
      </c>
      <c r="E7" s="1">
        <v>1.93687310060024E-7</v>
      </c>
      <c r="F7" s="1">
        <v>2.0411877584633799E-7</v>
      </c>
      <c r="G7" s="1">
        <v>1.89435715390156E-7</v>
      </c>
      <c r="H7" s="1">
        <v>2.32302936758704E-7</v>
      </c>
      <c r="I7" s="1">
        <v>2.5563717162064803E-7</v>
      </c>
      <c r="J7" s="1"/>
      <c r="L7">
        <v>900</v>
      </c>
      <c r="M7" s="1">
        <v>1.3378811080027001E-8</v>
      </c>
      <c r="N7" s="1">
        <v>1.1463191167029201E-8</v>
      </c>
      <c r="O7" s="1">
        <v>1.0154447842196E-8</v>
      </c>
      <c r="P7" s="1">
        <v>1.10561448916223E-8</v>
      </c>
      <c r="Q7" s="1">
        <v>1.18726681264532E-8</v>
      </c>
      <c r="R7" s="1"/>
    </row>
    <row r="8" spans="1:18" x14ac:dyDescent="0.2">
      <c r="C8">
        <f t="shared" si="0"/>
        <v>14.5057036426723</v>
      </c>
      <c r="D8">
        <v>800</v>
      </c>
      <c r="E8" s="1">
        <v>9.5272954381752602E-8</v>
      </c>
      <c r="F8" s="1">
        <v>9.0526947515006097E-8</v>
      </c>
      <c r="G8" s="1">
        <v>6.9869085042016705E-8</v>
      </c>
      <c r="H8" s="1">
        <v>1.07214191980792E-7</v>
      </c>
      <c r="I8" s="1">
        <v>1.0215237757503E-7</v>
      </c>
      <c r="J8" s="1"/>
      <c r="L8">
        <v>800</v>
      </c>
      <c r="M8" s="1">
        <v>1.80716521863047E-9</v>
      </c>
      <c r="N8" s="1">
        <v>4.6342668821720403E-9</v>
      </c>
      <c r="O8" s="1">
        <v>2.91215113927848E-9</v>
      </c>
      <c r="P8" s="1">
        <v>4.8368153393834797E-9</v>
      </c>
      <c r="Q8" s="1">
        <v>2.4856394607365098E-9</v>
      </c>
      <c r="R8" s="1"/>
    </row>
    <row r="9" spans="1:18" x14ac:dyDescent="0.2">
      <c r="D9" t="s">
        <v>19</v>
      </c>
      <c r="E9" s="1"/>
      <c r="F9" s="1"/>
      <c r="G9" s="1"/>
      <c r="H9" s="1"/>
      <c r="I9" s="1"/>
      <c r="J9" s="1"/>
      <c r="L9" t="s">
        <v>19</v>
      </c>
      <c r="M9" s="1"/>
      <c r="N9" s="1"/>
      <c r="O9" s="1"/>
      <c r="P9" s="1"/>
      <c r="Q9" s="1"/>
      <c r="R9" s="1"/>
    </row>
    <row r="10" spans="1:18" x14ac:dyDescent="0.2">
      <c r="C10">
        <f>1/((0.000086173)*D10)</f>
        <v>9.670469095114866</v>
      </c>
      <c r="D10">
        <v>1200</v>
      </c>
      <c r="E10" s="2">
        <f>E4*5489*$B$7/6</f>
        <v>3.6165074159986403E-5</v>
      </c>
      <c r="F10" s="2">
        <f t="shared" ref="F10:I10" si="1">F4*5489*$B$7/6</f>
        <v>3.5137793188028394E-5</v>
      </c>
      <c r="G10" s="2">
        <f t="shared" si="1"/>
        <v>3.3750666620836325E-5</v>
      </c>
      <c r="H10" s="2">
        <f t="shared" si="1"/>
        <v>3.8554975822515014E-5</v>
      </c>
      <c r="I10" s="2">
        <f t="shared" si="1"/>
        <v>3.9024326387878765E-5</v>
      </c>
      <c r="J10" s="1"/>
      <c r="L10">
        <v>1200</v>
      </c>
      <c r="M10" s="2">
        <f>M4*5487*$B$7/6</f>
        <v>6.7597090931927742E-6</v>
      </c>
      <c r="N10" s="2">
        <f t="shared" ref="N10:Q10" si="2">N4*5487*$B$7/6</f>
        <v>6.5916824252021444E-6</v>
      </c>
      <c r="O10" s="2">
        <f t="shared" si="2"/>
        <v>6.313435866837712E-6</v>
      </c>
      <c r="P10" s="2">
        <f t="shared" si="2"/>
        <v>6.5410606328913839E-6</v>
      </c>
      <c r="Q10" s="2">
        <f t="shared" si="2"/>
        <v>6.9638233595194631E-6</v>
      </c>
      <c r="R10" s="1"/>
    </row>
    <row r="11" spans="1:18" x14ac:dyDescent="0.2">
      <c r="C11">
        <f t="shared" ref="C11:C14" si="3">1/((0.000086173)*D11)</f>
        <v>10.549602649216217</v>
      </c>
      <c r="D11">
        <v>1100</v>
      </c>
      <c r="E11" s="2">
        <f t="shared" ref="E11:I14" si="4">E5*5489*$B$7/6</f>
        <v>2.5651353223214911E-5</v>
      </c>
      <c r="F11" s="2">
        <f t="shared" si="4"/>
        <v>2.3427790064567995E-6</v>
      </c>
      <c r="G11" s="2">
        <f t="shared" si="4"/>
        <v>1.5567012357793241E-6</v>
      </c>
      <c r="H11" s="2">
        <f t="shared" si="4"/>
        <v>1.9974456097344372E-6</v>
      </c>
      <c r="I11" s="2">
        <f t="shared" si="4"/>
        <v>2.9161280222341341E-5</v>
      </c>
      <c r="J11" s="1"/>
      <c r="L11">
        <v>1100</v>
      </c>
      <c r="M11" s="2">
        <f t="shared" ref="M11:Q14" si="5">M5*5487*$B$7/6</f>
        <v>3.4843752250606368E-6</v>
      </c>
      <c r="N11" s="2">
        <f t="shared" si="5"/>
        <v>3.0927341951311797E-6</v>
      </c>
      <c r="O11" s="2">
        <f t="shared" si="5"/>
        <v>3.4040769577549671E-6</v>
      </c>
      <c r="P11" s="2">
        <f t="shared" si="5"/>
        <v>3.7476311272742895E-6</v>
      </c>
      <c r="Q11" s="2">
        <f t="shared" si="5"/>
        <v>3.7028361570218337E-6</v>
      </c>
      <c r="R11" s="1"/>
    </row>
    <row r="12" spans="1:18" x14ac:dyDescent="0.2">
      <c r="C12">
        <f t="shared" si="3"/>
        <v>11.604562914137839</v>
      </c>
      <c r="D12">
        <v>1000</v>
      </c>
      <c r="E12" s="2">
        <f t="shared" si="4"/>
        <v>1.7258581231892761E-5</v>
      </c>
      <c r="F12" s="2">
        <f t="shared" si="4"/>
        <v>1.5619723031669087E-5</v>
      </c>
      <c r="G12" s="2">
        <f t="shared" si="4"/>
        <v>1.5451789259968787E-5</v>
      </c>
      <c r="H12" s="2">
        <f t="shared" si="4"/>
        <v>1.7400476465943563E-5</v>
      </c>
      <c r="I12" s="2">
        <f t="shared" si="4"/>
        <v>1.8640861148266507E-5</v>
      </c>
      <c r="J12" s="1"/>
      <c r="L12">
        <v>1000</v>
      </c>
      <c r="M12" s="2">
        <f t="shared" si="5"/>
        <v>1.449640271449526E-6</v>
      </c>
      <c r="N12" s="2">
        <f t="shared" si="5"/>
        <v>1.213121885622311E-6</v>
      </c>
      <c r="O12" s="2">
        <f t="shared" si="5"/>
        <v>1.3067388841158416E-6</v>
      </c>
      <c r="P12" s="2">
        <f t="shared" si="5"/>
        <v>1.5481977907246508E-6</v>
      </c>
      <c r="Q12" s="2">
        <f t="shared" si="5"/>
        <v>1.413033552898163E-6</v>
      </c>
      <c r="R12" s="1"/>
    </row>
    <row r="13" spans="1:18" x14ac:dyDescent="0.2">
      <c r="C13">
        <f t="shared" si="3"/>
        <v>12.893958793486487</v>
      </c>
      <c r="D13">
        <v>900</v>
      </c>
      <c r="E13" s="2">
        <f t="shared" si="4"/>
        <v>8.8595803743289309E-6</v>
      </c>
      <c r="F13" s="2">
        <f t="shared" si="4"/>
        <v>9.3367330051712414E-6</v>
      </c>
      <c r="G13" s="2">
        <f t="shared" si="4"/>
        <v>8.6651053481380526E-6</v>
      </c>
      <c r="H13" s="2">
        <f t="shared" si="4"/>
        <v>1.0625923498904384E-5</v>
      </c>
      <c r="I13" s="2">
        <f t="shared" si="4"/>
        <v>1.169327029188114E-5</v>
      </c>
      <c r="J13" s="1"/>
      <c r="L13">
        <v>900</v>
      </c>
      <c r="M13" s="2">
        <f t="shared" si="5"/>
        <v>6.1174613663423452E-7</v>
      </c>
      <c r="N13" s="2">
        <f t="shared" si="5"/>
        <v>5.2415441611241019E-7</v>
      </c>
      <c r="O13" s="2">
        <f t="shared" si="5"/>
        <v>4.6431212758441207E-7</v>
      </c>
      <c r="P13" s="2">
        <f t="shared" si="5"/>
        <v>5.055422251694296E-7</v>
      </c>
      <c r="Q13" s="2">
        <f t="shared" si="5"/>
        <v>5.428777500820724E-7</v>
      </c>
      <c r="R13" s="1"/>
    </row>
    <row r="14" spans="1:18" x14ac:dyDescent="0.2">
      <c r="C14">
        <f t="shared" si="3"/>
        <v>14.5057036426723</v>
      </c>
      <c r="D14">
        <v>800</v>
      </c>
      <c r="E14" s="2">
        <f t="shared" si="4"/>
        <v>4.3579437216786673E-6</v>
      </c>
      <c r="F14" s="2">
        <f t="shared" si="4"/>
        <v>4.1408534575822365E-6</v>
      </c>
      <c r="G14" s="2">
        <f t="shared" si="4"/>
        <v>3.1959283982969139E-6</v>
      </c>
      <c r="H14" s="2">
        <f t="shared" si="4"/>
        <v>4.9041558315213936E-6</v>
      </c>
      <c r="I14" s="2">
        <f t="shared" si="4"/>
        <v>4.672620004244497E-6</v>
      </c>
      <c r="J14" s="1"/>
      <c r="L14">
        <v>800</v>
      </c>
      <c r="M14" s="2">
        <f t="shared" si="5"/>
        <v>8.2632629621878236E-8</v>
      </c>
      <c r="N14" s="2">
        <f t="shared" si="5"/>
        <v>2.1190185318731656E-7</v>
      </c>
      <c r="O14" s="2">
        <f t="shared" si="5"/>
        <v>1.331581108435085E-7</v>
      </c>
      <c r="P14" s="2">
        <f t="shared" si="5"/>
        <v>2.211633813933096E-7</v>
      </c>
      <c r="Q14" s="2">
        <f t="shared" si="5"/>
        <v>1.1365586434217691E-7</v>
      </c>
      <c r="R14" s="1"/>
    </row>
    <row r="15" spans="1:18" x14ac:dyDescent="0.2">
      <c r="E15" s="2"/>
      <c r="F15" s="2"/>
      <c r="G15" s="2"/>
      <c r="H15" s="2"/>
      <c r="I15" s="2"/>
      <c r="J15" s="1"/>
      <c r="M15" s="2"/>
      <c r="N15" s="2"/>
      <c r="O15" s="2"/>
      <c r="P15" s="2"/>
      <c r="Q15" s="2"/>
      <c r="R15" s="1"/>
    </row>
    <row r="16" spans="1:18" x14ac:dyDescent="0.2">
      <c r="E16" s="2"/>
      <c r="F16" s="2"/>
      <c r="G16" s="2"/>
      <c r="H16" s="2"/>
      <c r="I16" s="2"/>
      <c r="J16" s="1"/>
      <c r="M16" s="2"/>
      <c r="N16" s="2"/>
      <c r="O16" s="2"/>
      <c r="P16" s="2"/>
      <c r="Q16" s="2"/>
      <c r="R16" s="1"/>
    </row>
    <row r="17" spans="2:34" x14ac:dyDescent="0.2">
      <c r="B17" t="s">
        <v>20</v>
      </c>
      <c r="D17" t="s">
        <v>0</v>
      </c>
      <c r="E17" s="2"/>
      <c r="F17" s="2"/>
      <c r="G17" s="2" t="s">
        <v>1</v>
      </c>
      <c r="H17" s="2"/>
      <c r="I17" s="2"/>
      <c r="J17" s="1" t="s">
        <v>2</v>
      </c>
      <c r="M17" s="2" t="s">
        <v>3</v>
      </c>
      <c r="N17" s="2"/>
      <c r="O17" s="2"/>
      <c r="P17" s="2" t="s">
        <v>4</v>
      </c>
      <c r="Q17" s="2"/>
      <c r="R17" s="1"/>
      <c r="T17" t="s">
        <v>5</v>
      </c>
      <c r="U17" s="2"/>
      <c r="V17" s="2"/>
      <c r="W17" s="2" t="s">
        <v>6</v>
      </c>
      <c r="X17" s="2"/>
      <c r="Y17" s="2"/>
      <c r="Z17" s="1" t="s">
        <v>7</v>
      </c>
      <c r="AC17" s="2" t="s">
        <v>8</v>
      </c>
      <c r="AD17" s="2"/>
      <c r="AE17" s="2"/>
      <c r="AF17" s="2" t="s">
        <v>9</v>
      </c>
      <c r="AG17" s="2"/>
      <c r="AH17" s="1"/>
    </row>
    <row r="18" spans="2:34" x14ac:dyDescent="0.2">
      <c r="D18">
        <v>1</v>
      </c>
      <c r="E18" s="2">
        <v>7.9817021752701098E-7</v>
      </c>
      <c r="F18" s="2">
        <v>0.99879850366743606</v>
      </c>
      <c r="G18">
        <v>1</v>
      </c>
      <c r="H18" s="2">
        <v>6.5542302424970001E-7</v>
      </c>
      <c r="I18" s="2">
        <v>0.98855255426969102</v>
      </c>
      <c r="J18">
        <v>1</v>
      </c>
      <c r="K18" s="1">
        <v>6.7796981176470598E-7</v>
      </c>
      <c r="L18">
        <v>0.99726251194712601</v>
      </c>
      <c r="M18">
        <v>1</v>
      </c>
      <c r="N18" s="2">
        <v>8.2523773637454996E-7</v>
      </c>
      <c r="O18" s="2">
        <v>0.99883435266454901</v>
      </c>
      <c r="P18">
        <v>1</v>
      </c>
      <c r="Q18" s="2">
        <v>8.9085688163265302E-7</v>
      </c>
      <c r="R18" s="1">
        <v>0.999239664802273</v>
      </c>
      <c r="T18">
        <v>1</v>
      </c>
      <c r="U18" s="2">
        <v>1.3751746885922099E-7</v>
      </c>
      <c r="V18" s="2">
        <v>0.99432713696738295</v>
      </c>
      <c r="W18">
        <v>1</v>
      </c>
      <c r="X18" s="2">
        <v>1.56226749388735E-7</v>
      </c>
      <c r="Y18" s="2">
        <v>0.997566346795558</v>
      </c>
      <c r="Z18">
        <v>1</v>
      </c>
      <c r="AA18" s="1">
        <v>1.3002938485712201E-7</v>
      </c>
      <c r="AB18">
        <v>0.99522817429355803</v>
      </c>
      <c r="AC18">
        <v>1</v>
      </c>
      <c r="AD18" s="2">
        <v>1.29266195859896E-7</v>
      </c>
      <c r="AE18" s="2">
        <v>0.99483165649135896</v>
      </c>
      <c r="AF18">
        <v>1</v>
      </c>
      <c r="AG18" s="2">
        <v>1.69375088637216E-7</v>
      </c>
      <c r="AH18" s="1">
        <v>0.99715715664069005</v>
      </c>
    </row>
    <row r="19" spans="2:34" x14ac:dyDescent="0.2">
      <c r="D19">
        <v>2</v>
      </c>
      <c r="E19" s="2">
        <v>6.9990190156062398E-7</v>
      </c>
      <c r="F19" s="2">
        <v>0.99870760058143504</v>
      </c>
      <c r="G19">
        <v>2</v>
      </c>
      <c r="H19" s="2">
        <v>8.1427549195678302E-7</v>
      </c>
      <c r="I19" s="2">
        <v>0.99757597277564303</v>
      </c>
      <c r="J19">
        <v>2</v>
      </c>
      <c r="K19" s="1">
        <v>7.3439943049219704E-7</v>
      </c>
      <c r="L19">
        <v>0.99750773400519199</v>
      </c>
      <c r="M19">
        <v>2</v>
      </c>
      <c r="N19" s="2">
        <v>8.4749215318127199E-7</v>
      </c>
      <c r="O19" s="2">
        <v>0.99819207041708702</v>
      </c>
      <c r="P19">
        <v>2</v>
      </c>
      <c r="Q19" s="2">
        <v>8.5502514093637502E-7</v>
      </c>
      <c r="R19" s="1">
        <v>0.997659544036956</v>
      </c>
      <c r="T19">
        <v>2</v>
      </c>
      <c r="U19" s="1">
        <v>1.58327629070727E-7</v>
      </c>
      <c r="V19">
        <v>0.99577036285588105</v>
      </c>
      <c r="W19">
        <v>2</v>
      </c>
      <c r="X19" s="1">
        <v>1.40993226948174E-7</v>
      </c>
      <c r="Y19">
        <v>0.99730071588938396</v>
      </c>
      <c r="Z19">
        <v>2</v>
      </c>
      <c r="AA19" s="1">
        <v>1.4144435865146599E-7</v>
      </c>
      <c r="AB19">
        <v>0.99731387237795599</v>
      </c>
      <c r="AC19">
        <v>2</v>
      </c>
      <c r="AD19" s="1">
        <v>1.3608949646741199E-7</v>
      </c>
      <c r="AE19">
        <v>0.99553603542493396</v>
      </c>
      <c r="AF19">
        <v>2</v>
      </c>
      <c r="AG19" s="1">
        <v>1.46618478204455E-7</v>
      </c>
      <c r="AH19">
        <v>0.99862802652702998</v>
      </c>
    </row>
    <row r="20" spans="2:34" x14ac:dyDescent="0.2">
      <c r="D20">
        <v>3</v>
      </c>
      <c r="E20" s="2">
        <v>7.8774462040816301E-7</v>
      </c>
      <c r="F20" s="2">
        <v>0.998097961383143</v>
      </c>
      <c r="G20">
        <v>3</v>
      </c>
      <c r="H20" s="2">
        <v>7.0276992364946E-7</v>
      </c>
      <c r="I20" s="2">
        <v>0.997092130777258</v>
      </c>
      <c r="J20">
        <v>3</v>
      </c>
      <c r="K20" s="1">
        <v>6.9064727058823596E-7</v>
      </c>
      <c r="L20">
        <v>0.99601429203345704</v>
      </c>
      <c r="M20">
        <v>3</v>
      </c>
      <c r="N20" s="2">
        <v>8.2470273421368501E-7</v>
      </c>
      <c r="O20" s="2">
        <v>0.99574378345418502</v>
      </c>
      <c r="P20">
        <v>3</v>
      </c>
      <c r="Q20" s="2">
        <v>8.6652663769507804E-7</v>
      </c>
      <c r="R20" s="1">
        <v>0.99895671835565503</v>
      </c>
      <c r="T20">
        <v>3</v>
      </c>
      <c r="U20" s="1">
        <v>1.7256292117302899E-7</v>
      </c>
      <c r="V20">
        <v>0.99608618105367097</v>
      </c>
      <c r="W20">
        <v>3</v>
      </c>
      <c r="X20" s="1">
        <v>1.5545903605340099E-7</v>
      </c>
      <c r="Y20">
        <v>0.99311034189107505</v>
      </c>
      <c r="Z20">
        <v>3</v>
      </c>
      <c r="AA20" s="1">
        <v>1.3062006086402201E-7</v>
      </c>
      <c r="AB20">
        <v>0.99605576922941497</v>
      </c>
      <c r="AC20">
        <v>3</v>
      </c>
      <c r="AD20" s="1">
        <v>1.18933600472512E-7</v>
      </c>
      <c r="AE20">
        <v>0.99325252307437595</v>
      </c>
      <c r="AF20">
        <v>3</v>
      </c>
      <c r="AG20" s="1">
        <v>9.3929142736068394E-8</v>
      </c>
      <c r="AH20">
        <v>0.95734245832369103</v>
      </c>
    </row>
    <row r="21" spans="2:34" x14ac:dyDescent="0.2">
      <c r="D21">
        <v>4</v>
      </c>
      <c r="E21" s="2">
        <v>8.1417588667466996E-7</v>
      </c>
      <c r="F21" s="2">
        <v>0.99904189234913998</v>
      </c>
      <c r="G21">
        <v>4</v>
      </c>
      <c r="H21" s="2">
        <v>7.7711197983193298E-7</v>
      </c>
      <c r="I21" s="2">
        <v>0.99904130733612195</v>
      </c>
      <c r="J21">
        <v>4</v>
      </c>
      <c r="K21" s="1">
        <v>7.7034119279711897E-7</v>
      </c>
      <c r="L21">
        <v>0.99923193871645299</v>
      </c>
      <c r="M21">
        <v>4</v>
      </c>
      <c r="N21" s="2">
        <v>8.1205023049219698E-7</v>
      </c>
      <c r="O21" s="2">
        <v>0.99478746844964305</v>
      </c>
      <c r="P21">
        <v>4</v>
      </c>
      <c r="Q21" s="2">
        <v>8.7368961872749196E-7</v>
      </c>
      <c r="R21" s="1">
        <v>0.99772140902624995</v>
      </c>
      <c r="T21">
        <v>4</v>
      </c>
      <c r="U21" s="1">
        <v>1.33941364059101E-7</v>
      </c>
      <c r="V21">
        <v>0.997405234067957</v>
      </c>
      <c r="W21">
        <v>4</v>
      </c>
      <c r="X21" s="1">
        <v>1.52003262889072E-7</v>
      </c>
      <c r="Y21">
        <v>0.99697346145285004</v>
      </c>
      <c r="Z21">
        <v>4</v>
      </c>
      <c r="AA21" s="1">
        <v>1.53977777866947E-7</v>
      </c>
      <c r="AB21">
        <v>0.994470567099633</v>
      </c>
      <c r="AC21">
        <v>4</v>
      </c>
      <c r="AD21" s="1">
        <v>1.4897047563939099E-7</v>
      </c>
      <c r="AE21">
        <v>0.99718151411869804</v>
      </c>
      <c r="AF21">
        <v>4</v>
      </c>
      <c r="AG21" s="1">
        <v>1.8436459129978301E-7</v>
      </c>
      <c r="AH21">
        <v>0.99890919966902203</v>
      </c>
    </row>
    <row r="22" spans="2:34" x14ac:dyDescent="0.2">
      <c r="D22">
        <v>5</v>
      </c>
      <c r="E22" s="2">
        <v>8.1467484369747998E-7</v>
      </c>
      <c r="F22" s="2">
        <v>0.99931037224866603</v>
      </c>
      <c r="G22">
        <v>5</v>
      </c>
      <c r="H22" s="2">
        <v>8.3785175126050302E-7</v>
      </c>
      <c r="I22" s="2">
        <v>0.99907986079312106</v>
      </c>
      <c r="J22">
        <v>5</v>
      </c>
      <c r="K22" s="1">
        <v>7.8637870684273695E-7</v>
      </c>
      <c r="L22">
        <v>0.99639616998142799</v>
      </c>
      <c r="M22">
        <v>5</v>
      </c>
      <c r="N22" s="2">
        <v>9.2258949051620597E-7</v>
      </c>
      <c r="O22" s="2">
        <v>0.99929419589852397</v>
      </c>
      <c r="P22">
        <v>5</v>
      </c>
      <c r="Q22" s="2">
        <v>7.5324326578631495E-7</v>
      </c>
      <c r="R22" s="1">
        <v>0.99491803919931798</v>
      </c>
      <c r="T22">
        <v>5</v>
      </c>
      <c r="U22" s="1">
        <v>1.5234712777319501E-7</v>
      </c>
      <c r="V22">
        <v>0.99779491549222299</v>
      </c>
      <c r="W22">
        <v>5</v>
      </c>
      <c r="X22" s="1">
        <v>1.28124586139654E-7</v>
      </c>
      <c r="Y22">
        <v>0.98780832375201599</v>
      </c>
      <c r="Z22">
        <v>5</v>
      </c>
      <c r="AA22" s="1">
        <v>1.41803880994525E-7</v>
      </c>
      <c r="AB22">
        <v>0.99770747444869201</v>
      </c>
      <c r="AC22">
        <v>5</v>
      </c>
      <c r="AD22" s="1">
        <v>1.50297195679893E-7</v>
      </c>
      <c r="AE22">
        <v>0.99681153008348899</v>
      </c>
      <c r="AF22">
        <v>5</v>
      </c>
      <c r="AG22" s="1">
        <v>1.87971579741994E-7</v>
      </c>
      <c r="AH22">
        <v>0.99696135041844702</v>
      </c>
    </row>
    <row r="23" spans="2:34" x14ac:dyDescent="0.2">
      <c r="D23">
        <v>6</v>
      </c>
      <c r="E23" s="1">
        <v>7.4119558415366095E-7</v>
      </c>
      <c r="F23" s="1">
        <v>0.99594265071900401</v>
      </c>
      <c r="G23">
        <v>6</v>
      </c>
      <c r="H23" s="1">
        <v>8.25022694837934E-7</v>
      </c>
      <c r="I23" s="1">
        <v>0.99598082603814198</v>
      </c>
      <c r="J23">
        <v>6</v>
      </c>
      <c r="K23" s="1">
        <v>7.3019866554621803E-7</v>
      </c>
      <c r="L23" s="1">
        <v>0.99791670222916196</v>
      </c>
      <c r="M23">
        <v>6</v>
      </c>
      <c r="N23" s="1">
        <v>8.1119384393757502E-7</v>
      </c>
      <c r="O23" s="1">
        <v>0.99735586353462902</v>
      </c>
      <c r="P23">
        <v>6</v>
      </c>
      <c r="Q23" s="1">
        <v>8.3952261464585801E-7</v>
      </c>
      <c r="R23" s="1">
        <v>0.99792343881226597</v>
      </c>
      <c r="T23">
        <v>6</v>
      </c>
      <c r="U23" s="1">
        <v>1.36762662184055E-7</v>
      </c>
      <c r="V23">
        <v>0.997167467201311</v>
      </c>
      <c r="W23">
        <v>6</v>
      </c>
      <c r="X23" s="1">
        <v>1.49465590857271E-7</v>
      </c>
      <c r="Y23">
        <v>0.998950786074567</v>
      </c>
      <c r="Z23">
        <v>6</v>
      </c>
      <c r="AA23" s="1">
        <v>1.2518405670891799E-7</v>
      </c>
      <c r="AB23">
        <v>0.99443361645849904</v>
      </c>
      <c r="AC23">
        <v>6</v>
      </c>
      <c r="AD23" s="1">
        <v>1.49650477806945E-7</v>
      </c>
      <c r="AE23">
        <v>0.99525536506786405</v>
      </c>
      <c r="AF23">
        <v>6</v>
      </c>
      <c r="AG23" s="1">
        <v>1.55025010125253E-7</v>
      </c>
      <c r="AH23">
        <v>0.98774472274315595</v>
      </c>
    </row>
    <row r="24" spans="2:34" x14ac:dyDescent="0.2">
      <c r="D24">
        <v>7</v>
      </c>
      <c r="E24" s="1">
        <v>7.7348313373349305E-7</v>
      </c>
      <c r="F24" s="3">
        <v>0.99848220837986601</v>
      </c>
      <c r="G24">
        <v>7</v>
      </c>
      <c r="H24" s="1">
        <v>8.1878695030011996E-7</v>
      </c>
      <c r="I24" s="3">
        <v>0.99877182212055804</v>
      </c>
      <c r="J24">
        <v>7</v>
      </c>
      <c r="K24" s="1">
        <v>7.3835951308523405E-7</v>
      </c>
      <c r="L24" s="3">
        <v>0.992341060172231</v>
      </c>
      <c r="M24">
        <v>7</v>
      </c>
      <c r="N24" s="1">
        <v>7.5596559519807799E-7</v>
      </c>
      <c r="O24" s="3">
        <v>0.99684069423308597</v>
      </c>
      <c r="P24">
        <v>7</v>
      </c>
      <c r="Q24" s="1">
        <v>8.0773521008403397E-7</v>
      </c>
      <c r="R24" s="3">
        <v>0.99874347965228705</v>
      </c>
      <c r="T24">
        <v>7</v>
      </c>
      <c r="U24" s="1">
        <v>1.4856869456236401E-7</v>
      </c>
      <c r="V24">
        <v>0.99495340167454305</v>
      </c>
      <c r="W24">
        <v>7</v>
      </c>
      <c r="X24" s="1">
        <v>1.3183549384984701E-7</v>
      </c>
      <c r="Y24">
        <v>0.99877381722022296</v>
      </c>
      <c r="Z24">
        <v>7</v>
      </c>
      <c r="AA24" s="1">
        <v>1.38542363436586E-7</v>
      </c>
      <c r="AB24">
        <v>0.99465253655891495</v>
      </c>
      <c r="AC24">
        <v>7</v>
      </c>
      <c r="AD24" s="1">
        <v>1.6091474491862299E-7</v>
      </c>
      <c r="AE24">
        <v>0.99861564335996</v>
      </c>
      <c r="AF24">
        <v>7</v>
      </c>
      <c r="AG24" s="1">
        <v>1.4932769408985201E-7</v>
      </c>
      <c r="AH24">
        <v>0.99815288809206304</v>
      </c>
    </row>
    <row r="25" spans="2:34" x14ac:dyDescent="0.2">
      <c r="D25">
        <v>8</v>
      </c>
      <c r="E25" s="1">
        <v>8.39422568547418E-7</v>
      </c>
      <c r="F25">
        <v>0.999092733482974</v>
      </c>
      <c r="G25">
        <v>8</v>
      </c>
      <c r="H25" s="1">
        <v>7.4219651716686595E-7</v>
      </c>
      <c r="I25">
        <v>0.99673336773857701</v>
      </c>
      <c r="J25">
        <v>8</v>
      </c>
      <c r="K25" s="1">
        <v>7.0973516878751496E-7</v>
      </c>
      <c r="L25">
        <v>0.99691846317582</v>
      </c>
      <c r="M25">
        <v>8</v>
      </c>
      <c r="N25" s="1">
        <v>8.0830821416566598E-7</v>
      </c>
      <c r="O25">
        <v>0.99523865005703904</v>
      </c>
      <c r="P25">
        <v>8</v>
      </c>
      <c r="Q25" s="1">
        <v>9.7497857767106809E-7</v>
      </c>
      <c r="R25">
        <v>0.99937041657898595</v>
      </c>
      <c r="T25">
        <v>8</v>
      </c>
      <c r="U25" s="1">
        <v>1.29974586837171E-7</v>
      </c>
      <c r="V25">
        <v>0.99557859542472804</v>
      </c>
      <c r="W25">
        <v>8</v>
      </c>
      <c r="X25" s="1">
        <v>1.2721553737343399E-7</v>
      </c>
      <c r="Y25">
        <v>0.99224336702776605</v>
      </c>
      <c r="Z25">
        <v>8</v>
      </c>
      <c r="AA25" s="1">
        <v>1.4718721695042401E-7</v>
      </c>
      <c r="AB25">
        <v>0.99577307356297795</v>
      </c>
      <c r="AC25">
        <v>8</v>
      </c>
      <c r="AD25" s="1">
        <v>1.55801757158929E-7</v>
      </c>
      <c r="AE25">
        <v>0.99246149741974599</v>
      </c>
      <c r="AF25">
        <v>8</v>
      </c>
      <c r="AG25" s="1">
        <v>1.4186732899572501E-7</v>
      </c>
      <c r="AH25">
        <v>0.99856238774819805</v>
      </c>
    </row>
    <row r="26" spans="2:34" x14ac:dyDescent="0.2">
      <c r="D26">
        <v>9</v>
      </c>
      <c r="E26" s="1">
        <v>8.2663324609844001E-7</v>
      </c>
      <c r="F26">
        <v>0.99911871371240202</v>
      </c>
      <c r="G26">
        <v>9</v>
      </c>
      <c r="H26" s="1">
        <v>7.8485102761104397E-7</v>
      </c>
      <c r="I26">
        <v>0.99646857499473995</v>
      </c>
      <c r="J26">
        <v>9</v>
      </c>
      <c r="K26" s="1">
        <v>7.8032327250900401E-7</v>
      </c>
      <c r="L26">
        <v>0.99659567782774405</v>
      </c>
      <c r="M26">
        <v>9</v>
      </c>
      <c r="N26" s="1">
        <v>8.77499818007203E-7</v>
      </c>
      <c r="O26">
        <v>0.99879787065249703</v>
      </c>
      <c r="P26">
        <v>9</v>
      </c>
      <c r="Q26" s="1">
        <v>8.3375153229291798E-7</v>
      </c>
      <c r="R26">
        <v>0.99902694707900797</v>
      </c>
      <c r="T26">
        <v>9</v>
      </c>
      <c r="U26" s="1">
        <v>1.3667322772819301E-7</v>
      </c>
      <c r="V26">
        <v>0.99769756423737999</v>
      </c>
      <c r="W26">
        <v>9</v>
      </c>
      <c r="X26" s="1">
        <v>1.39523825478137E-7</v>
      </c>
      <c r="Y26">
        <v>0.99708367744206505</v>
      </c>
      <c r="Z26">
        <v>9</v>
      </c>
      <c r="AA26" s="1">
        <v>1.3955625421885601E-7</v>
      </c>
      <c r="AB26">
        <v>0.99560343897892001</v>
      </c>
      <c r="AC26">
        <v>9</v>
      </c>
      <c r="AD26" s="1">
        <v>1.40608082269557E-7</v>
      </c>
      <c r="AE26">
        <v>0.99792432927031605</v>
      </c>
      <c r="AF26">
        <v>9</v>
      </c>
      <c r="AG26" s="1">
        <v>1.5103704041851E-7</v>
      </c>
      <c r="AH26">
        <v>0.99389924654689599</v>
      </c>
    </row>
    <row r="27" spans="2:34" x14ac:dyDescent="0.2">
      <c r="D27">
        <v>10</v>
      </c>
      <c r="E27" s="1">
        <v>8.1097238127250799E-7</v>
      </c>
      <c r="F27">
        <v>0.99824920745240997</v>
      </c>
      <c r="G27">
        <v>10</v>
      </c>
      <c r="H27" s="1">
        <v>7.2350182617046897E-7</v>
      </c>
      <c r="I27">
        <v>0.99729850578864698</v>
      </c>
      <c r="J27">
        <v>10</v>
      </c>
      <c r="K27" s="1">
        <v>7.6018585354141697E-7</v>
      </c>
      <c r="L27">
        <v>0.99915228518648702</v>
      </c>
      <c r="M27">
        <v>10</v>
      </c>
      <c r="N27" s="1">
        <v>9.4381261368547304E-7</v>
      </c>
      <c r="O27">
        <v>0.997751010185712</v>
      </c>
      <c r="P27">
        <v>10</v>
      </c>
      <c r="Q27" s="1">
        <v>8.3613192797118904E-7</v>
      </c>
      <c r="R27">
        <v>0.99718702597925002</v>
      </c>
      <c r="T27">
        <v>10</v>
      </c>
      <c r="U27" s="1">
        <v>1.716641959799E-7</v>
      </c>
      <c r="V27">
        <v>0.99879061856915297</v>
      </c>
      <c r="W27">
        <v>10</v>
      </c>
      <c r="X27" s="1">
        <v>1.60745348256207E-7</v>
      </c>
      <c r="Y27">
        <v>0.99743464360498901</v>
      </c>
      <c r="Z27">
        <v>10</v>
      </c>
      <c r="AA27" s="1">
        <v>1.32395130270757E-7</v>
      </c>
      <c r="AB27">
        <v>0.988971330281745</v>
      </c>
      <c r="AC27">
        <v>10</v>
      </c>
      <c r="AD27" s="1">
        <v>1.3998970864021601E-7</v>
      </c>
      <c r="AE27">
        <v>0.99660227653885103</v>
      </c>
      <c r="AF27">
        <v>10</v>
      </c>
      <c r="AG27" s="1">
        <v>1.4346345734643299E-7</v>
      </c>
      <c r="AH27">
        <v>0.99613422189768397</v>
      </c>
    </row>
    <row r="28" spans="2:34" x14ac:dyDescent="0.2">
      <c r="D28" t="s">
        <v>21</v>
      </c>
      <c r="E28" s="1">
        <v>7.9063743836734703E-7</v>
      </c>
      <c r="F28" s="1">
        <v>4.2502115398796902E-8</v>
      </c>
      <c r="G28" t="s">
        <v>21</v>
      </c>
      <c r="H28" s="1">
        <v>7.6817911870348105E-7</v>
      </c>
      <c r="I28" s="1">
        <v>6.0362516294412295E-8</v>
      </c>
      <c r="J28" t="s">
        <v>21</v>
      </c>
      <c r="K28" s="1">
        <v>7.3785388859543798E-7</v>
      </c>
      <c r="L28" s="1">
        <v>3.7101167053522701E-8</v>
      </c>
      <c r="M28" t="s">
        <v>21</v>
      </c>
      <c r="N28" s="1">
        <v>8.4288524297719105E-7</v>
      </c>
      <c r="O28" s="1">
        <v>5.6868533218414802E-8</v>
      </c>
      <c r="P28" t="s">
        <v>21</v>
      </c>
      <c r="Q28" s="1">
        <v>8.5314614074429803E-7</v>
      </c>
      <c r="R28" s="1">
        <v>5.7507310915713799E-8</v>
      </c>
      <c r="T28" t="s">
        <v>21</v>
      </c>
      <c r="U28" s="1">
        <v>1.47833987822696E-7</v>
      </c>
      <c r="V28" s="1">
        <v>1.5549041691498199E-8</v>
      </c>
      <c r="W28" t="s">
        <v>21</v>
      </c>
      <c r="X28" s="1">
        <v>1.44159265723393E-7</v>
      </c>
      <c r="Y28" s="1">
        <v>1.23183685067205E-8</v>
      </c>
      <c r="Z28" t="s">
        <v>21</v>
      </c>
      <c r="AA28" s="1">
        <v>1.38074048481962E-7</v>
      </c>
      <c r="AB28" s="1">
        <v>8.7072504018393505E-9</v>
      </c>
      <c r="AC28" t="s">
        <v>21</v>
      </c>
      <c r="AD28" s="1">
        <v>1.4305217349133699E-7</v>
      </c>
      <c r="AE28" s="1">
        <v>1.2685369947238699E-8</v>
      </c>
      <c r="AF28" t="s">
        <v>21</v>
      </c>
      <c r="AG28" s="1">
        <v>1.52297941159529E-7</v>
      </c>
      <c r="AH28" s="1">
        <v>2.6323574887233301E-8</v>
      </c>
    </row>
    <row r="29" spans="2:34" x14ac:dyDescent="0.2">
      <c r="F29" s="4">
        <f>F28/E28</f>
        <v>5.3756770595841059E-2</v>
      </c>
      <c r="I29" s="4">
        <f>I28/H28</f>
        <v>7.857869971301884E-2</v>
      </c>
      <c r="L29" s="4">
        <f>L28/K28</f>
        <v>5.0282539167947796E-2</v>
      </c>
      <c r="O29" s="4">
        <f>O28/N28</f>
        <v>6.7468891752745633E-2</v>
      </c>
      <c r="R29" s="4">
        <f>R28/Q28</f>
        <v>6.7406166621750779E-2</v>
      </c>
      <c r="V29" s="4">
        <f>V28/U28</f>
        <v>0.10517907228577822</v>
      </c>
      <c r="Y29" s="4">
        <f>Y28/X28</f>
        <v>8.5449717331083599E-2</v>
      </c>
      <c r="AB29" s="4">
        <f>AB28/AA28</f>
        <v>6.3062179298500595E-2</v>
      </c>
      <c r="AE29" s="4">
        <f>AE28/AD28</f>
        <v>8.8676527155366183E-2</v>
      </c>
      <c r="AH29" s="4">
        <f>AH28/AG28</f>
        <v>0.17284261813926882</v>
      </c>
    </row>
    <row r="31" spans="2:34" x14ac:dyDescent="0.2">
      <c r="B31" t="s">
        <v>22</v>
      </c>
      <c r="D31" t="s">
        <v>0</v>
      </c>
      <c r="E31" s="2"/>
      <c r="F31" s="2"/>
      <c r="G31" s="2" t="s">
        <v>1</v>
      </c>
      <c r="H31" s="2"/>
      <c r="I31" s="2"/>
      <c r="J31" s="1" t="s">
        <v>2</v>
      </c>
      <c r="M31" s="2" t="s">
        <v>3</v>
      </c>
      <c r="N31" s="2"/>
      <c r="O31" s="2"/>
      <c r="P31" s="2" t="s">
        <v>4</v>
      </c>
      <c r="Q31" s="2"/>
      <c r="R31" s="1"/>
      <c r="T31" t="s">
        <v>5</v>
      </c>
      <c r="U31" s="2"/>
      <c r="V31" s="2"/>
      <c r="W31" s="2" t="s">
        <v>6</v>
      </c>
      <c r="X31" s="2"/>
      <c r="Y31" s="2"/>
      <c r="Z31" s="1" t="s">
        <v>7</v>
      </c>
      <c r="AC31" s="2" t="s">
        <v>8</v>
      </c>
      <c r="AD31" s="2"/>
      <c r="AE31" s="2"/>
      <c r="AF31" s="2" t="s">
        <v>9</v>
      </c>
      <c r="AG31" s="2"/>
      <c r="AH31" s="1"/>
    </row>
    <row r="32" spans="2:34" x14ac:dyDescent="0.2">
      <c r="D32">
        <v>1</v>
      </c>
      <c r="E32" s="2">
        <v>6.0256792172869096E-7</v>
      </c>
      <c r="F32" s="2">
        <v>0.99780517728671503</v>
      </c>
      <c r="G32">
        <v>1</v>
      </c>
      <c r="H32" s="2">
        <v>4.31558440336134E-7</v>
      </c>
      <c r="I32" s="2">
        <v>0.98406752515012197</v>
      </c>
      <c r="J32">
        <v>1</v>
      </c>
      <c r="K32" s="1">
        <v>5.5471388235294097E-7</v>
      </c>
      <c r="L32">
        <v>0.99692266834690502</v>
      </c>
      <c r="M32">
        <v>1</v>
      </c>
      <c r="N32" s="2">
        <v>6.6694959615846297E-7</v>
      </c>
      <c r="O32" s="2">
        <v>0.99844620583027599</v>
      </c>
      <c r="P32">
        <v>1</v>
      </c>
      <c r="Q32" s="2">
        <v>6.4249713085234105E-7</v>
      </c>
      <c r="R32" s="1">
        <v>0.99723560350243001</v>
      </c>
      <c r="T32">
        <v>1</v>
      </c>
      <c r="U32" s="2">
        <v>6.8359430983274605E-8</v>
      </c>
      <c r="V32" s="2">
        <v>0.99297988537691995</v>
      </c>
      <c r="W32">
        <v>1</v>
      </c>
      <c r="X32" s="2">
        <v>7.6214416380409495E-8</v>
      </c>
      <c r="Y32" s="2">
        <v>0.98999420942376704</v>
      </c>
      <c r="Z32">
        <v>1</v>
      </c>
      <c r="AA32" s="1">
        <v>7.3642982502062296E-8</v>
      </c>
      <c r="AB32">
        <v>0.99170121224084695</v>
      </c>
      <c r="AC32">
        <v>1</v>
      </c>
      <c r="AD32" s="2">
        <v>6.6953183927098094E-8</v>
      </c>
      <c r="AE32" s="2">
        <v>0.987213395932515</v>
      </c>
      <c r="AF32">
        <v>1</v>
      </c>
      <c r="AG32" s="2">
        <v>6.4635630141285207E-8</v>
      </c>
      <c r="AH32" s="1">
        <v>0.980411501298874</v>
      </c>
    </row>
    <row r="33" spans="2:34" x14ac:dyDescent="0.2">
      <c r="D33">
        <v>2</v>
      </c>
      <c r="E33" s="2">
        <v>5.8796328691476598E-7</v>
      </c>
      <c r="F33" s="2">
        <v>0.996282337712182</v>
      </c>
      <c r="G33">
        <v>2</v>
      </c>
      <c r="H33" s="2">
        <v>5.5092337334933996E-7</v>
      </c>
      <c r="I33" s="2">
        <v>0.99807382989570204</v>
      </c>
      <c r="J33">
        <v>2</v>
      </c>
      <c r="K33" s="1">
        <v>5.0177517935174099E-7</v>
      </c>
      <c r="L33">
        <v>0.99477142713129996</v>
      </c>
      <c r="M33">
        <v>2</v>
      </c>
      <c r="N33" s="2">
        <v>6.3213137959183596E-7</v>
      </c>
      <c r="O33" s="2">
        <v>0.99854593435746897</v>
      </c>
      <c r="P33">
        <v>2</v>
      </c>
      <c r="Q33" s="2">
        <v>6.2482782617046905E-7</v>
      </c>
      <c r="R33" s="1">
        <v>0.99754528632474504</v>
      </c>
      <c r="T33">
        <v>2</v>
      </c>
      <c r="U33" s="1">
        <v>7.3456997022425498E-8</v>
      </c>
      <c r="V33">
        <v>0.984473267633452</v>
      </c>
      <c r="W33">
        <v>2</v>
      </c>
      <c r="X33" s="1">
        <v>8.3267657218930199E-8</v>
      </c>
      <c r="Y33">
        <v>0.99527331418098097</v>
      </c>
      <c r="Z33">
        <v>2</v>
      </c>
      <c r="AA33" s="1">
        <v>7.5780196227405494E-8</v>
      </c>
      <c r="AB33">
        <v>0.97410443499241295</v>
      </c>
      <c r="AC33">
        <v>2</v>
      </c>
      <c r="AD33" s="1">
        <v>7.5873108167704307E-8</v>
      </c>
      <c r="AE33">
        <v>0.98278044655694696</v>
      </c>
      <c r="AF33">
        <v>2</v>
      </c>
      <c r="AG33" s="1">
        <v>8.0392541611040304E-8</v>
      </c>
      <c r="AH33">
        <v>0.99547456169717297</v>
      </c>
    </row>
    <row r="34" spans="2:34" x14ac:dyDescent="0.2">
      <c r="D34">
        <v>3</v>
      </c>
      <c r="E34" s="2">
        <v>5.5817287442977199E-7</v>
      </c>
      <c r="F34" s="2">
        <v>0.99731784328157402</v>
      </c>
      <c r="G34">
        <v>3</v>
      </c>
      <c r="H34" s="2">
        <v>5.6205567490996402E-7</v>
      </c>
      <c r="I34" s="2">
        <v>0.99624318753700503</v>
      </c>
      <c r="J34">
        <v>3</v>
      </c>
      <c r="K34" s="1">
        <v>5.8578766722688996E-7</v>
      </c>
      <c r="L34">
        <v>0.99728996046139795</v>
      </c>
      <c r="M34">
        <v>3</v>
      </c>
      <c r="N34" s="2">
        <v>6.1958571668667503E-7</v>
      </c>
      <c r="O34" s="2">
        <v>0.99726081773234898</v>
      </c>
      <c r="P34">
        <v>3</v>
      </c>
      <c r="Q34" s="2">
        <v>5.6515997262905099E-7</v>
      </c>
      <c r="R34" s="1">
        <v>0.99658757043217305</v>
      </c>
      <c r="T34">
        <v>3</v>
      </c>
      <c r="U34" s="1">
        <v>7.5936078459461406E-8</v>
      </c>
      <c r="V34">
        <v>0.99154508800171504</v>
      </c>
      <c r="W34">
        <v>3</v>
      </c>
      <c r="X34" s="1">
        <v>7.6943636300907403E-8</v>
      </c>
      <c r="Y34">
        <v>0.97607307103625796</v>
      </c>
      <c r="Z34">
        <v>3</v>
      </c>
      <c r="AA34" s="1">
        <v>7.6720743913597902E-8</v>
      </c>
      <c r="AB34">
        <v>0.99230741944009104</v>
      </c>
      <c r="AC34">
        <v>3</v>
      </c>
      <c r="AD34" s="1">
        <v>9.7541736630915796E-8</v>
      </c>
      <c r="AE34">
        <v>0.99010496810429904</v>
      </c>
      <c r="AF34">
        <v>3</v>
      </c>
      <c r="AG34" s="1">
        <v>1.03220635063377E-7</v>
      </c>
      <c r="AH34">
        <v>0.989964090395556</v>
      </c>
    </row>
    <row r="35" spans="2:34" x14ac:dyDescent="0.2">
      <c r="D35">
        <v>4</v>
      </c>
      <c r="E35" s="2">
        <v>4.9879682929171701E-7</v>
      </c>
      <c r="F35" s="2">
        <v>0.98788415584256195</v>
      </c>
      <c r="G35">
        <v>4</v>
      </c>
      <c r="H35" s="2">
        <v>4.9550731908763502E-7</v>
      </c>
      <c r="I35" s="2">
        <v>0.99891083845680295</v>
      </c>
      <c r="J35">
        <v>4</v>
      </c>
      <c r="K35" s="1">
        <v>5.4791586314525802E-7</v>
      </c>
      <c r="L35">
        <v>0.99776044858415402</v>
      </c>
      <c r="M35">
        <v>4</v>
      </c>
      <c r="N35" s="2">
        <v>5.2940301752701098E-7</v>
      </c>
      <c r="O35" s="2">
        <v>0.99697052020836996</v>
      </c>
      <c r="P35">
        <v>4</v>
      </c>
      <c r="Q35" s="2">
        <v>6.8064001008403305E-7</v>
      </c>
      <c r="R35" s="1">
        <v>0.99847185749301903</v>
      </c>
      <c r="T35">
        <v>4</v>
      </c>
      <c r="U35" s="1">
        <v>5.27298066226656E-8</v>
      </c>
      <c r="V35">
        <v>0.98018942142739796</v>
      </c>
      <c r="W35">
        <v>4</v>
      </c>
      <c r="X35" s="1">
        <v>8.1152571154279102E-8</v>
      </c>
      <c r="Y35">
        <v>0.98344648421321301</v>
      </c>
      <c r="Z35">
        <v>4</v>
      </c>
      <c r="AA35" s="1">
        <v>7.3210580327008006E-8</v>
      </c>
      <c r="AB35">
        <v>0.94888949978864401</v>
      </c>
      <c r="AC35">
        <v>4</v>
      </c>
      <c r="AD35" s="1">
        <v>7.7880719925996E-8</v>
      </c>
      <c r="AE35">
        <v>0.97959339103125698</v>
      </c>
      <c r="AF35">
        <v>4</v>
      </c>
      <c r="AG35" s="1">
        <v>8.1121227998200103E-8</v>
      </c>
      <c r="AH35">
        <v>0.99144206400954304</v>
      </c>
    </row>
    <row r="36" spans="2:34" x14ac:dyDescent="0.2">
      <c r="D36">
        <v>5</v>
      </c>
      <c r="E36" s="2">
        <v>5.3351581656662697E-7</v>
      </c>
      <c r="F36" s="2">
        <v>0.99816193562413702</v>
      </c>
      <c r="G36">
        <v>5</v>
      </c>
      <c r="H36" s="2">
        <v>5.7838797983193295E-7</v>
      </c>
      <c r="I36" s="2">
        <v>0.99806072465437001</v>
      </c>
      <c r="J36">
        <v>5</v>
      </c>
      <c r="K36" s="1">
        <v>5.5868050372148895E-7</v>
      </c>
      <c r="L36">
        <v>0.99439039929041195</v>
      </c>
      <c r="M36">
        <v>5</v>
      </c>
      <c r="N36" s="2">
        <v>6.1421002208883599E-7</v>
      </c>
      <c r="O36" s="2">
        <v>0.996557878884758</v>
      </c>
      <c r="P36">
        <v>5</v>
      </c>
      <c r="Q36" s="2">
        <v>5.7102310684273699E-7</v>
      </c>
      <c r="R36" s="1">
        <v>0.99517007991699602</v>
      </c>
      <c r="T36">
        <v>5</v>
      </c>
      <c r="U36" s="1">
        <v>7.36750995574889E-8</v>
      </c>
      <c r="V36">
        <v>0.99224758120898104</v>
      </c>
      <c r="W36">
        <v>5</v>
      </c>
      <c r="X36" s="1">
        <v>5.7338506157653898E-8</v>
      </c>
      <c r="Y36">
        <v>0.92126409957994504</v>
      </c>
      <c r="Z36">
        <v>5</v>
      </c>
      <c r="AA36" s="1">
        <v>5.3335242263556603E-8</v>
      </c>
      <c r="AB36">
        <v>0.952037206711011</v>
      </c>
      <c r="AC36">
        <v>5</v>
      </c>
      <c r="AD36" s="1">
        <v>8.2432233938348305E-8</v>
      </c>
      <c r="AE36">
        <v>0.99454271083101098</v>
      </c>
      <c r="AF36">
        <v>5</v>
      </c>
      <c r="AG36" s="1">
        <v>9.1823996130682203E-8</v>
      </c>
      <c r="AH36">
        <v>0.99521259340410295</v>
      </c>
    </row>
    <row r="37" spans="2:34" x14ac:dyDescent="0.2">
      <c r="D37">
        <v>6</v>
      </c>
      <c r="E37" s="1">
        <v>5.6487849219687904E-7</v>
      </c>
      <c r="F37" s="1">
        <v>0.99635448749499</v>
      </c>
      <c r="G37">
        <v>6</v>
      </c>
      <c r="H37" s="1">
        <v>5.3918996638655395E-7</v>
      </c>
      <c r="I37" s="1">
        <v>0.99714782422444503</v>
      </c>
      <c r="J37">
        <v>6</v>
      </c>
      <c r="K37" s="1">
        <v>4.9016082400960404E-7</v>
      </c>
      <c r="L37" s="1">
        <v>0.99838287951163895</v>
      </c>
      <c r="M37">
        <v>6</v>
      </c>
      <c r="N37" s="1">
        <v>5.5214640000000005E-7</v>
      </c>
      <c r="O37" s="1">
        <v>0.99832527724130504</v>
      </c>
      <c r="P37">
        <v>6</v>
      </c>
      <c r="Q37" s="1">
        <v>6.6874075918367305E-7</v>
      </c>
      <c r="R37" s="1">
        <v>0.99877820576818199</v>
      </c>
      <c r="T37">
        <v>6</v>
      </c>
      <c r="U37" s="1">
        <v>9.1463782037051002E-8</v>
      </c>
      <c r="V37">
        <v>0.99611388838070203</v>
      </c>
      <c r="W37">
        <v>6</v>
      </c>
      <c r="X37" s="1">
        <v>7.5475324930623403E-8</v>
      </c>
      <c r="Y37">
        <v>0.99489427628662297</v>
      </c>
      <c r="Z37">
        <v>6</v>
      </c>
      <c r="AA37" s="1">
        <v>8.1687598499962502E-8</v>
      </c>
      <c r="AB37">
        <v>0.98588402758108595</v>
      </c>
      <c r="AC37">
        <v>6</v>
      </c>
      <c r="AD37" s="1">
        <v>8.3502273269331701E-8</v>
      </c>
      <c r="AE37">
        <v>0.98544650107406295</v>
      </c>
      <c r="AF37">
        <v>6</v>
      </c>
      <c r="AG37" s="1">
        <v>7.7742569667460806E-8</v>
      </c>
      <c r="AH37">
        <v>0.98052290635691997</v>
      </c>
    </row>
    <row r="38" spans="2:34" x14ac:dyDescent="0.2">
      <c r="D38">
        <v>7</v>
      </c>
      <c r="E38" s="1">
        <v>4.8730097767106802E-7</v>
      </c>
      <c r="F38" s="3">
        <v>0.99092855370850497</v>
      </c>
      <c r="G38">
        <v>7</v>
      </c>
      <c r="H38" s="1">
        <v>5.9296359279711903E-7</v>
      </c>
      <c r="I38" s="3">
        <v>0.99731782566952898</v>
      </c>
      <c r="J38">
        <v>7</v>
      </c>
      <c r="K38" s="1">
        <v>5.1449908907562997E-7</v>
      </c>
      <c r="L38" s="3">
        <v>0.98531920479706403</v>
      </c>
      <c r="M38">
        <v>7</v>
      </c>
      <c r="N38" s="1">
        <v>6.4483970708283304E-7</v>
      </c>
      <c r="O38" s="3">
        <v>0.99682240381168397</v>
      </c>
      <c r="P38">
        <v>7</v>
      </c>
      <c r="Q38" s="1">
        <v>6.2418665546218498E-7</v>
      </c>
      <c r="R38" s="3">
        <v>0.99887575218347702</v>
      </c>
      <c r="T38">
        <v>7</v>
      </c>
      <c r="U38" s="1">
        <v>8.7432768101702404E-8</v>
      </c>
      <c r="V38">
        <v>0.99472749749104195</v>
      </c>
      <c r="W38">
        <v>7</v>
      </c>
      <c r="X38" s="1">
        <v>6.1641691434785805E-8</v>
      </c>
      <c r="Y38">
        <v>0.96997273447110499</v>
      </c>
      <c r="Z38">
        <v>7</v>
      </c>
      <c r="AA38" s="1">
        <v>8.5369590077251705E-8</v>
      </c>
      <c r="AB38">
        <v>0.98710548342427296</v>
      </c>
      <c r="AC38">
        <v>7</v>
      </c>
      <c r="AD38" s="1">
        <v>1.00200096917423E-7</v>
      </c>
      <c r="AE38">
        <v>0.99647600405703396</v>
      </c>
      <c r="AF38">
        <v>7</v>
      </c>
      <c r="AG38" s="1">
        <v>9.0255536126672396E-8</v>
      </c>
      <c r="AH38">
        <v>0.99457970063866996</v>
      </c>
    </row>
    <row r="39" spans="2:34" x14ac:dyDescent="0.2">
      <c r="D39">
        <v>8</v>
      </c>
      <c r="E39" s="1">
        <v>6.1718474189675899E-7</v>
      </c>
      <c r="F39">
        <v>0.99795211030726905</v>
      </c>
      <c r="G39">
        <v>8</v>
      </c>
      <c r="H39" s="1">
        <v>4.8200868523409403E-7</v>
      </c>
      <c r="I39">
        <v>0.99479741942253497</v>
      </c>
      <c r="J39">
        <v>8</v>
      </c>
      <c r="K39" s="1">
        <v>4.83333696038415E-7</v>
      </c>
      <c r="L39">
        <v>0.99766717577956998</v>
      </c>
      <c r="M39">
        <v>8</v>
      </c>
      <c r="N39" s="1">
        <v>5.7762365858343401E-7</v>
      </c>
      <c r="O39">
        <v>0.98909879819166002</v>
      </c>
      <c r="P39">
        <v>8</v>
      </c>
      <c r="Q39" s="1">
        <v>6.3119091716686599E-7</v>
      </c>
      <c r="R39">
        <v>0.99758738800441904</v>
      </c>
      <c r="T39">
        <v>8</v>
      </c>
      <c r="U39" s="1">
        <v>6.3121145031125797E-8</v>
      </c>
      <c r="V39">
        <v>0.99162156975280702</v>
      </c>
      <c r="W39">
        <v>8</v>
      </c>
      <c r="X39" s="1">
        <v>7.7844222530563204E-8</v>
      </c>
      <c r="Y39">
        <v>0.989312992565623</v>
      </c>
      <c r="Z39">
        <v>8</v>
      </c>
      <c r="AA39" s="1">
        <v>8.0667865349133804E-8</v>
      </c>
      <c r="AB39">
        <v>0.98484030633743702</v>
      </c>
      <c r="AC39">
        <v>8</v>
      </c>
      <c r="AD39" s="1">
        <v>7.3927069504099995E-8</v>
      </c>
      <c r="AE39">
        <v>0.98285099109638996</v>
      </c>
      <c r="AF39">
        <v>8</v>
      </c>
      <c r="AG39" s="1">
        <v>8.4265815067876706E-8</v>
      </c>
      <c r="AH39">
        <v>0.992427373205366</v>
      </c>
    </row>
    <row r="40" spans="2:34" x14ac:dyDescent="0.2">
      <c r="D40">
        <v>9</v>
      </c>
      <c r="E40" s="1">
        <v>5.7123131764705898E-7</v>
      </c>
      <c r="F40">
        <v>0.99876766801340999</v>
      </c>
      <c r="G40">
        <v>9</v>
      </c>
      <c r="H40" s="1">
        <v>4.8633537382953197E-7</v>
      </c>
      <c r="I40">
        <v>0.99350297986539504</v>
      </c>
      <c r="J40">
        <v>9</v>
      </c>
      <c r="K40" s="1">
        <v>5.0269855750300101E-7</v>
      </c>
      <c r="L40">
        <v>0.99476111395540401</v>
      </c>
      <c r="M40">
        <v>9</v>
      </c>
      <c r="N40" s="1">
        <v>5.6968921008403303E-7</v>
      </c>
      <c r="O40">
        <v>0.99704856600301905</v>
      </c>
      <c r="P40">
        <v>9</v>
      </c>
      <c r="Q40" s="1">
        <v>6.8438800960384204E-7</v>
      </c>
      <c r="R40">
        <v>0.99864693101752899</v>
      </c>
      <c r="T40">
        <v>9</v>
      </c>
      <c r="U40" s="1">
        <v>9.3767956251406098E-8</v>
      </c>
      <c r="V40">
        <v>0.98575031299474103</v>
      </c>
      <c r="W40">
        <v>9</v>
      </c>
      <c r="X40" s="1">
        <v>5.28200463736594E-8</v>
      </c>
      <c r="Y40">
        <v>0.98858436904817004</v>
      </c>
      <c r="Z40">
        <v>9</v>
      </c>
      <c r="AA40" s="1">
        <v>6.6209641693542401E-8</v>
      </c>
      <c r="AB40">
        <v>0.99136360781343302</v>
      </c>
      <c r="AC40">
        <v>9</v>
      </c>
      <c r="AD40" s="1">
        <v>1.0118492485562101E-7</v>
      </c>
      <c r="AE40">
        <v>0.99586532768767799</v>
      </c>
      <c r="AF40">
        <v>9</v>
      </c>
      <c r="AG40" s="1">
        <v>7.4909786554996797E-8</v>
      </c>
      <c r="AH40">
        <v>0.96500077112086102</v>
      </c>
    </row>
    <row r="41" spans="2:34" x14ac:dyDescent="0.2">
      <c r="D41">
        <v>10</v>
      </c>
      <c r="E41" s="1">
        <v>5.8626237599039698E-7</v>
      </c>
      <c r="F41">
        <v>0.99784837998965303</v>
      </c>
      <c r="G41">
        <v>10</v>
      </c>
      <c r="H41" s="1">
        <v>5.5686810612244904E-7</v>
      </c>
      <c r="I41">
        <v>0.99207927590556</v>
      </c>
      <c r="J41">
        <v>10</v>
      </c>
      <c r="K41" s="1">
        <v>5.1541266506602597E-7</v>
      </c>
      <c r="L41">
        <v>0.99665381310231005</v>
      </c>
      <c r="M41">
        <v>10</v>
      </c>
      <c r="N41" s="1">
        <v>5.8065645954381901E-7</v>
      </c>
      <c r="O41">
        <v>0.99438297870193104</v>
      </c>
      <c r="P41">
        <v>10</v>
      </c>
      <c r="Q41" s="1">
        <v>6.8255717454981905E-7</v>
      </c>
      <c r="R41">
        <v>0.99467887341857697</v>
      </c>
      <c r="T41">
        <v>10</v>
      </c>
      <c r="U41" s="1">
        <v>8.2085415990399607E-8</v>
      </c>
      <c r="V41">
        <v>0.98390690640606804</v>
      </c>
      <c r="W41">
        <v>10</v>
      </c>
      <c r="X41" s="1">
        <v>3.3679006825170698E-8</v>
      </c>
      <c r="Y41">
        <v>0.78720467484775503</v>
      </c>
      <c r="Z41">
        <v>10</v>
      </c>
      <c r="AA41" s="1">
        <v>7.7842909120227994E-8</v>
      </c>
      <c r="AB41">
        <v>0.99215811230804996</v>
      </c>
      <c r="AC41">
        <v>10</v>
      </c>
      <c r="AD41" s="1">
        <v>6.0106867685613803E-8</v>
      </c>
      <c r="AE41">
        <v>0.98067610041565101</v>
      </c>
      <c r="AF41">
        <v>10</v>
      </c>
      <c r="AG41" s="1">
        <v>6.1437872796819798E-8</v>
      </c>
      <c r="AH41">
        <v>0.96970912963026401</v>
      </c>
    </row>
    <row r="42" spans="2:34" x14ac:dyDescent="0.2">
      <c r="D42" t="s">
        <v>21</v>
      </c>
      <c r="E42" s="1">
        <v>5.6078746343337397E-7</v>
      </c>
      <c r="F42" s="1">
        <v>4.2730743527561502E-8</v>
      </c>
      <c r="G42" t="s">
        <v>21</v>
      </c>
      <c r="H42" s="1">
        <v>5.27579851188475E-7</v>
      </c>
      <c r="I42" s="1">
        <v>5.1217613549793398E-8</v>
      </c>
      <c r="J42" t="s">
        <v>21</v>
      </c>
      <c r="K42" s="1">
        <v>5.2549779274909998E-7</v>
      </c>
      <c r="L42" s="1">
        <v>3.40324555098413E-8</v>
      </c>
      <c r="M42" t="s">
        <v>21</v>
      </c>
      <c r="N42" s="1">
        <v>5.9872351673469398E-7</v>
      </c>
      <c r="O42" s="1">
        <v>4.3667967419954902E-8</v>
      </c>
      <c r="P42" t="s">
        <v>21</v>
      </c>
      <c r="Q42" s="1">
        <v>6.3752115625450197E-7</v>
      </c>
      <c r="R42" s="1">
        <v>4.3615157037619001E-8</v>
      </c>
      <c r="T42" t="s">
        <v>21</v>
      </c>
      <c r="U42" s="1">
        <v>7.6202848005700097E-8</v>
      </c>
      <c r="V42" s="1">
        <v>1.29089935813616E-8</v>
      </c>
      <c r="W42" t="s">
        <v>21</v>
      </c>
      <c r="X42" s="1">
        <v>6.7637707930698305E-8</v>
      </c>
      <c r="Y42" s="1">
        <v>1.5872724682636601E-8</v>
      </c>
      <c r="Z42" t="s">
        <v>21</v>
      </c>
      <c r="AA42" s="1">
        <v>7.4446734997374896E-8</v>
      </c>
      <c r="AB42" s="1">
        <v>9.0960522100852004E-9</v>
      </c>
      <c r="AC42" t="s">
        <v>21</v>
      </c>
      <c r="AD42" s="1">
        <v>8.1960221482215203E-8</v>
      </c>
      <c r="AE42" s="1">
        <v>1.4018534041221399E-8</v>
      </c>
      <c r="AF42" t="s">
        <v>21</v>
      </c>
      <c r="AG42" s="1">
        <v>8.0980561115841097E-8</v>
      </c>
      <c r="AH42" s="1">
        <v>1.24979860994991E-8</v>
      </c>
    </row>
    <row r="43" spans="2:34" x14ac:dyDescent="0.2">
      <c r="F43" s="4">
        <f>F42/E42</f>
        <v>7.619775104447972E-2</v>
      </c>
      <c r="I43" s="4">
        <f>I42/H42</f>
        <v>9.7080306297550753E-2</v>
      </c>
      <c r="L43" s="4">
        <f>L42/K42</f>
        <v>6.4762318661327214E-2</v>
      </c>
      <c r="O43" s="4">
        <f>O42/N42</f>
        <v>7.2935113118840503E-2</v>
      </c>
      <c r="R43" s="4">
        <f>R42/Q42</f>
        <v>6.8413662212972251E-2</v>
      </c>
      <c r="V43" s="4">
        <f>V42/U42</f>
        <v>0.16940303307818608</v>
      </c>
      <c r="Y43" s="4">
        <f>Y42/X42</f>
        <v>0.23467271686527016</v>
      </c>
      <c r="AB43" s="4">
        <f>AB42/AA42</f>
        <v>0.12218201658415162</v>
      </c>
      <c r="AE43" s="4">
        <f>AE42/AD42</f>
        <v>0.17104070471873142</v>
      </c>
      <c r="AH43" s="4">
        <f>AH42/AG42</f>
        <v>0.15433316251811316</v>
      </c>
    </row>
    <row r="45" spans="2:34" x14ac:dyDescent="0.2">
      <c r="B45" t="s">
        <v>25</v>
      </c>
      <c r="D45" t="s">
        <v>0</v>
      </c>
      <c r="E45" s="2"/>
      <c r="F45" s="2"/>
      <c r="G45" s="2" t="s">
        <v>1</v>
      </c>
      <c r="H45" s="2"/>
      <c r="I45" s="2"/>
      <c r="J45" s="1" t="s">
        <v>2</v>
      </c>
      <c r="M45" s="2" t="s">
        <v>3</v>
      </c>
      <c r="N45" s="2"/>
      <c r="O45" s="2"/>
      <c r="P45" s="2" t="s">
        <v>4</v>
      </c>
      <c r="Q45" s="2"/>
      <c r="R45" s="1"/>
      <c r="T45" t="s">
        <v>5</v>
      </c>
      <c r="U45" s="2"/>
      <c r="V45" s="2"/>
      <c r="W45" s="2" t="s">
        <v>6</v>
      </c>
      <c r="X45" s="2"/>
      <c r="Y45" s="2"/>
      <c r="Z45" s="1" t="s">
        <v>7</v>
      </c>
      <c r="AC45" s="2" t="s">
        <v>8</v>
      </c>
      <c r="AD45" s="2"/>
      <c r="AE45" s="2"/>
      <c r="AF45" s="2" t="s">
        <v>9</v>
      </c>
      <c r="AG45" s="2"/>
      <c r="AH45" s="1"/>
    </row>
    <row r="46" spans="2:34" x14ac:dyDescent="0.2">
      <c r="D46">
        <v>1</v>
      </c>
      <c r="E46" s="2">
        <v>3.9865474333733499E-7</v>
      </c>
      <c r="F46" s="2">
        <v>0.99453896700367095</v>
      </c>
      <c r="G46">
        <v>1</v>
      </c>
      <c r="H46" s="2">
        <v>3.0860156782713103E-7</v>
      </c>
      <c r="I46" s="2">
        <v>0.98657692963841404</v>
      </c>
      <c r="J46">
        <v>1</v>
      </c>
      <c r="K46" s="1">
        <v>3.6224122833133298E-7</v>
      </c>
      <c r="L46">
        <v>0.997064251341504</v>
      </c>
      <c r="M46">
        <v>1</v>
      </c>
      <c r="N46" s="2">
        <v>3.2094485810324099E-7</v>
      </c>
      <c r="O46" s="2">
        <v>0.99417499102060303</v>
      </c>
      <c r="P46">
        <v>1</v>
      </c>
      <c r="Q46" s="2">
        <v>4.1414989723889499E-7</v>
      </c>
      <c r="R46" s="1">
        <v>0.99564751475535096</v>
      </c>
      <c r="T46">
        <v>1</v>
      </c>
      <c r="U46" s="2">
        <v>4.7499436323408099E-8</v>
      </c>
      <c r="V46" s="2">
        <v>0.97869000028065201</v>
      </c>
      <c r="W46">
        <v>1</v>
      </c>
      <c r="X46" s="2">
        <v>1.6996133683342101E-8</v>
      </c>
      <c r="Y46" s="2">
        <v>0.85381298595158905</v>
      </c>
      <c r="Z46">
        <v>1</v>
      </c>
      <c r="AA46" s="1">
        <v>3.1237972534313501E-8</v>
      </c>
      <c r="AB46">
        <v>0.98797630151609495</v>
      </c>
      <c r="AC46">
        <v>1</v>
      </c>
      <c r="AD46" s="2">
        <v>1.7824522140553599E-8</v>
      </c>
      <c r="AE46" s="2">
        <v>0.97547715609729402</v>
      </c>
      <c r="AF46">
        <v>1</v>
      </c>
      <c r="AG46" s="2">
        <v>2.41944336833421E-8</v>
      </c>
      <c r="AH46" s="1">
        <v>0.91159100043582797</v>
      </c>
    </row>
    <row r="47" spans="2:34" x14ac:dyDescent="0.2">
      <c r="D47">
        <v>2</v>
      </c>
      <c r="E47" s="2">
        <v>3.8970529651860698E-7</v>
      </c>
      <c r="F47" s="2">
        <v>0.993830570803512</v>
      </c>
      <c r="G47">
        <v>2</v>
      </c>
      <c r="H47" s="2">
        <v>3.70233607683073E-7</v>
      </c>
      <c r="I47" s="2">
        <v>0.99793099754568704</v>
      </c>
      <c r="J47">
        <v>2</v>
      </c>
      <c r="K47" s="1">
        <v>3.3843993949579898E-7</v>
      </c>
      <c r="L47">
        <v>0.99261732329505903</v>
      </c>
      <c r="M47">
        <v>2</v>
      </c>
      <c r="N47" s="2">
        <v>3.8510505114045599E-7</v>
      </c>
      <c r="O47" s="2">
        <v>0.99658783857915101</v>
      </c>
      <c r="P47">
        <v>2</v>
      </c>
      <c r="Q47" s="2">
        <v>3.9699810756302501E-7</v>
      </c>
      <c r="R47" s="1">
        <v>0.99315908503734995</v>
      </c>
      <c r="T47">
        <v>2</v>
      </c>
      <c r="U47" s="1">
        <v>3.5822366279156998E-8</v>
      </c>
      <c r="V47">
        <v>0.98113147312454896</v>
      </c>
      <c r="W47">
        <v>2</v>
      </c>
      <c r="X47" s="1">
        <v>2.6853243853596302E-8</v>
      </c>
      <c r="Y47">
        <v>0.9824252493515</v>
      </c>
      <c r="Z47">
        <v>2</v>
      </c>
      <c r="AA47" s="1">
        <v>3.5069405587639703E-8</v>
      </c>
      <c r="AB47">
        <v>0.982667353150805</v>
      </c>
      <c r="AC47">
        <v>2</v>
      </c>
      <c r="AD47" s="1">
        <v>3.8771093324833102E-8</v>
      </c>
      <c r="AE47">
        <v>0.987662986688575</v>
      </c>
      <c r="AF47">
        <v>2</v>
      </c>
      <c r="AG47" s="1">
        <v>3.0987269826745702E-8</v>
      </c>
      <c r="AH47">
        <v>0.98472414976434497</v>
      </c>
    </row>
    <row r="48" spans="2:34" x14ac:dyDescent="0.2">
      <c r="D48">
        <v>3</v>
      </c>
      <c r="E48" s="2">
        <v>2.9810739879952001E-7</v>
      </c>
      <c r="F48" s="2">
        <v>0.99067785658691199</v>
      </c>
      <c r="G48">
        <v>3</v>
      </c>
      <c r="H48" s="2">
        <v>3.7951112989195699E-7</v>
      </c>
      <c r="I48" s="2">
        <v>0.99492159122067703</v>
      </c>
      <c r="J48">
        <v>3</v>
      </c>
      <c r="K48" s="1">
        <v>3.7039425978391403E-7</v>
      </c>
      <c r="L48">
        <v>0.99639784044309598</v>
      </c>
      <c r="M48">
        <v>3</v>
      </c>
      <c r="N48" s="2">
        <v>4.0204442689075597E-7</v>
      </c>
      <c r="O48" s="2">
        <v>0.99730425368318099</v>
      </c>
      <c r="P48">
        <v>3</v>
      </c>
      <c r="Q48" s="2">
        <v>4.6000949867947102E-7</v>
      </c>
      <c r="R48" s="1">
        <v>0.99667398405644603</v>
      </c>
      <c r="T48">
        <v>3</v>
      </c>
      <c r="U48" s="1">
        <v>4.2808913665341698E-8</v>
      </c>
      <c r="V48">
        <v>0.99153159814463998</v>
      </c>
      <c r="W48">
        <v>3</v>
      </c>
      <c r="X48" s="1">
        <v>3.69336143703594E-8</v>
      </c>
      <c r="Y48">
        <v>0.94401437858040904</v>
      </c>
      <c r="Z48">
        <v>3</v>
      </c>
      <c r="AA48" s="1">
        <v>2.11297575039376E-8</v>
      </c>
      <c r="AB48">
        <v>0.88531626118026996</v>
      </c>
      <c r="AC48">
        <v>3</v>
      </c>
      <c r="AD48" s="1">
        <v>1.8623226228155699E-8</v>
      </c>
      <c r="AE48">
        <v>0.817837127551168</v>
      </c>
      <c r="AF48">
        <v>3</v>
      </c>
      <c r="AG48" s="1">
        <v>3.8701219747993802E-8</v>
      </c>
      <c r="AH48">
        <v>0.97331557333460395</v>
      </c>
    </row>
    <row r="49" spans="2:34" x14ac:dyDescent="0.2">
      <c r="D49">
        <v>4</v>
      </c>
      <c r="E49" s="2">
        <v>3.2642938247298899E-7</v>
      </c>
      <c r="F49" s="2">
        <v>0.98416727213028599</v>
      </c>
      <c r="G49">
        <v>4</v>
      </c>
      <c r="H49" s="2">
        <v>2.9137284033613399E-7</v>
      </c>
      <c r="I49" s="2">
        <v>0.99803084838829503</v>
      </c>
      <c r="J49">
        <v>4</v>
      </c>
      <c r="K49" s="1">
        <v>3.6994887635053998E-7</v>
      </c>
      <c r="L49">
        <v>0.99337608759894502</v>
      </c>
      <c r="M49">
        <v>4</v>
      </c>
      <c r="N49" s="2">
        <v>4.2254672701080498E-7</v>
      </c>
      <c r="O49" s="2">
        <v>0.99687697086412697</v>
      </c>
      <c r="P49">
        <v>4</v>
      </c>
      <c r="Q49" s="2">
        <v>3.7344667178871499E-7</v>
      </c>
      <c r="R49" s="1">
        <v>0.99511623381197101</v>
      </c>
      <c r="T49">
        <v>4</v>
      </c>
      <c r="U49" s="1">
        <v>2.7312684234605799E-8</v>
      </c>
      <c r="V49">
        <v>0.98522709696893196</v>
      </c>
      <c r="W49">
        <v>4</v>
      </c>
      <c r="X49" s="1">
        <v>2.70873954923873E-8</v>
      </c>
      <c r="Y49">
        <v>0.96837958860713502</v>
      </c>
      <c r="Z49">
        <v>4</v>
      </c>
      <c r="AA49" s="1">
        <v>3.2996720798019999E-8</v>
      </c>
      <c r="AB49">
        <v>0.98458140473702604</v>
      </c>
      <c r="AC49">
        <v>4</v>
      </c>
      <c r="AD49" s="1">
        <v>4.3313637335933399E-8</v>
      </c>
      <c r="AE49">
        <v>0.99116042385893899</v>
      </c>
      <c r="AF49">
        <v>4</v>
      </c>
      <c r="AG49" s="1">
        <v>1.7248306517663099E-8</v>
      </c>
      <c r="AH49">
        <v>0.86545472365810205</v>
      </c>
    </row>
    <row r="50" spans="2:34" x14ac:dyDescent="0.2">
      <c r="D50">
        <v>5</v>
      </c>
      <c r="E50" s="2">
        <v>3.5373318559423701E-7</v>
      </c>
      <c r="F50" s="2">
        <v>0.99266072879061196</v>
      </c>
      <c r="G50">
        <v>5</v>
      </c>
      <c r="H50" s="2">
        <v>3.1271738919567802E-7</v>
      </c>
      <c r="I50" s="2">
        <v>0.991243493809013</v>
      </c>
      <c r="J50">
        <v>5</v>
      </c>
      <c r="K50" s="1">
        <v>3.7785232028811499E-7</v>
      </c>
      <c r="L50">
        <v>0.99690371209251005</v>
      </c>
      <c r="M50">
        <v>5</v>
      </c>
      <c r="N50" s="2">
        <v>3.6662354909964003E-7</v>
      </c>
      <c r="O50" s="2">
        <v>0.992692029191097</v>
      </c>
      <c r="P50">
        <v>5</v>
      </c>
      <c r="Q50" s="2">
        <v>4.1389501224489801E-7</v>
      </c>
      <c r="R50" s="1">
        <v>0.99684408277085301</v>
      </c>
      <c r="T50">
        <v>5</v>
      </c>
      <c r="U50" s="1">
        <v>3.5385265701642499E-8</v>
      </c>
      <c r="V50">
        <v>0.98331360348029295</v>
      </c>
      <c r="W50">
        <v>5</v>
      </c>
      <c r="X50" s="1">
        <v>2.60225035400886E-8</v>
      </c>
      <c r="Y50">
        <v>0.96231697344417</v>
      </c>
      <c r="Z50">
        <v>5</v>
      </c>
      <c r="AA50" s="1">
        <v>4.3844491577289501E-8</v>
      </c>
      <c r="AB50">
        <v>0.99376349263137997</v>
      </c>
      <c r="AC50">
        <v>5</v>
      </c>
      <c r="AD50" s="1">
        <v>3.13644675841896E-8</v>
      </c>
      <c r="AE50">
        <v>0.98251308579003604</v>
      </c>
      <c r="AF50">
        <v>5</v>
      </c>
      <c r="AG50" s="1">
        <v>3.7071996722417997E-8</v>
      </c>
      <c r="AH50">
        <v>0.98053264035602805</v>
      </c>
    </row>
    <row r="51" spans="2:34" x14ac:dyDescent="0.2">
      <c r="D51">
        <v>6</v>
      </c>
      <c r="E51" s="1">
        <v>3.4240363313325299E-7</v>
      </c>
      <c r="F51" s="1">
        <v>0.99366486814454102</v>
      </c>
      <c r="G51">
        <v>6</v>
      </c>
      <c r="H51" s="1">
        <v>3.50363647539016E-7</v>
      </c>
      <c r="I51" s="1">
        <v>0.99683467581681995</v>
      </c>
      <c r="J51">
        <v>6</v>
      </c>
      <c r="K51" s="1">
        <v>3.0570217575029998E-7</v>
      </c>
      <c r="L51" s="1">
        <v>0.99584966808587205</v>
      </c>
      <c r="M51">
        <v>6</v>
      </c>
      <c r="N51" s="1">
        <v>3.3214348763505401E-7</v>
      </c>
      <c r="O51" s="1">
        <v>0.99558024248741905</v>
      </c>
      <c r="P51">
        <v>6</v>
      </c>
      <c r="Q51" s="1">
        <v>4.2379784777911101E-7</v>
      </c>
      <c r="R51" s="1">
        <v>0.99752495948431796</v>
      </c>
      <c r="T51">
        <v>6</v>
      </c>
      <c r="U51" s="1">
        <v>2.4092174634365799E-8</v>
      </c>
      <c r="V51">
        <v>0.91566000587262997</v>
      </c>
      <c r="W51">
        <v>6</v>
      </c>
      <c r="X51" s="1">
        <v>2.3641142316058001E-8</v>
      </c>
      <c r="Y51">
        <v>0.89644944083074496</v>
      </c>
      <c r="Z51">
        <v>6</v>
      </c>
      <c r="AA51" s="1">
        <v>2.9122929475736901E-8</v>
      </c>
      <c r="AB51">
        <v>0.96762623342513998</v>
      </c>
      <c r="AC51">
        <v>6</v>
      </c>
      <c r="AD51" s="1">
        <v>3.6169614137853502E-8</v>
      </c>
      <c r="AE51">
        <v>0.99303650368123697</v>
      </c>
      <c r="AF51">
        <v>6</v>
      </c>
      <c r="AG51" s="1">
        <v>1.36384782719568E-8</v>
      </c>
      <c r="AH51">
        <v>0.83968010848624797</v>
      </c>
    </row>
    <row r="52" spans="2:34" x14ac:dyDescent="0.2">
      <c r="D52">
        <v>7</v>
      </c>
      <c r="E52" s="1">
        <v>4.6235213685474198E-7</v>
      </c>
      <c r="F52" s="3">
        <v>0.99754298369079897</v>
      </c>
      <c r="G52">
        <v>7</v>
      </c>
      <c r="H52" s="1">
        <v>2.9036794525810299E-7</v>
      </c>
      <c r="I52" s="3">
        <v>0.97917454872487797</v>
      </c>
      <c r="J52">
        <v>7</v>
      </c>
      <c r="K52" s="1">
        <v>3.4317098679471802E-7</v>
      </c>
      <c r="L52" s="3">
        <v>0.985683369367922</v>
      </c>
      <c r="M52">
        <v>7</v>
      </c>
      <c r="N52" s="1">
        <v>3.5072904057622998E-7</v>
      </c>
      <c r="O52" s="3">
        <v>0.98494078805298502</v>
      </c>
      <c r="P52">
        <v>7</v>
      </c>
      <c r="Q52" s="1">
        <v>4.3889346026410602E-7</v>
      </c>
      <c r="R52" s="3">
        <v>0.98795921233730699</v>
      </c>
      <c r="T52">
        <v>7</v>
      </c>
      <c r="U52" s="1">
        <v>2.3290794074851799E-8</v>
      </c>
      <c r="V52">
        <v>0.97348874488098902</v>
      </c>
      <c r="W52">
        <v>7</v>
      </c>
      <c r="X52" s="1">
        <v>2.42294838970972E-8</v>
      </c>
      <c r="Y52">
        <v>0.93405130098788702</v>
      </c>
      <c r="Z52">
        <v>7</v>
      </c>
      <c r="AA52" s="1">
        <v>2.4001870914272901E-8</v>
      </c>
      <c r="AB52">
        <v>0.98425275383919897</v>
      </c>
      <c r="AC52">
        <v>7</v>
      </c>
      <c r="AD52" s="1">
        <v>4.13367343358584E-8</v>
      </c>
      <c r="AE52">
        <v>0.98182297118156903</v>
      </c>
      <c r="AF52">
        <v>7</v>
      </c>
      <c r="AG52" s="1">
        <v>5.15220464486612E-8</v>
      </c>
      <c r="AH52">
        <v>0.99306873703473197</v>
      </c>
    </row>
    <row r="53" spans="2:34" x14ac:dyDescent="0.2">
      <c r="D53">
        <v>8</v>
      </c>
      <c r="E53" s="1">
        <v>4.2108316734693798E-7</v>
      </c>
      <c r="F53">
        <v>0.99618263229059101</v>
      </c>
      <c r="G53">
        <v>8</v>
      </c>
      <c r="H53" s="1">
        <v>3.4557117310924402E-7</v>
      </c>
      <c r="I53">
        <v>0.99628422407303996</v>
      </c>
      <c r="J53">
        <v>8</v>
      </c>
      <c r="K53" s="1">
        <v>2.85203978871548E-7</v>
      </c>
      <c r="L53">
        <v>0.99303008335279896</v>
      </c>
      <c r="M53">
        <v>8</v>
      </c>
      <c r="N53" s="1">
        <v>3.74536433133253E-7</v>
      </c>
      <c r="O53">
        <v>0.99635188180671597</v>
      </c>
      <c r="P53">
        <v>8</v>
      </c>
      <c r="Q53" s="1">
        <v>3.8060379927971201E-7</v>
      </c>
      <c r="R53">
        <v>0.99772478945745402</v>
      </c>
      <c r="T53">
        <v>8</v>
      </c>
      <c r="U53" s="1">
        <v>2.9900088539713497E-8</v>
      </c>
      <c r="V53">
        <v>0.98341304366847404</v>
      </c>
      <c r="W53">
        <v>8</v>
      </c>
      <c r="X53" s="1">
        <v>2.7085732168304202E-8</v>
      </c>
      <c r="Y53">
        <v>0.97477360296025894</v>
      </c>
      <c r="Z53">
        <v>8</v>
      </c>
      <c r="AA53" s="1">
        <v>3.8011873434335803E-8</v>
      </c>
      <c r="AB53">
        <v>0.99129735426331</v>
      </c>
      <c r="AC53">
        <v>8</v>
      </c>
      <c r="AD53" s="1">
        <v>2.92166916897922E-8</v>
      </c>
      <c r="AE53">
        <v>0.98952039436351602</v>
      </c>
      <c r="AF53">
        <v>8</v>
      </c>
      <c r="AG53" s="1">
        <v>3.6459105992649802E-8</v>
      </c>
      <c r="AH53">
        <v>0.96953983604303495</v>
      </c>
    </row>
    <row r="54" spans="2:34" x14ac:dyDescent="0.2">
      <c r="D54">
        <v>9</v>
      </c>
      <c r="E54" s="1">
        <v>3.6763249699879999E-7</v>
      </c>
      <c r="F54">
        <v>0.99299780203561605</v>
      </c>
      <c r="G54">
        <v>9</v>
      </c>
      <c r="H54" s="1">
        <v>3.3591125138055198E-7</v>
      </c>
      <c r="I54">
        <v>0.99446539651019095</v>
      </c>
      <c r="J54">
        <v>9</v>
      </c>
      <c r="K54" s="1">
        <v>2.66772775510204E-7</v>
      </c>
      <c r="L54">
        <v>0.99884924520458196</v>
      </c>
      <c r="M54">
        <v>9</v>
      </c>
      <c r="N54" s="1">
        <v>4.4259144969987999E-7</v>
      </c>
      <c r="O54">
        <v>0.99281075669469798</v>
      </c>
      <c r="P54">
        <v>9</v>
      </c>
      <c r="Q54" s="1">
        <v>3.8748495990396099E-7</v>
      </c>
      <c r="R54">
        <v>0.99848717939971399</v>
      </c>
      <c r="T54">
        <v>9</v>
      </c>
      <c r="U54" s="1">
        <v>2.4296429348233799E-8</v>
      </c>
      <c r="V54">
        <v>0.94723154947981403</v>
      </c>
      <c r="W54">
        <v>9</v>
      </c>
      <c r="X54" s="1">
        <v>2.7597283732093299E-8</v>
      </c>
      <c r="Y54">
        <v>0.962721906825035</v>
      </c>
      <c r="Z54">
        <v>9</v>
      </c>
      <c r="AA54" s="1">
        <v>2.9696988067201801E-8</v>
      </c>
      <c r="AB54">
        <v>0.98629623636562003</v>
      </c>
      <c r="AC54">
        <v>9</v>
      </c>
      <c r="AD54" s="1">
        <v>3.65578300607515E-8</v>
      </c>
      <c r="AE54">
        <v>0.98944936638407899</v>
      </c>
      <c r="AF54">
        <v>9</v>
      </c>
      <c r="AG54" s="1">
        <v>2.1911904522613099E-8</v>
      </c>
      <c r="AH54">
        <v>0.92503433553798597</v>
      </c>
    </row>
    <row r="55" spans="2:34" x14ac:dyDescent="0.2">
      <c r="D55">
        <v>10</v>
      </c>
      <c r="E55" s="1">
        <v>4.12953300840336E-7</v>
      </c>
      <c r="F55">
        <v>0.99398735318446296</v>
      </c>
      <c r="G55">
        <v>10</v>
      </c>
      <c r="H55" s="1">
        <v>4.3011855654261697E-7</v>
      </c>
      <c r="I55">
        <v>0.99847700146714302</v>
      </c>
      <c r="J55">
        <v>10</v>
      </c>
      <c r="K55" s="1">
        <v>3.5832904489795999E-7</v>
      </c>
      <c r="L55">
        <v>0.992978601595771</v>
      </c>
      <c r="M55">
        <v>10</v>
      </c>
      <c r="N55" s="1">
        <v>4.06810720768307E-7</v>
      </c>
      <c r="O55">
        <v>0.99524525942588205</v>
      </c>
      <c r="P55">
        <v>10</v>
      </c>
      <c r="Q55" s="1">
        <v>3.8596821800720301E-7</v>
      </c>
      <c r="R55">
        <v>0.99406169466504801</v>
      </c>
      <c r="T55">
        <v>10</v>
      </c>
      <c r="U55" s="1">
        <v>2.6626351616290501E-8</v>
      </c>
      <c r="V55">
        <v>0.92887422839949896</v>
      </c>
      <c r="W55">
        <v>10</v>
      </c>
      <c r="X55" s="1">
        <v>2.8861697809945299E-8</v>
      </c>
      <c r="Y55">
        <v>0.96186297045748803</v>
      </c>
      <c r="Z55">
        <v>10</v>
      </c>
      <c r="AA55" s="1">
        <v>6.7014081602029299E-10</v>
      </c>
      <c r="AB55">
        <v>8.5194229411727995E-2</v>
      </c>
      <c r="AC55">
        <v>10</v>
      </c>
      <c r="AD55" s="1">
        <v>4.5411093107327699E-8</v>
      </c>
      <c r="AE55">
        <v>0.98944301133593804</v>
      </c>
      <c r="AF55">
        <v>10</v>
      </c>
      <c r="AG55" s="1">
        <v>3.7293899369984197E-8</v>
      </c>
      <c r="AH55">
        <v>0.97934480586502304</v>
      </c>
    </row>
    <row r="56" spans="2:34" x14ac:dyDescent="0.2">
      <c r="D56" t="s">
        <v>21</v>
      </c>
      <c r="E56" s="1">
        <v>3.7730547418967601E-7</v>
      </c>
      <c r="F56" s="1">
        <v>4.9168424059936803E-8</v>
      </c>
      <c r="G56" t="s">
        <v>21</v>
      </c>
      <c r="H56" s="1">
        <v>3.4147691087635101E-7</v>
      </c>
      <c r="I56" s="1">
        <v>4.3828005925083498E-8</v>
      </c>
      <c r="J56" t="s">
        <v>21</v>
      </c>
      <c r="K56" s="1">
        <v>3.3780555860744302E-7</v>
      </c>
      <c r="L56" s="1">
        <v>3.88582535209006E-8</v>
      </c>
      <c r="M56" t="s">
        <v>21</v>
      </c>
      <c r="N56" s="1">
        <v>3.8040757440576202E-7</v>
      </c>
      <c r="O56" s="1">
        <v>3.9158382195436099E-8</v>
      </c>
      <c r="P56" t="s">
        <v>21</v>
      </c>
      <c r="Q56" s="1">
        <v>4.0752474727491E-7</v>
      </c>
      <c r="R56" s="1">
        <v>2.7791029363645898E-8</v>
      </c>
      <c r="T56" t="s">
        <v>21</v>
      </c>
      <c r="U56" s="1">
        <v>3.1703450441761101E-8</v>
      </c>
      <c r="V56" s="1">
        <v>8.4013349285170395E-9</v>
      </c>
      <c r="W56" t="s">
        <v>21</v>
      </c>
      <c r="X56" s="1">
        <v>2.65308230863272E-8</v>
      </c>
      <c r="Y56" s="1">
        <v>4.9477844835323798E-9</v>
      </c>
      <c r="Z56" t="s">
        <v>21</v>
      </c>
      <c r="AA56" s="1">
        <v>2.8578215070876801E-8</v>
      </c>
      <c r="AB56" s="1">
        <v>1.1773876859951199E-8</v>
      </c>
      <c r="AC56" t="s">
        <v>21</v>
      </c>
      <c r="AD56" s="1">
        <v>3.3858890994524899E-8</v>
      </c>
      <c r="AE56" s="1">
        <v>9.6177833914775392E-9</v>
      </c>
      <c r="AF56" t="s">
        <v>21</v>
      </c>
      <c r="AG56" s="1">
        <v>3.0902866110402697E-8</v>
      </c>
      <c r="AH56" s="1">
        <v>1.15762873655957E-8</v>
      </c>
    </row>
    <row r="57" spans="2:34" x14ac:dyDescent="0.2">
      <c r="F57" s="4">
        <f>F56/E56</f>
        <v>0.13031463210422239</v>
      </c>
      <c r="I57" s="4">
        <f>I56/H56</f>
        <v>0.12834837299132545</v>
      </c>
      <c r="L57" s="4">
        <f>L56/K56</f>
        <v>0.11503142127408562</v>
      </c>
      <c r="O57" s="4">
        <f>O56/N56</f>
        <v>0.10293796661805631</v>
      </c>
      <c r="R57" s="4">
        <f>R56/Q56</f>
        <v>6.8194703633294926E-2</v>
      </c>
      <c r="V57" s="4">
        <f>V56/U56</f>
        <v>0.26499749432479602</v>
      </c>
      <c r="Y57" s="4">
        <f>Y56/X56</f>
        <v>0.18649193307848208</v>
      </c>
      <c r="AB57" s="4">
        <f>AB56/AA56</f>
        <v>0.41198783166656211</v>
      </c>
      <c r="AE57" s="4">
        <f>AE56/AD56</f>
        <v>0.28405488511223737</v>
      </c>
      <c r="AH57" s="4">
        <f>AH56/AG56</f>
        <v>0.37460238555992142</v>
      </c>
    </row>
    <row r="59" spans="2:34" x14ac:dyDescent="0.2">
      <c r="B59" t="s">
        <v>24</v>
      </c>
      <c r="D59" t="s">
        <v>0</v>
      </c>
      <c r="E59" s="2"/>
      <c r="F59" s="2"/>
      <c r="G59" s="2" t="s">
        <v>1</v>
      </c>
      <c r="H59" s="2"/>
      <c r="I59" s="2"/>
      <c r="J59" s="1" t="s">
        <v>2</v>
      </c>
      <c r="M59" s="2" t="s">
        <v>3</v>
      </c>
      <c r="N59" s="2"/>
      <c r="O59" s="2"/>
      <c r="P59" s="2" t="s">
        <v>4</v>
      </c>
      <c r="Q59" s="2"/>
      <c r="R59" s="1"/>
      <c r="T59" t="s">
        <v>5</v>
      </c>
      <c r="U59" s="2"/>
      <c r="V59" s="2"/>
      <c r="W59" s="2" t="s">
        <v>6</v>
      </c>
      <c r="X59" s="2"/>
      <c r="Y59" s="2"/>
      <c r="Z59" s="1" t="s">
        <v>7</v>
      </c>
      <c r="AC59" s="2" t="s">
        <v>8</v>
      </c>
      <c r="AD59" s="2"/>
      <c r="AE59" s="2"/>
      <c r="AF59" s="2" t="s">
        <v>9</v>
      </c>
      <c r="AG59" s="2"/>
      <c r="AH59" s="1"/>
    </row>
    <row r="60" spans="2:34" x14ac:dyDescent="0.2">
      <c r="D60">
        <v>1</v>
      </c>
      <c r="E60" s="2">
        <v>1.42484043697479E-7</v>
      </c>
      <c r="F60" s="2">
        <v>0.96781877308286601</v>
      </c>
      <c r="G60">
        <v>1</v>
      </c>
      <c r="H60" s="2">
        <v>1.9267449123649401E-7</v>
      </c>
      <c r="I60" s="2">
        <v>0.96096547846259195</v>
      </c>
      <c r="J60">
        <v>1</v>
      </c>
      <c r="K60" s="1">
        <v>1.7942393709483801E-7</v>
      </c>
      <c r="L60">
        <v>0.97722949778299095</v>
      </c>
      <c r="M60">
        <v>1</v>
      </c>
      <c r="N60" s="2">
        <v>2.5719566674669898E-7</v>
      </c>
      <c r="O60" s="2">
        <v>0.98447488006296902</v>
      </c>
      <c r="P60">
        <v>1</v>
      </c>
      <c r="Q60" s="2">
        <v>2.6526166578631401E-7</v>
      </c>
      <c r="R60" s="1">
        <v>0.99308534520194702</v>
      </c>
      <c r="T60">
        <v>1</v>
      </c>
      <c r="U60" s="2">
        <v>3.8862611115278402E-9</v>
      </c>
      <c r="V60" s="2">
        <v>0.65741385250723605</v>
      </c>
      <c r="W60">
        <v>1</v>
      </c>
      <c r="X60" s="2">
        <v>1.5528512180304498E-8</v>
      </c>
      <c r="Y60" s="2">
        <v>0.96905769128192398</v>
      </c>
      <c r="Z60">
        <v>1</v>
      </c>
      <c r="AA60" s="1">
        <v>1.9083217182929499E-8</v>
      </c>
      <c r="AB60">
        <v>0.95132998693803705</v>
      </c>
      <c r="AC60">
        <v>1</v>
      </c>
      <c r="AD60" s="2">
        <v>1.34813705167629E-8</v>
      </c>
      <c r="AE60" s="2">
        <v>0.921630008029381</v>
      </c>
      <c r="AF60">
        <v>1</v>
      </c>
      <c r="AG60" s="2">
        <v>1.02634035400885E-8</v>
      </c>
      <c r="AH60" s="1">
        <v>0.94546156082011501</v>
      </c>
    </row>
    <row r="61" spans="2:34" x14ac:dyDescent="0.2">
      <c r="D61">
        <v>2</v>
      </c>
      <c r="E61" s="2">
        <v>2.0375340552220899E-7</v>
      </c>
      <c r="F61" s="2">
        <v>0.99585142321132902</v>
      </c>
      <c r="G61">
        <v>2</v>
      </c>
      <c r="H61" s="2">
        <v>2.1820842112845099E-7</v>
      </c>
      <c r="I61" s="2">
        <v>0.97573008194536603</v>
      </c>
      <c r="J61">
        <v>2</v>
      </c>
      <c r="K61" s="1">
        <v>2.17427507803121E-7</v>
      </c>
      <c r="L61">
        <v>0.99264336332307002</v>
      </c>
      <c r="M61">
        <v>2</v>
      </c>
      <c r="N61" s="2">
        <v>2.2737246722689099E-7</v>
      </c>
      <c r="O61" s="2">
        <v>0.99466333332204104</v>
      </c>
      <c r="P61">
        <v>2</v>
      </c>
      <c r="Q61" s="2">
        <v>2.27934837935174E-7</v>
      </c>
      <c r="R61" s="1">
        <v>0.993958194925878</v>
      </c>
      <c r="T61">
        <v>2</v>
      </c>
      <c r="U61" s="1">
        <v>1.4437903592589801E-8</v>
      </c>
      <c r="V61">
        <v>0.93316255211487098</v>
      </c>
      <c r="W61">
        <v>2</v>
      </c>
      <c r="X61" s="1">
        <v>6.6710596714917999E-9</v>
      </c>
      <c r="Y61">
        <v>0.82700819713371898</v>
      </c>
      <c r="Z61">
        <v>2</v>
      </c>
      <c r="AA61" s="1">
        <v>6.7700583589588797E-9</v>
      </c>
      <c r="AB61">
        <v>0.89430495765415896</v>
      </c>
      <c r="AC61">
        <v>2</v>
      </c>
      <c r="AD61" s="1">
        <v>1.87647022650567E-8</v>
      </c>
      <c r="AE61">
        <v>0.97461934372454395</v>
      </c>
      <c r="AF61">
        <v>2</v>
      </c>
      <c r="AG61" s="1">
        <v>1.09408921548038E-8</v>
      </c>
      <c r="AH61">
        <v>0.89897790160565305</v>
      </c>
    </row>
    <row r="62" spans="2:34" x14ac:dyDescent="0.2">
      <c r="D62">
        <v>3</v>
      </c>
      <c r="E62" s="2">
        <v>1.8388771668667501E-7</v>
      </c>
      <c r="F62" s="2">
        <v>0.98172028369652597</v>
      </c>
      <c r="G62">
        <v>3</v>
      </c>
      <c r="H62" s="2">
        <v>2.2617182761104401E-7</v>
      </c>
      <c r="I62" s="2">
        <v>0.99001523458829099</v>
      </c>
      <c r="J62">
        <v>3</v>
      </c>
      <c r="K62" s="1">
        <v>1.6970693397358901E-7</v>
      </c>
      <c r="L62">
        <v>0.98626371978611005</v>
      </c>
      <c r="M62">
        <v>3</v>
      </c>
      <c r="N62" s="2">
        <v>2.3728531476590699E-7</v>
      </c>
      <c r="O62" s="2">
        <v>0.98870861660859299</v>
      </c>
      <c r="P62">
        <v>3</v>
      </c>
      <c r="Q62" s="2">
        <v>2.12349734933973E-7</v>
      </c>
      <c r="R62" s="1">
        <v>0.99244154134701101</v>
      </c>
      <c r="T62">
        <v>3</v>
      </c>
      <c r="U62" s="1">
        <v>2.4020554076351901E-8</v>
      </c>
      <c r="V62">
        <v>0.982506312982102</v>
      </c>
      <c r="W62">
        <v>3</v>
      </c>
      <c r="X62" s="1">
        <v>1.54393795769893E-8</v>
      </c>
      <c r="Y62">
        <v>0.91727325108573499</v>
      </c>
      <c r="Z62">
        <v>3</v>
      </c>
      <c r="AA62" s="1">
        <v>1.27260679816995E-8</v>
      </c>
      <c r="AB62">
        <v>0.97084535343307299</v>
      </c>
      <c r="AC62">
        <v>3</v>
      </c>
      <c r="AD62" s="1">
        <v>8.7278054601365099E-9</v>
      </c>
      <c r="AE62">
        <v>0.93715834683662202</v>
      </c>
      <c r="AF62">
        <v>3</v>
      </c>
      <c r="AG62" s="1">
        <v>1.28803931448286E-8</v>
      </c>
      <c r="AH62">
        <v>0.956955429307906</v>
      </c>
    </row>
    <row r="63" spans="2:34" x14ac:dyDescent="0.2">
      <c r="D63">
        <v>4</v>
      </c>
      <c r="E63" s="2">
        <v>2.17625148139256E-7</v>
      </c>
      <c r="F63" s="2">
        <v>0.99105511024380699</v>
      </c>
      <c r="G63">
        <v>4</v>
      </c>
      <c r="H63" s="2">
        <v>2.7532899879951999E-7</v>
      </c>
      <c r="I63" s="2">
        <v>0.99374165302360895</v>
      </c>
      <c r="J63">
        <v>4</v>
      </c>
      <c r="K63" s="1">
        <v>9.9091357503001101E-8</v>
      </c>
      <c r="L63">
        <v>0.91741131314887803</v>
      </c>
      <c r="M63">
        <v>4</v>
      </c>
      <c r="N63" s="2">
        <v>2.01419148619448E-7</v>
      </c>
      <c r="O63" s="2">
        <v>0.99530518630852605</v>
      </c>
      <c r="P63">
        <v>4</v>
      </c>
      <c r="Q63" s="2">
        <v>2.8427355726290497E-7</v>
      </c>
      <c r="R63" s="1">
        <v>0.98505681706482195</v>
      </c>
      <c r="T63">
        <v>4</v>
      </c>
      <c r="U63" s="1">
        <v>1.17837998499962E-8</v>
      </c>
      <c r="V63">
        <v>0.92761823498638896</v>
      </c>
      <c r="W63">
        <v>4</v>
      </c>
      <c r="X63" s="1">
        <v>1.2649084857121401E-8</v>
      </c>
      <c r="Y63">
        <v>0.91759911752860301</v>
      </c>
      <c r="Z63">
        <v>4</v>
      </c>
      <c r="AA63" s="1">
        <v>1.33547858996476E-8</v>
      </c>
      <c r="AB63">
        <v>0.96057989050926795</v>
      </c>
      <c r="AC63">
        <v>4</v>
      </c>
      <c r="AD63" s="1">
        <v>8.5677194254856407E-9</v>
      </c>
      <c r="AE63">
        <v>0.87496785773152497</v>
      </c>
      <c r="AF63">
        <v>4</v>
      </c>
      <c r="AG63" s="1">
        <v>1.9061122125553199E-8</v>
      </c>
      <c r="AH63">
        <v>0.93493465440260604</v>
      </c>
    </row>
    <row r="64" spans="2:34" x14ac:dyDescent="0.2">
      <c r="D64">
        <v>5</v>
      </c>
      <c r="E64" s="2">
        <v>2.0236310252100901E-7</v>
      </c>
      <c r="F64" s="2">
        <v>0.98631311539494104</v>
      </c>
      <c r="G64">
        <v>5</v>
      </c>
      <c r="H64" s="2">
        <v>1.9877322496998801E-7</v>
      </c>
      <c r="I64" s="2">
        <v>0.99281911653782495</v>
      </c>
      <c r="J64">
        <v>5</v>
      </c>
      <c r="K64" s="1">
        <v>1.4466436206482599E-7</v>
      </c>
      <c r="L64">
        <v>0.92276689226255004</v>
      </c>
      <c r="M64">
        <v>5</v>
      </c>
      <c r="N64" s="2">
        <v>2.6887679135654302E-7</v>
      </c>
      <c r="O64" s="2">
        <v>0.99571776734602802</v>
      </c>
      <c r="P64">
        <v>5</v>
      </c>
      <c r="Q64" s="2">
        <v>2.23725671548619E-7</v>
      </c>
      <c r="R64" s="1">
        <v>0.98676998834211804</v>
      </c>
      <c r="T64">
        <v>5</v>
      </c>
      <c r="U64" s="1">
        <v>1.3443547678692E-8</v>
      </c>
      <c r="V64">
        <v>0.88042085106569401</v>
      </c>
      <c r="W64">
        <v>5</v>
      </c>
      <c r="X64" s="1">
        <v>1.5650129153228799E-8</v>
      </c>
      <c r="Y64">
        <v>0.96374808355369002</v>
      </c>
      <c r="Z64">
        <v>5</v>
      </c>
      <c r="AA64" s="1">
        <v>2.0768492762318598E-9</v>
      </c>
      <c r="AB64">
        <v>0.845475937507839</v>
      </c>
      <c r="AC64">
        <v>5</v>
      </c>
      <c r="AD64" s="1">
        <v>1.29734372984324E-8</v>
      </c>
      <c r="AE64">
        <v>0.91048361948937095</v>
      </c>
      <c r="AF64">
        <v>5</v>
      </c>
      <c r="AG64" s="1">
        <v>1.15256173554339E-8</v>
      </c>
      <c r="AH64">
        <v>0.97835996471494102</v>
      </c>
    </row>
    <row r="65" spans="2:34" x14ac:dyDescent="0.2">
      <c r="D65">
        <v>6</v>
      </c>
      <c r="E65" s="1">
        <v>2.1001774453781501E-7</v>
      </c>
      <c r="F65" s="1">
        <v>0.98591105326555895</v>
      </c>
      <c r="G65">
        <v>6</v>
      </c>
      <c r="H65" s="1">
        <v>2.2429732388955601E-7</v>
      </c>
      <c r="I65" s="1">
        <v>0.99242880268102796</v>
      </c>
      <c r="J65">
        <v>6</v>
      </c>
      <c r="K65" s="1">
        <v>1.6396049363745501E-7</v>
      </c>
      <c r="L65" s="1">
        <v>0.96934858023155002</v>
      </c>
      <c r="M65">
        <v>6</v>
      </c>
      <c r="N65" s="1">
        <v>2.1112305930372201E-7</v>
      </c>
      <c r="O65" s="1">
        <v>0.99278730507116797</v>
      </c>
      <c r="P65">
        <v>6</v>
      </c>
      <c r="Q65" s="1">
        <v>2.4950310396158498E-7</v>
      </c>
      <c r="R65" s="1">
        <v>0.99652043862601203</v>
      </c>
      <c r="T65">
        <v>6</v>
      </c>
      <c r="U65" s="1">
        <v>1.04837035325883E-8</v>
      </c>
      <c r="V65">
        <v>0.90740767683055501</v>
      </c>
      <c r="W65">
        <v>6</v>
      </c>
      <c r="X65" s="1">
        <v>6.1701985824645498E-9</v>
      </c>
      <c r="Y65">
        <v>0.81370519017556198</v>
      </c>
      <c r="Z65">
        <v>6</v>
      </c>
      <c r="AA65" s="1">
        <v>1.6277621930548302E-8</v>
      </c>
      <c r="AB65">
        <v>0.87028995619140104</v>
      </c>
      <c r="AC65">
        <v>6</v>
      </c>
      <c r="AD65" s="1">
        <v>1.2110605400134999E-8</v>
      </c>
      <c r="AE65">
        <v>0.94832003856985403</v>
      </c>
      <c r="AF65">
        <v>6</v>
      </c>
      <c r="AG65" s="1">
        <v>3.4234039750992898E-9</v>
      </c>
      <c r="AH65">
        <v>0.65588876257544204</v>
      </c>
    </row>
    <row r="66" spans="2:34" x14ac:dyDescent="0.2">
      <c r="D66">
        <v>7</v>
      </c>
      <c r="E66" s="1">
        <v>1.8995080720288101E-7</v>
      </c>
      <c r="F66" s="3">
        <v>0.98566988089541197</v>
      </c>
      <c r="G66">
        <v>7</v>
      </c>
      <c r="H66" s="1">
        <v>2.1765516830732301E-7</v>
      </c>
      <c r="I66" s="3">
        <v>0.98236322349606198</v>
      </c>
      <c r="J66">
        <v>7</v>
      </c>
      <c r="K66" s="1">
        <v>2.7323925234093602E-7</v>
      </c>
      <c r="L66" s="3">
        <v>0.98759898019428605</v>
      </c>
      <c r="M66">
        <v>7</v>
      </c>
      <c r="N66" s="1">
        <v>2.5319160912364999E-7</v>
      </c>
      <c r="O66" s="3">
        <v>0.996747850839387</v>
      </c>
      <c r="P66">
        <v>7</v>
      </c>
      <c r="Q66" s="1">
        <v>3.0698742665066001E-7</v>
      </c>
      <c r="R66" s="3">
        <v>0.99801026278884297</v>
      </c>
      <c r="T66">
        <v>7</v>
      </c>
      <c r="U66" s="1">
        <v>1.31411555088877E-8</v>
      </c>
      <c r="V66">
        <v>0.90280768240089104</v>
      </c>
      <c r="W66">
        <v>7</v>
      </c>
      <c r="X66" s="1">
        <v>7.2751258681466496E-9</v>
      </c>
      <c r="Y66">
        <v>0.92053313451159702</v>
      </c>
      <c r="Z66">
        <v>7</v>
      </c>
      <c r="AA66" s="1">
        <v>1.0716312885322101E-8</v>
      </c>
      <c r="AB66">
        <v>0.94601540007496099</v>
      </c>
      <c r="AC66">
        <v>7</v>
      </c>
      <c r="AD66" s="1">
        <v>4.0073028650716597E-9</v>
      </c>
      <c r="AE66">
        <v>0.77390118312689204</v>
      </c>
      <c r="AF66">
        <v>7</v>
      </c>
      <c r="AG66" s="1">
        <v>3.61136512412812E-9</v>
      </c>
      <c r="AH66">
        <v>0.75091158435832295</v>
      </c>
    </row>
    <row r="67" spans="2:34" x14ac:dyDescent="0.2">
      <c r="D67">
        <v>8</v>
      </c>
      <c r="E67" s="1">
        <v>1.6492960576230499E-7</v>
      </c>
      <c r="F67">
        <v>0.990222186549085</v>
      </c>
      <c r="G67">
        <v>8</v>
      </c>
      <c r="H67" s="1">
        <v>1.5356384537815101E-7</v>
      </c>
      <c r="I67">
        <v>0.986842896292497</v>
      </c>
      <c r="J67">
        <v>8</v>
      </c>
      <c r="K67" s="1">
        <v>2.17147507322929E-7</v>
      </c>
      <c r="L67">
        <v>0.98733219233979197</v>
      </c>
      <c r="M67">
        <v>8</v>
      </c>
      <c r="N67" s="1">
        <v>2.0498521680672299E-7</v>
      </c>
      <c r="O67">
        <v>0.99471499317649603</v>
      </c>
      <c r="P67">
        <v>8</v>
      </c>
      <c r="Q67" s="1">
        <v>2.9891696230492198E-7</v>
      </c>
      <c r="R67">
        <v>0.994097055715505</v>
      </c>
      <c r="T67">
        <v>8</v>
      </c>
      <c r="U67" s="1">
        <v>1.53674434035851E-8</v>
      </c>
      <c r="V67">
        <v>0.96438224293741504</v>
      </c>
      <c r="W67">
        <v>8</v>
      </c>
      <c r="X67" s="1">
        <v>9.3400378834470804E-9</v>
      </c>
      <c r="Y67">
        <v>0.92296888386499998</v>
      </c>
      <c r="Z67">
        <v>8</v>
      </c>
      <c r="AA67" s="1">
        <v>1.1308215322883001E-8</v>
      </c>
      <c r="AB67">
        <v>0.98800314573696701</v>
      </c>
      <c r="AC67">
        <v>8</v>
      </c>
      <c r="AD67" s="1">
        <v>1.7854768836720899E-8</v>
      </c>
      <c r="AE67">
        <v>0.97676403382018895</v>
      </c>
      <c r="AF67">
        <v>8</v>
      </c>
      <c r="AG67" s="1">
        <v>1.8038769481737001E-8</v>
      </c>
      <c r="AH67">
        <v>0.97826416103722602</v>
      </c>
    </row>
    <row r="68" spans="2:34" x14ac:dyDescent="0.2">
      <c r="D68">
        <v>9</v>
      </c>
      <c r="E68" s="1">
        <v>1.9761379927971201E-7</v>
      </c>
      <c r="F68">
        <v>0.98942505043530704</v>
      </c>
      <c r="G68">
        <v>9</v>
      </c>
      <c r="H68" s="1">
        <v>1.5487667947178901E-7</v>
      </c>
      <c r="I68">
        <v>0.98301648257305396</v>
      </c>
      <c r="J68">
        <v>9</v>
      </c>
      <c r="K68" s="1">
        <v>2.00252169987995E-7</v>
      </c>
      <c r="L68">
        <v>0.98676155636434404</v>
      </c>
      <c r="M68">
        <v>9</v>
      </c>
      <c r="N68" s="1">
        <v>2.14854220408163E-7</v>
      </c>
      <c r="O68">
        <v>0.98889646343960302</v>
      </c>
      <c r="P68">
        <v>9</v>
      </c>
      <c r="Q68" s="1">
        <v>2.2883909675870399E-7</v>
      </c>
      <c r="R68">
        <v>0.99097018702783402</v>
      </c>
      <c r="T68">
        <v>9</v>
      </c>
      <c r="U68" s="1">
        <v>1.8734490279756899E-8</v>
      </c>
      <c r="V68">
        <v>0.96920821761272402</v>
      </c>
      <c r="W68">
        <v>9</v>
      </c>
      <c r="X68" s="1">
        <v>1.15219843246082E-8</v>
      </c>
      <c r="Y68">
        <v>0.88401102101102502</v>
      </c>
      <c r="Z68">
        <v>9</v>
      </c>
      <c r="AA68" s="1">
        <v>2.9958940823520699E-9</v>
      </c>
      <c r="AB68">
        <v>0.76896374960146396</v>
      </c>
      <c r="AC68">
        <v>9</v>
      </c>
      <c r="AD68" s="1">
        <v>9.5677524938123107E-9</v>
      </c>
      <c r="AE68">
        <v>0.96341176017627905</v>
      </c>
      <c r="AF68">
        <v>9</v>
      </c>
      <c r="AG68" s="1">
        <v>8.9973821195530397E-9</v>
      </c>
      <c r="AH68">
        <v>0.858185794788484</v>
      </c>
    </row>
    <row r="69" spans="2:34" x14ac:dyDescent="0.2">
      <c r="D69">
        <v>10</v>
      </c>
      <c r="E69" s="1">
        <v>2.242477272509E-7</v>
      </c>
      <c r="F69">
        <v>0.99000425037471695</v>
      </c>
      <c r="G69">
        <v>10</v>
      </c>
      <c r="H69" s="1">
        <v>1.7963777767106899E-7</v>
      </c>
      <c r="I69">
        <v>0.96730122843996302</v>
      </c>
      <c r="J69">
        <v>10</v>
      </c>
      <c r="K69" s="1">
        <v>2.2944363217286901E-7</v>
      </c>
      <c r="L69">
        <v>0.99171023494575095</v>
      </c>
      <c r="M69">
        <v>10</v>
      </c>
      <c r="N69" s="1">
        <v>2.4672587322929198E-7</v>
      </c>
      <c r="O69">
        <v>0.99699324851387505</v>
      </c>
      <c r="P69">
        <v>10</v>
      </c>
      <c r="Q69" s="1">
        <v>2.58579659063626E-7</v>
      </c>
      <c r="R69">
        <v>0.98864449548167799</v>
      </c>
      <c r="T69">
        <v>10</v>
      </c>
      <c r="U69" s="1">
        <v>8.4892517662941006E-9</v>
      </c>
      <c r="V69">
        <v>0.81822426346297294</v>
      </c>
      <c r="W69">
        <v>10</v>
      </c>
      <c r="X69" s="1">
        <v>1.4386399572489399E-8</v>
      </c>
      <c r="Y69">
        <v>0.84749524337336701</v>
      </c>
      <c r="Z69">
        <v>10</v>
      </c>
      <c r="AA69" s="1">
        <v>6.23545550138751E-9</v>
      </c>
      <c r="AB69">
        <v>0.81919847095487597</v>
      </c>
      <c r="AC69">
        <v>10</v>
      </c>
      <c r="AD69" s="1">
        <v>4.5059843546088203E-9</v>
      </c>
      <c r="AE69">
        <v>0.80904461208488898</v>
      </c>
      <c r="AF69">
        <v>10</v>
      </c>
      <c r="AG69" s="1">
        <v>1.99843322433061E-8</v>
      </c>
      <c r="AH69">
        <v>0.959898332467638</v>
      </c>
    </row>
    <row r="70" spans="2:34" x14ac:dyDescent="0.2">
      <c r="D70" t="s">
        <v>21</v>
      </c>
      <c r="E70" s="1">
        <v>1.93687310060024E-7</v>
      </c>
      <c r="F70" s="1">
        <v>2.4775500393750901E-8</v>
      </c>
      <c r="G70" t="s">
        <v>21</v>
      </c>
      <c r="H70" s="1">
        <v>2.0411877584633799E-7</v>
      </c>
      <c r="I70" s="1">
        <v>3.6644856630772097E-8</v>
      </c>
      <c r="J70" t="s">
        <v>21</v>
      </c>
      <c r="K70" s="1">
        <v>1.89435715390156E-7</v>
      </c>
      <c r="L70" s="1">
        <v>4.8986585783169797E-8</v>
      </c>
      <c r="M70" t="s">
        <v>21</v>
      </c>
      <c r="N70" s="1">
        <v>2.32302936758704E-7</v>
      </c>
      <c r="O70" s="1">
        <v>2.3813855212901901E-8</v>
      </c>
      <c r="P70" t="s">
        <v>21</v>
      </c>
      <c r="Q70" s="1">
        <v>2.5563717162064803E-7</v>
      </c>
      <c r="R70" s="1">
        <v>3.3076761869584199E-8</v>
      </c>
      <c r="T70" t="s">
        <v>21</v>
      </c>
      <c r="U70" s="1">
        <v>1.3378811080027001E-8</v>
      </c>
      <c r="V70" s="1">
        <v>5.4975651567918197E-9</v>
      </c>
      <c r="W70" t="s">
        <v>21</v>
      </c>
      <c r="X70" s="1">
        <v>1.1463191167029201E-8</v>
      </c>
      <c r="Y70" s="1">
        <v>3.8420230833675201E-9</v>
      </c>
      <c r="Z70" t="s">
        <v>21</v>
      </c>
      <c r="AA70" s="1">
        <v>1.0154447842196E-8</v>
      </c>
      <c r="AB70" s="1">
        <v>5.5679991626091504E-9</v>
      </c>
      <c r="AC70" t="s">
        <v>21</v>
      </c>
      <c r="AD70" s="1">
        <v>1.10561448916223E-8</v>
      </c>
      <c r="AE70" s="1">
        <v>4.9747392506873402E-9</v>
      </c>
      <c r="AF70" t="s">
        <v>21</v>
      </c>
      <c r="AG70" s="1">
        <v>1.18726681264532E-8</v>
      </c>
      <c r="AH70" s="1">
        <v>5.84992047527238E-9</v>
      </c>
    </row>
    <row r="71" spans="2:34" x14ac:dyDescent="0.2">
      <c r="F71" s="4">
        <f>F70/E70</f>
        <v>0.12791493870234935</v>
      </c>
      <c r="I71" s="4">
        <f>I70/H70</f>
        <v>0.17952712325865894</v>
      </c>
      <c r="L71" s="4">
        <f>L70/K70</f>
        <v>0.25859213339088949</v>
      </c>
      <c r="O71" s="4">
        <f>O70/N70</f>
        <v>0.10251207128576964</v>
      </c>
      <c r="R71" s="4">
        <f>R70/Q70</f>
        <v>0.12938948455691865</v>
      </c>
      <c r="V71" s="4">
        <f>V70/U70</f>
        <v>0.41091582233334928</v>
      </c>
      <c r="Y71" s="4">
        <f>Y70/X70</f>
        <v>0.33516173876765404</v>
      </c>
      <c r="AB71" s="4">
        <f>AB70/AA70</f>
        <v>0.54833106133765075</v>
      </c>
      <c r="AE71" s="4">
        <f>AE70/AD70</f>
        <v>0.44995242911992833</v>
      </c>
      <c r="AH71" s="4">
        <f>AH70/AG70</f>
        <v>0.49272163703778732</v>
      </c>
    </row>
    <row r="73" spans="2:34" x14ac:dyDescent="0.2">
      <c r="B73" t="s">
        <v>23</v>
      </c>
      <c r="D73" t="s">
        <v>0</v>
      </c>
      <c r="E73" s="2"/>
      <c r="F73" s="2"/>
      <c r="G73" s="2" t="s">
        <v>1</v>
      </c>
      <c r="H73" s="2"/>
      <c r="I73" s="2"/>
      <c r="J73" s="1" t="s">
        <v>2</v>
      </c>
      <c r="M73" s="2" t="s">
        <v>3</v>
      </c>
      <c r="N73" s="2"/>
      <c r="O73" s="2"/>
      <c r="P73" s="2" t="s">
        <v>4</v>
      </c>
      <c r="Q73" s="2"/>
      <c r="R73" s="1"/>
      <c r="T73" t="s">
        <v>5</v>
      </c>
      <c r="U73" s="2"/>
      <c r="V73" s="2"/>
      <c r="W73" s="2" t="s">
        <v>6</v>
      </c>
      <c r="X73" s="2"/>
      <c r="Y73" s="2"/>
      <c r="Z73" s="1" t="s">
        <v>7</v>
      </c>
      <c r="AC73" s="2" t="s">
        <v>8</v>
      </c>
      <c r="AD73" s="2"/>
      <c r="AE73" s="2"/>
      <c r="AF73" s="2" t="s">
        <v>9</v>
      </c>
      <c r="AG73" s="2"/>
      <c r="AH73" s="1"/>
    </row>
    <row r="74" spans="2:34" x14ac:dyDescent="0.2">
      <c r="D74">
        <v>1</v>
      </c>
      <c r="E74" s="2">
        <v>7.5183262905162002E-8</v>
      </c>
      <c r="F74" s="2">
        <v>0.96813530199739395</v>
      </c>
      <c r="G74">
        <v>1</v>
      </c>
      <c r="H74" s="2">
        <v>1.07910528691477E-7</v>
      </c>
      <c r="I74" s="2">
        <v>0.98139141309047295</v>
      </c>
      <c r="J74">
        <v>1</v>
      </c>
      <c r="K74" s="1">
        <v>5.6500894117646997E-8</v>
      </c>
      <c r="L74">
        <v>0.964341292150249</v>
      </c>
      <c r="M74">
        <v>1</v>
      </c>
      <c r="N74" s="2">
        <v>1.0807046818727501E-7</v>
      </c>
      <c r="O74" s="2">
        <v>0.98448456044976695</v>
      </c>
      <c r="P74">
        <v>1</v>
      </c>
      <c r="Q74" s="2">
        <v>5.0189511164465702E-8</v>
      </c>
      <c r="R74" s="1">
        <v>0.91572769162718703</v>
      </c>
      <c r="T74">
        <v>1</v>
      </c>
      <c r="U74" s="2">
        <v>1.64753453836333E-10</v>
      </c>
      <c r="V74" s="2">
        <v>6.4163298657807594E-2</v>
      </c>
      <c r="W74">
        <v>1</v>
      </c>
      <c r="X74" s="2">
        <v>1.8417908047700999E-9</v>
      </c>
      <c r="Y74" s="2">
        <v>0.595091291949013</v>
      </c>
      <c r="Z74">
        <v>1</v>
      </c>
      <c r="AA74" s="1">
        <v>5.6857183754593801E-9</v>
      </c>
      <c r="AB74">
        <v>0.738504498825857</v>
      </c>
      <c r="AC74">
        <v>1</v>
      </c>
      <c r="AD74" s="2">
        <v>6.1930578414460499E-9</v>
      </c>
      <c r="AE74" s="2">
        <v>0.92718980180252997</v>
      </c>
      <c r="AF74">
        <v>1</v>
      </c>
      <c r="AG74" s="2">
        <v>2.2514827345683301E-9</v>
      </c>
      <c r="AH74" s="1">
        <v>0.72320451375662598</v>
      </c>
    </row>
    <row r="75" spans="2:34" x14ac:dyDescent="0.2">
      <c r="D75">
        <v>2</v>
      </c>
      <c r="E75" s="2">
        <v>8.2306619447778996E-8</v>
      </c>
      <c r="F75" s="2">
        <v>0.98178194592339796</v>
      </c>
      <c r="G75">
        <v>2</v>
      </c>
      <c r="H75" s="2">
        <v>5.7284681392557003E-8</v>
      </c>
      <c r="I75" s="2">
        <v>0.91531654711024801</v>
      </c>
      <c r="J75">
        <v>2</v>
      </c>
      <c r="K75" s="1">
        <v>8.4204266986794604E-8</v>
      </c>
      <c r="L75">
        <v>0.98390764376465101</v>
      </c>
      <c r="M75">
        <v>2</v>
      </c>
      <c r="N75" s="2">
        <v>8.4719116926770594E-8</v>
      </c>
      <c r="O75" s="2">
        <v>0.91451956542079205</v>
      </c>
      <c r="P75">
        <v>2</v>
      </c>
      <c r="Q75" s="2">
        <v>8.6825733493397403E-8</v>
      </c>
      <c r="R75" s="1">
        <v>0.93648049610571305</v>
      </c>
      <c r="T75">
        <v>2</v>
      </c>
      <c r="U75" s="1">
        <v>2.2075740343508799E-9</v>
      </c>
      <c r="V75">
        <v>0.634929942500845</v>
      </c>
      <c r="W75">
        <v>2</v>
      </c>
      <c r="X75" s="1">
        <v>4.3387938423460503E-9</v>
      </c>
      <c r="Y75">
        <v>0.81100416999631397</v>
      </c>
      <c r="Z75">
        <v>2</v>
      </c>
      <c r="AA75" s="1">
        <v>8.2019530488259504E-10</v>
      </c>
      <c r="AB75">
        <v>0.41075721235264601</v>
      </c>
      <c r="AC75">
        <v>2</v>
      </c>
      <c r="AD75" s="1">
        <v>3.5156584114603001E-9</v>
      </c>
      <c r="AE75">
        <v>0.82116538946066997</v>
      </c>
      <c r="AF75">
        <v>2</v>
      </c>
      <c r="AG75" s="1">
        <v>1.5460610065251401E-9</v>
      </c>
      <c r="AH75">
        <v>0.51994689187298904</v>
      </c>
    </row>
    <row r="76" spans="2:34" x14ac:dyDescent="0.2">
      <c r="D76">
        <v>3</v>
      </c>
      <c r="E76" s="2">
        <v>1.08673726770708E-7</v>
      </c>
      <c r="F76" s="2">
        <v>0.96043131804388804</v>
      </c>
      <c r="G76">
        <v>3</v>
      </c>
      <c r="H76" s="2">
        <v>9.3236132052821098E-8</v>
      </c>
      <c r="I76" s="2">
        <v>0.94416985308494605</v>
      </c>
      <c r="J76">
        <v>3</v>
      </c>
      <c r="K76" s="1">
        <v>3.37007822328931E-8</v>
      </c>
      <c r="L76">
        <v>0.844182474982764</v>
      </c>
      <c r="M76">
        <v>3</v>
      </c>
      <c r="N76" s="2">
        <v>8.2583562545017996E-8</v>
      </c>
      <c r="O76" s="2">
        <v>0.96647302096092702</v>
      </c>
      <c r="P76">
        <v>3</v>
      </c>
      <c r="Q76" s="2">
        <v>7.3005997118847498E-8</v>
      </c>
      <c r="R76" s="1">
        <v>0.90471237255126002</v>
      </c>
      <c r="T76">
        <v>3</v>
      </c>
      <c r="U76" s="1">
        <v>3.9830598589964602E-9</v>
      </c>
      <c r="V76">
        <v>0.81790032031330295</v>
      </c>
      <c r="W76">
        <v>3</v>
      </c>
      <c r="X76" s="1">
        <v>4.9191373134328796E-9</v>
      </c>
      <c r="Y76">
        <v>0.93873842265072005</v>
      </c>
      <c r="Z76">
        <v>3</v>
      </c>
      <c r="AA76" s="1">
        <v>1.1809795244791701E-12</v>
      </c>
      <c r="AB76" s="1">
        <v>7.2641984274787601E-6</v>
      </c>
      <c r="AC76">
        <v>3</v>
      </c>
      <c r="AD76" s="1">
        <v>9.4398394509862604E-9</v>
      </c>
      <c r="AE76">
        <v>0.94304445207287901</v>
      </c>
      <c r="AF76">
        <v>3</v>
      </c>
      <c r="AG76" s="1">
        <v>4.9800129903247403E-9</v>
      </c>
      <c r="AH76">
        <v>0.760410188919587</v>
      </c>
    </row>
    <row r="77" spans="2:34" x14ac:dyDescent="0.2">
      <c r="D77">
        <v>4</v>
      </c>
      <c r="E77" s="2">
        <v>1.13071277310924E-7</v>
      </c>
      <c r="F77" s="2">
        <v>0.98143062660235003</v>
      </c>
      <c r="G77">
        <v>4</v>
      </c>
      <c r="H77" s="2">
        <v>1.4550489315726301E-7</v>
      </c>
      <c r="I77" s="2">
        <v>0.99163871705794004</v>
      </c>
      <c r="J77">
        <v>4</v>
      </c>
      <c r="K77" s="1">
        <v>3.7943420888355303E-8</v>
      </c>
      <c r="L77">
        <v>0.94621865097357905</v>
      </c>
      <c r="M77">
        <v>4</v>
      </c>
      <c r="N77" s="2">
        <v>1.1310051524609901E-7</v>
      </c>
      <c r="O77" s="2">
        <v>0.98203262141182501</v>
      </c>
      <c r="P77">
        <v>4</v>
      </c>
      <c r="Q77" s="2">
        <v>1.07821664345738E-7</v>
      </c>
      <c r="R77" s="1">
        <v>0.98468470256585205</v>
      </c>
      <c r="T77">
        <v>4</v>
      </c>
      <c r="U77" s="1">
        <v>3.3623741843547902E-10</v>
      </c>
      <c r="V77">
        <v>0.23534062962813301</v>
      </c>
      <c r="W77">
        <v>4</v>
      </c>
      <c r="X77" s="1">
        <v>5.3490876921922896E-9</v>
      </c>
      <c r="Y77">
        <v>0.87368786625178896</v>
      </c>
      <c r="Z77">
        <v>4</v>
      </c>
      <c r="AA77" s="1">
        <v>4.1743055351383599E-9</v>
      </c>
      <c r="AB77">
        <v>0.87763551196697898</v>
      </c>
      <c r="AC77">
        <v>4</v>
      </c>
      <c r="AD77" s="1">
        <v>7.3772235805895501E-10</v>
      </c>
      <c r="AE77">
        <v>0.29567905380729198</v>
      </c>
      <c r="AF77">
        <v>4</v>
      </c>
      <c r="AG77" s="1">
        <v>1.1924478361956701E-10</v>
      </c>
      <c r="AH77">
        <v>2.2357247939093602E-2</v>
      </c>
    </row>
    <row r="78" spans="2:34" x14ac:dyDescent="0.2">
      <c r="D78">
        <v>5</v>
      </c>
      <c r="E78" s="2">
        <v>1.08553754141657E-7</v>
      </c>
      <c r="F78" s="2">
        <v>0.96813371357090605</v>
      </c>
      <c r="G78">
        <v>5</v>
      </c>
      <c r="H78" s="2">
        <v>1.05474014405763E-7</v>
      </c>
      <c r="I78" s="2">
        <v>0.96557973244280504</v>
      </c>
      <c r="J78">
        <v>5</v>
      </c>
      <c r="K78" s="1">
        <v>9.7878064345738195E-8</v>
      </c>
      <c r="L78">
        <v>0.97287020911637601</v>
      </c>
      <c r="M78">
        <v>5</v>
      </c>
      <c r="N78" s="2">
        <v>1.4818356638655401E-7</v>
      </c>
      <c r="O78" s="2">
        <v>0.98866808332536105</v>
      </c>
      <c r="P78">
        <v>5</v>
      </c>
      <c r="Q78" s="2">
        <v>1.4120925378151301E-7</v>
      </c>
      <c r="R78" s="1">
        <v>0.98301841409145396</v>
      </c>
      <c r="T78">
        <v>5</v>
      </c>
      <c r="U78" s="1">
        <v>-5.2880897022443399E-12</v>
      </c>
      <c r="V78">
        <v>1.0840931875578601E-4</v>
      </c>
      <c r="W78">
        <v>5</v>
      </c>
      <c r="X78" s="1">
        <v>9.5358110777769205E-9</v>
      </c>
      <c r="Y78">
        <v>0.94166743846747802</v>
      </c>
      <c r="Z78">
        <v>5</v>
      </c>
      <c r="AA78" s="1">
        <v>2.99985190879772E-9</v>
      </c>
      <c r="AB78">
        <v>0.79560983307875599</v>
      </c>
      <c r="AC78">
        <v>5</v>
      </c>
      <c r="AD78" s="1">
        <v>6.1149755193880003E-9</v>
      </c>
      <c r="AE78">
        <v>0.86617142576908601</v>
      </c>
      <c r="AF78">
        <v>5</v>
      </c>
      <c r="AG78" s="1">
        <v>9.2993927848196E-10</v>
      </c>
      <c r="AH78">
        <v>0.60369271305358596</v>
      </c>
    </row>
    <row r="79" spans="2:34" x14ac:dyDescent="0.2">
      <c r="D79">
        <v>6</v>
      </c>
      <c r="E79" s="1">
        <v>1.01747999519808E-7</v>
      </c>
      <c r="F79" s="1">
        <v>0.98489846268452197</v>
      </c>
      <c r="G79">
        <v>6</v>
      </c>
      <c r="H79" s="1">
        <v>5.9634945978391402E-8</v>
      </c>
      <c r="I79" s="1">
        <v>0.98293382360583104</v>
      </c>
      <c r="J79">
        <v>6</v>
      </c>
      <c r="K79" s="1">
        <v>4.0095575030011797E-8</v>
      </c>
      <c r="L79" s="1">
        <v>0.91261977476686396</v>
      </c>
      <c r="M79">
        <v>6</v>
      </c>
      <c r="N79" s="1">
        <v>1.17362627611044E-7</v>
      </c>
      <c r="O79" s="1">
        <v>0.95672124096101396</v>
      </c>
      <c r="P79">
        <v>6</v>
      </c>
      <c r="Q79" s="1">
        <v>9.9764516206482504E-8</v>
      </c>
      <c r="R79" s="1">
        <v>0.98001699144843002</v>
      </c>
      <c r="T79">
        <v>6</v>
      </c>
      <c r="U79" s="1">
        <v>1.10925895897397E-9</v>
      </c>
      <c r="V79">
        <v>0.41109075597973699</v>
      </c>
      <c r="W79">
        <v>6</v>
      </c>
      <c r="X79" s="1">
        <v>5.1866222980574101E-9</v>
      </c>
      <c r="Y79">
        <v>0.91009450877241305</v>
      </c>
      <c r="Z79">
        <v>6</v>
      </c>
      <c r="AA79" s="1">
        <v>2.5368743193580102E-9</v>
      </c>
      <c r="AB79">
        <v>0.80537574284231395</v>
      </c>
      <c r="AC79">
        <v>6</v>
      </c>
      <c r="AD79" s="1">
        <v>5.17683424585616E-9</v>
      </c>
      <c r="AE79">
        <v>0.85656992728377002</v>
      </c>
      <c r="AF79">
        <v>6</v>
      </c>
      <c r="AG79" s="1">
        <v>3.3682561014025299E-9</v>
      </c>
      <c r="AH79">
        <v>0.84357705536958305</v>
      </c>
    </row>
    <row r="80" spans="2:34" x14ac:dyDescent="0.2">
      <c r="D80">
        <v>7</v>
      </c>
      <c r="E80" s="1">
        <v>4.4365212484993902E-8</v>
      </c>
      <c r="F80" s="3">
        <v>0.73218173206634696</v>
      </c>
      <c r="G80">
        <v>7</v>
      </c>
      <c r="H80" s="1">
        <v>9.5320630012005003E-8</v>
      </c>
      <c r="I80" s="3">
        <v>0.98654892516030601</v>
      </c>
      <c r="J80">
        <v>7</v>
      </c>
      <c r="K80" s="1">
        <v>1.50736267947179E-7</v>
      </c>
      <c r="L80" s="3">
        <v>0.98876790062106101</v>
      </c>
      <c r="M80">
        <v>7</v>
      </c>
      <c r="N80" s="1">
        <v>7.0077634573829402E-8</v>
      </c>
      <c r="O80" s="3">
        <v>0.81179598638864103</v>
      </c>
      <c r="P80">
        <v>7</v>
      </c>
      <c r="Q80" s="1">
        <v>1.1098932196878801E-7</v>
      </c>
      <c r="R80" s="3">
        <v>0.96375236663350905</v>
      </c>
      <c r="T80">
        <v>7</v>
      </c>
      <c r="U80" s="1">
        <v>2.5086088727218E-9</v>
      </c>
      <c r="V80">
        <v>0.57931688505548995</v>
      </c>
      <c r="W80">
        <v>7</v>
      </c>
      <c r="X80" s="1">
        <v>6.74156387909694E-9</v>
      </c>
      <c r="Y80">
        <v>0.91192022806764494</v>
      </c>
      <c r="Z80">
        <v>7</v>
      </c>
      <c r="AA80" s="1">
        <v>1.8111071026775599E-9</v>
      </c>
      <c r="AB80">
        <v>0.70796336005785099</v>
      </c>
      <c r="AC80">
        <v>7</v>
      </c>
      <c r="AD80" s="1">
        <v>1.13307801320033E-8</v>
      </c>
      <c r="AE80">
        <v>0.958839989649377</v>
      </c>
      <c r="AF80">
        <v>7</v>
      </c>
      <c r="AG80" s="1">
        <v>9.0472916822919704E-10</v>
      </c>
      <c r="AH80">
        <v>0.60905229278767903</v>
      </c>
    </row>
    <row r="81" spans="4:34" x14ac:dyDescent="0.2">
      <c r="D81">
        <v>8</v>
      </c>
      <c r="E81" s="1">
        <v>1.03406438895558E-7</v>
      </c>
      <c r="F81">
        <v>0.98864120180571102</v>
      </c>
      <c r="G81">
        <v>8</v>
      </c>
      <c r="H81" s="1">
        <v>4.88007020408163E-8</v>
      </c>
      <c r="I81">
        <v>0.92685769690269704</v>
      </c>
      <c r="J81">
        <v>8</v>
      </c>
      <c r="K81" s="1">
        <v>1.0395601680672301E-7</v>
      </c>
      <c r="L81">
        <v>0.99027979123504895</v>
      </c>
      <c r="M81">
        <v>8</v>
      </c>
      <c r="N81" s="1">
        <v>1.48007910204082E-7</v>
      </c>
      <c r="O81">
        <v>0.99387397785498099</v>
      </c>
      <c r="P81">
        <v>8</v>
      </c>
      <c r="Q81" s="1">
        <v>6.8831992316926802E-8</v>
      </c>
      <c r="R81">
        <v>0.92076276000427104</v>
      </c>
      <c r="T81">
        <v>8</v>
      </c>
      <c r="U81" s="1">
        <v>3.4106768169204902E-10</v>
      </c>
      <c r="V81">
        <v>0.11996848857855499</v>
      </c>
      <c r="W81">
        <v>8</v>
      </c>
      <c r="X81" s="1">
        <v>6.7477719567989303E-9</v>
      </c>
      <c r="Y81">
        <v>0.87835505066935404</v>
      </c>
      <c r="Z81">
        <v>8</v>
      </c>
      <c r="AA81" s="1">
        <v>2.63257507687693E-9</v>
      </c>
      <c r="AB81">
        <v>0.76858205074427999</v>
      </c>
      <c r="AC81">
        <v>8</v>
      </c>
      <c r="AD81" s="1">
        <v>1.5295833495837901E-9</v>
      </c>
      <c r="AE81">
        <v>0.54107294053433397</v>
      </c>
      <c r="AF81">
        <v>8</v>
      </c>
      <c r="AG81" s="1">
        <v>6.1854949748742998E-9</v>
      </c>
      <c r="AH81">
        <v>0.85378265907172501</v>
      </c>
    </row>
    <row r="82" spans="4:34" x14ac:dyDescent="0.2">
      <c r="D82">
        <v>9</v>
      </c>
      <c r="E82" s="1">
        <v>4.2299349819928001E-8</v>
      </c>
      <c r="F82">
        <v>0.87989873212301495</v>
      </c>
      <c r="G82">
        <v>9</v>
      </c>
      <c r="H82" s="1">
        <v>1.41273527971189E-7</v>
      </c>
      <c r="I82">
        <v>0.98579984881224203</v>
      </c>
      <c r="J82">
        <v>9</v>
      </c>
      <c r="K82" s="1">
        <v>4.9621483793517402E-8</v>
      </c>
      <c r="L82">
        <v>0.90236297003375798</v>
      </c>
      <c r="M82">
        <v>9</v>
      </c>
      <c r="N82" s="1">
        <v>8.0196616086434799E-8</v>
      </c>
      <c r="O82">
        <v>0.95593331437264395</v>
      </c>
      <c r="P82">
        <v>9</v>
      </c>
      <c r="Q82" s="1">
        <v>1.5836753997599001E-7</v>
      </c>
      <c r="R82">
        <v>0.98949871517963295</v>
      </c>
      <c r="T82">
        <v>9</v>
      </c>
      <c r="U82" s="1">
        <v>4.25866300157503E-9</v>
      </c>
      <c r="V82">
        <v>0.90251243932036496</v>
      </c>
      <c r="W82">
        <v>9</v>
      </c>
      <c r="X82" s="1">
        <v>9.5693177079422196E-10</v>
      </c>
      <c r="Y82">
        <v>0.57171035682079996</v>
      </c>
      <c r="Z82">
        <v>9</v>
      </c>
      <c r="AA82" s="1">
        <v>5.4299075376884497E-9</v>
      </c>
      <c r="AB82">
        <v>0.93115923061017902</v>
      </c>
      <c r="AC82">
        <v>9</v>
      </c>
      <c r="AD82" s="1">
        <v>1.6400017625440499E-9</v>
      </c>
      <c r="AE82">
        <v>0.67730579167888705</v>
      </c>
      <c r="AF82">
        <v>9</v>
      </c>
      <c r="AG82" s="1">
        <v>1.2453103952599199E-9</v>
      </c>
      <c r="AH82">
        <v>0.74795097955674605</v>
      </c>
    </row>
    <row r="83" spans="4:34" x14ac:dyDescent="0.2">
      <c r="D83">
        <v>10</v>
      </c>
      <c r="E83" s="1">
        <v>1.73121902521008E-7</v>
      </c>
      <c r="F83">
        <v>0.98814184137085803</v>
      </c>
      <c r="G83">
        <v>10</v>
      </c>
      <c r="H83" s="1">
        <v>5.0829419447779199E-8</v>
      </c>
      <c r="I83">
        <v>0.89104736951363805</v>
      </c>
      <c r="J83">
        <v>10</v>
      </c>
      <c r="K83" s="1">
        <v>4.4054078271308601E-8</v>
      </c>
      <c r="L83">
        <v>0.76327230022330905</v>
      </c>
      <c r="M83">
        <v>10</v>
      </c>
      <c r="N83" s="1">
        <v>1.1983990204081601E-7</v>
      </c>
      <c r="O83">
        <v>0.99144090078959701</v>
      </c>
      <c r="P83">
        <v>10</v>
      </c>
      <c r="Q83" s="1">
        <v>1.24518245378151E-7</v>
      </c>
      <c r="R83">
        <v>0.96801498850108703</v>
      </c>
      <c r="T83">
        <v>10</v>
      </c>
      <c r="U83" s="1">
        <v>3.1677169954249399E-9</v>
      </c>
      <c r="V83">
        <v>0.84928112652760601</v>
      </c>
      <c r="W83">
        <v>10</v>
      </c>
      <c r="X83" s="1">
        <v>7.2515818645466296E-10</v>
      </c>
      <c r="Y83">
        <v>0.42528429800898998</v>
      </c>
      <c r="Z83">
        <v>10</v>
      </c>
      <c r="AA83" s="1">
        <v>3.02979525238132E-9</v>
      </c>
      <c r="AB83">
        <v>0.93066077930480795</v>
      </c>
      <c r="AC83">
        <v>10</v>
      </c>
      <c r="AD83" s="1">
        <v>2.6897003225080399E-9</v>
      </c>
      <c r="AE83">
        <v>0.85022791360944505</v>
      </c>
      <c r="AF83">
        <v>10</v>
      </c>
      <c r="AG83" s="1">
        <v>3.3258631740793601E-9</v>
      </c>
      <c r="AH83">
        <v>0.78506898430183303</v>
      </c>
    </row>
    <row r="84" spans="4:34" x14ac:dyDescent="0.2">
      <c r="D84" t="s">
        <v>21</v>
      </c>
      <c r="E84" s="1">
        <v>9.5272954381752602E-8</v>
      </c>
      <c r="F84" s="1">
        <v>3.7728270653867301E-8</v>
      </c>
      <c r="G84" t="s">
        <v>21</v>
      </c>
      <c r="H84" s="1">
        <v>9.0526947515006097E-8</v>
      </c>
      <c r="I84" s="1">
        <v>3.5792690164412902E-8</v>
      </c>
      <c r="J84" t="s">
        <v>21</v>
      </c>
      <c r="K84" s="1">
        <v>6.9869085042016705E-8</v>
      </c>
      <c r="L84" s="1">
        <v>3.8239544785811799E-8</v>
      </c>
      <c r="M84" t="s">
        <v>21</v>
      </c>
      <c r="N84" s="1">
        <v>1.07214191980792E-7</v>
      </c>
      <c r="O84" s="1">
        <v>2.7612734597974902E-8</v>
      </c>
      <c r="P84" t="s">
        <v>21</v>
      </c>
      <c r="Q84" s="1">
        <v>1.0215237757503E-7</v>
      </c>
      <c r="R84" s="1">
        <v>3.3659331639624397E-8</v>
      </c>
      <c r="T84" t="s">
        <v>21</v>
      </c>
      <c r="U84" s="1">
        <v>1.80716521863047E-9</v>
      </c>
      <c r="V84" s="1">
        <v>1.6340290202494799E-9</v>
      </c>
      <c r="W84" t="s">
        <v>21</v>
      </c>
      <c r="X84" s="1">
        <v>4.6342668821720403E-9</v>
      </c>
      <c r="Y84" s="1">
        <v>2.7991885246764798E-9</v>
      </c>
      <c r="Z84" t="s">
        <v>21</v>
      </c>
      <c r="AA84" s="1">
        <v>2.91215113927848E-9</v>
      </c>
      <c r="AB84" s="1">
        <v>1.8235392235209399E-9</v>
      </c>
      <c r="AC84" t="s">
        <v>21</v>
      </c>
      <c r="AD84" s="1">
        <v>4.8368153393834797E-9</v>
      </c>
      <c r="AE84" s="1">
        <v>3.51605258460781E-9</v>
      </c>
      <c r="AF84" t="s">
        <v>21</v>
      </c>
      <c r="AG84" s="1">
        <v>2.4856394607365098E-9</v>
      </c>
      <c r="AH84" s="1">
        <v>1.95479966481519E-9</v>
      </c>
    </row>
    <row r="85" spans="4:34" x14ac:dyDescent="0.2">
      <c r="F85" s="4">
        <f>F84/E84</f>
        <v>0.39600189685199166</v>
      </c>
      <c r="I85" s="4">
        <f>I84/H84</f>
        <v>0.39538160897869407</v>
      </c>
      <c r="L85" s="4">
        <f>L84/K84</f>
        <v>0.54730278438333546</v>
      </c>
      <c r="O85" s="4">
        <f>O84/N84</f>
        <v>0.25754738330651106</v>
      </c>
      <c r="R85" s="4">
        <f>R84/Q84</f>
        <v>0.32950120632191771</v>
      </c>
      <c r="V85" s="4">
        <f>V84/U84</f>
        <v>0.90419459350141851</v>
      </c>
      <c r="Y85" s="4">
        <f>Y84/X84</f>
        <v>0.60401970707490305</v>
      </c>
      <c r="AB85" s="4">
        <f>AB84/AA84</f>
        <v>0.62618289240741243</v>
      </c>
      <c r="AE85" s="4">
        <f>AE84/AD84</f>
        <v>0.72693546019393418</v>
      </c>
      <c r="AH85" s="4">
        <f>AH84/AG84</f>
        <v>0.78643733159754847</v>
      </c>
    </row>
    <row r="87" spans="4:34" x14ac:dyDescent="0.2">
      <c r="O8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5B34-3E6A-2E4D-B128-23A2E034799E}">
  <dimension ref="A1:AH85"/>
  <sheetViews>
    <sheetView topLeftCell="K1" workbookViewId="0">
      <selection activeCell="L10" sqref="L10:Q14"/>
    </sheetView>
  </sheetViews>
  <sheetFormatPr baseColWidth="10" defaultRowHeight="16" x14ac:dyDescent="0.2"/>
  <sheetData>
    <row r="1" spans="1:18" x14ac:dyDescent="0.2">
      <c r="E1" s="2"/>
      <c r="F1" s="2"/>
      <c r="G1" s="2"/>
      <c r="H1" s="2"/>
      <c r="I1" s="2"/>
      <c r="J1" s="1"/>
      <c r="K1" s="1"/>
      <c r="M1" s="2"/>
      <c r="N1" s="2"/>
      <c r="O1" s="2"/>
      <c r="P1" s="2"/>
      <c r="Q1" s="2"/>
      <c r="R1" s="1"/>
    </row>
    <row r="2" spans="1:18" x14ac:dyDescent="0.2">
      <c r="D2" t="s">
        <v>12</v>
      </c>
      <c r="E2">
        <v>0</v>
      </c>
      <c r="F2">
        <v>5</v>
      </c>
      <c r="G2">
        <v>10</v>
      </c>
      <c r="H2">
        <v>-5</v>
      </c>
      <c r="I2">
        <v>-10</v>
      </c>
      <c r="L2" t="s">
        <v>12</v>
      </c>
      <c r="M2">
        <v>0</v>
      </c>
      <c r="N2">
        <v>5</v>
      </c>
      <c r="O2">
        <v>10</v>
      </c>
      <c r="P2">
        <v>-5</v>
      </c>
      <c r="Q2">
        <v>-10</v>
      </c>
    </row>
    <row r="3" spans="1:18" x14ac:dyDescent="0.2">
      <c r="C3" t="s">
        <v>13</v>
      </c>
      <c r="D3" t="s">
        <v>14</v>
      </c>
      <c r="L3" t="s">
        <v>15</v>
      </c>
    </row>
    <row r="4" spans="1:18" x14ac:dyDescent="0.2">
      <c r="C4">
        <f>1/((0.000086173)*D4)</f>
        <v>9.670469095114866</v>
      </c>
      <c r="D4">
        <v>1200</v>
      </c>
      <c r="E4" s="1">
        <v>2.1430516514765902E-6</v>
      </c>
      <c r="F4" s="1">
        <v>2.13991557080432E-6</v>
      </c>
      <c r="G4" s="1">
        <v>2.1279873663865502E-6</v>
      </c>
      <c r="H4" s="1">
        <v>2.1457099089075598E-6</v>
      </c>
      <c r="I4" s="1">
        <v>2.0666174061464601E-6</v>
      </c>
      <c r="J4" s="1"/>
      <c r="K4">
        <v>1200</v>
      </c>
      <c r="L4">
        <v>1200</v>
      </c>
      <c r="M4" s="1">
        <v>8.3510232623640597E-7</v>
      </c>
      <c r="N4" s="1">
        <v>8.6186332838971003E-7</v>
      </c>
      <c r="O4" s="1">
        <v>8.9612242285757195E-7</v>
      </c>
      <c r="P4" s="1">
        <v>8.2135260328883199E-7</v>
      </c>
      <c r="Q4" s="1">
        <v>7.5380706200929998E-7</v>
      </c>
      <c r="R4" s="1"/>
    </row>
    <row r="5" spans="1:18" x14ac:dyDescent="0.2">
      <c r="A5" t="s">
        <v>16</v>
      </c>
      <c r="B5">
        <v>1</v>
      </c>
      <c r="C5">
        <f t="shared" ref="C5:C8" si="0">1/((0.000086173)*D5)</f>
        <v>10.549602649216217</v>
      </c>
      <c r="D5">
        <v>1100</v>
      </c>
      <c r="E5" s="1">
        <v>1.8259369727731101E-6</v>
      </c>
      <c r="F5" s="1">
        <v>1.83572606631453E-6</v>
      </c>
      <c r="G5" s="1">
        <v>1.83594835010804E-6</v>
      </c>
      <c r="H5" s="1">
        <v>1.81353048345738E-6</v>
      </c>
      <c r="I5" s="1">
        <v>1.80664594208884E-6</v>
      </c>
      <c r="J5" s="1"/>
      <c r="L5">
        <v>1100</v>
      </c>
      <c r="M5" s="1">
        <v>5.4960770427510698E-7</v>
      </c>
      <c r="N5" s="1">
        <v>5.9664403712592903E-7</v>
      </c>
      <c r="O5" s="1">
        <v>6.0479608391209799E-7</v>
      </c>
      <c r="P5" s="1">
        <v>5.1150607472436797E-7</v>
      </c>
      <c r="Q5" s="1">
        <v>4.9074635384384697E-7</v>
      </c>
      <c r="R5" s="1"/>
    </row>
    <row r="6" spans="1:18" x14ac:dyDescent="0.2">
      <c r="A6" t="s">
        <v>17</v>
      </c>
      <c r="B6">
        <f>B5/0.002</f>
        <v>500</v>
      </c>
      <c r="C6">
        <f t="shared" si="0"/>
        <v>11.604562914137839</v>
      </c>
      <c r="D6">
        <v>1000</v>
      </c>
      <c r="E6" s="1">
        <v>1.58367234717887E-6</v>
      </c>
      <c r="F6" s="1">
        <v>1.6050538936374601E-6</v>
      </c>
      <c r="G6" s="1">
        <v>1.61694492960384E-6</v>
      </c>
      <c r="H6" s="1">
        <v>1.6134430339495801E-6</v>
      </c>
      <c r="I6" s="1">
        <v>1.5600934987755099E-6</v>
      </c>
      <c r="J6" s="1"/>
      <c r="L6">
        <v>1000</v>
      </c>
      <c r="M6" s="1">
        <v>3.53920918757969E-7</v>
      </c>
      <c r="N6" s="1">
        <v>3.8588659071851803E-7</v>
      </c>
      <c r="O6" s="1">
        <v>4.1889013881197101E-7</v>
      </c>
      <c r="P6" s="1">
        <v>3.2516853336383402E-7</v>
      </c>
      <c r="Q6" s="1">
        <v>2.76983448190955E-7</v>
      </c>
      <c r="R6" s="1"/>
    </row>
    <row r="7" spans="1:18" x14ac:dyDescent="0.2">
      <c r="A7" t="s">
        <v>18</v>
      </c>
      <c r="B7">
        <f>B6/(0.000000000001)*(0.0000000000000001)</f>
        <v>4.9999999999999996E-2</v>
      </c>
      <c r="C7">
        <f t="shared" si="0"/>
        <v>12.893958793486487</v>
      </c>
      <c r="D7">
        <v>900</v>
      </c>
      <c r="E7" s="1">
        <v>1.3717452502280901E-6</v>
      </c>
      <c r="F7" s="1">
        <v>1.3790573863625399E-6</v>
      </c>
      <c r="G7" s="1">
        <v>1.3992321485234101E-6</v>
      </c>
      <c r="H7" s="1">
        <v>1.3707024062424999E-6</v>
      </c>
      <c r="I7" s="1">
        <v>1.3519368816806699E-6</v>
      </c>
      <c r="J7" s="1"/>
      <c r="L7">
        <v>900</v>
      </c>
      <c r="M7" s="1">
        <v>2.0879654814820399E-7</v>
      </c>
      <c r="N7" s="1">
        <v>2.3598346813845299E-7</v>
      </c>
      <c r="O7" s="1">
        <v>2.5683580911797798E-7</v>
      </c>
      <c r="P7" s="1">
        <v>1.78731956495162E-7</v>
      </c>
      <c r="Q7" s="1">
        <v>1.49652466526663E-7</v>
      </c>
      <c r="R7" s="1"/>
    </row>
    <row r="8" spans="1:18" x14ac:dyDescent="0.2">
      <c r="C8">
        <f t="shared" si="0"/>
        <v>14.5057036426723</v>
      </c>
      <c r="D8">
        <v>800</v>
      </c>
      <c r="E8" s="1">
        <v>1.1588901790636301E-6</v>
      </c>
      <c r="F8" s="1">
        <v>1.1747986950780299E-6</v>
      </c>
      <c r="G8" s="1">
        <v>1.16814932014406E-6</v>
      </c>
      <c r="H8" s="1">
        <v>1.1357540650660299E-6</v>
      </c>
      <c r="I8" s="1">
        <v>1.1416557937094799E-6</v>
      </c>
      <c r="J8" s="1"/>
      <c r="L8">
        <v>800</v>
      </c>
      <c r="M8" s="1">
        <v>1.0805095855771399E-7</v>
      </c>
      <c r="N8" s="1">
        <v>1.2300488985599599E-7</v>
      </c>
      <c r="O8" s="1">
        <v>1.3871852253881301E-7</v>
      </c>
      <c r="P8" s="1">
        <v>8.6681659972249195E-8</v>
      </c>
      <c r="Q8" s="1">
        <v>6.6879562788569701E-8</v>
      </c>
      <c r="R8" s="1"/>
    </row>
    <row r="9" spans="1:18" x14ac:dyDescent="0.2">
      <c r="D9" t="s">
        <v>19</v>
      </c>
      <c r="E9" s="1"/>
      <c r="F9" s="1"/>
      <c r="G9" s="1"/>
      <c r="H9" s="1"/>
      <c r="I9" s="1"/>
      <c r="J9" s="1"/>
      <c r="L9" t="s">
        <v>19</v>
      </c>
      <c r="M9" s="1"/>
      <c r="N9" s="1"/>
      <c r="O9" s="1"/>
      <c r="P9" s="1"/>
      <c r="Q9" s="1"/>
      <c r="R9" s="1"/>
    </row>
    <row r="10" spans="1:18" x14ac:dyDescent="0.2">
      <c r="D10">
        <v>1200</v>
      </c>
      <c r="E10" s="2">
        <f>E4*5489*$B$7/6</f>
        <v>9.8026754291291685E-5</v>
      </c>
      <c r="F10" s="2">
        <f t="shared" ref="F10:I10" si="1">F4*5489*$B$7/6</f>
        <v>9.788330473454093E-5</v>
      </c>
      <c r="G10" s="2">
        <f t="shared" si="1"/>
        <v>9.7337688784131436E-5</v>
      </c>
      <c r="H10" s="2">
        <f t="shared" si="1"/>
        <v>9.8148347416613283E-5</v>
      </c>
      <c r="I10" s="2">
        <f t="shared" si="1"/>
        <v>9.4530524519482662E-5</v>
      </c>
      <c r="J10" s="1"/>
      <c r="L10">
        <v>1200</v>
      </c>
      <c r="M10" s="2">
        <f>M4*5487*$B$7/6</f>
        <v>3.8185053867159656E-5</v>
      </c>
      <c r="N10" s="2">
        <f t="shared" ref="N10:Q10" si="2">N4*5487*$B$7/6</f>
        <v>3.9408700690619492E-5</v>
      </c>
      <c r="O10" s="2">
        <f t="shared" si="2"/>
        <v>4.0975197785162475E-5</v>
      </c>
      <c r="P10" s="2">
        <f t="shared" si="2"/>
        <v>3.7556347785381837E-5</v>
      </c>
      <c r="Q10" s="2">
        <f t="shared" si="2"/>
        <v>3.4467827910375239E-5</v>
      </c>
      <c r="R10" s="1"/>
    </row>
    <row r="11" spans="1:18" x14ac:dyDescent="0.2">
      <c r="D11">
        <v>1100</v>
      </c>
      <c r="E11" s="2">
        <f t="shared" ref="E11:I14" si="3">E5*5489*$B$7/6</f>
        <v>8.3521400362929999E-5</v>
      </c>
      <c r="F11" s="2">
        <f t="shared" si="3"/>
        <v>8.3969169816670459E-5</v>
      </c>
      <c r="G11" s="2">
        <f t="shared" si="3"/>
        <v>8.3979337447858586E-5</v>
      </c>
      <c r="H11" s="2">
        <f t="shared" si="3"/>
        <v>8.2953906864146321E-5</v>
      </c>
      <c r="I11" s="2">
        <f t="shared" si="3"/>
        <v>8.2638996467713686E-5</v>
      </c>
      <c r="J11" s="1"/>
      <c r="L11">
        <v>1100</v>
      </c>
      <c r="M11" s="2">
        <f t="shared" ref="M11:Q14" si="4">M5*5487*$B$7/6</f>
        <v>2.5130812277979265E-5</v>
      </c>
      <c r="N11" s="2">
        <f t="shared" si="4"/>
        <v>2.7281548597583104E-5</v>
      </c>
      <c r="O11" s="2">
        <f t="shared" si="4"/>
        <v>2.765430093688068E-5</v>
      </c>
      <c r="P11" s="2">
        <f t="shared" si="4"/>
        <v>2.3388615266771722E-5</v>
      </c>
      <c r="Q11" s="2">
        <f t="shared" si="4"/>
        <v>2.2439377029509901E-5</v>
      </c>
      <c r="R11" s="1"/>
    </row>
    <row r="12" spans="1:18" x14ac:dyDescent="0.2">
      <c r="D12">
        <v>1000</v>
      </c>
      <c r="E12" s="2">
        <f t="shared" si="3"/>
        <v>7.2439812613873478E-5</v>
      </c>
      <c r="F12" s="2">
        <f t="shared" si="3"/>
        <v>7.3417840184800156E-5</v>
      </c>
      <c r="G12" s="2">
        <f t="shared" si="3"/>
        <v>7.3961755988295651E-5</v>
      </c>
      <c r="H12" s="2">
        <f t="shared" si="3"/>
        <v>7.3801573444577041E-5</v>
      </c>
      <c r="I12" s="2">
        <f t="shared" si="3"/>
        <v>7.1361276789823114E-5</v>
      </c>
      <c r="J12" s="1"/>
      <c r="L12">
        <v>1000</v>
      </c>
      <c r="M12" s="2">
        <f t="shared" si="4"/>
        <v>1.618303401020813E-5</v>
      </c>
      <c r="N12" s="2">
        <f t="shared" si="4"/>
        <v>1.7644664360604235E-5</v>
      </c>
      <c r="O12" s="2">
        <f t="shared" si="4"/>
        <v>1.9153751597177373E-5</v>
      </c>
      <c r="P12" s="2">
        <f t="shared" si="4"/>
        <v>1.4868331188061309E-5</v>
      </c>
      <c r="Q12" s="2">
        <f t="shared" si="4"/>
        <v>1.2665068168531416E-5</v>
      </c>
      <c r="R12" s="1"/>
    </row>
    <row r="13" spans="1:18" x14ac:dyDescent="0.2">
      <c r="D13">
        <v>900</v>
      </c>
      <c r="E13" s="2">
        <f t="shared" si="3"/>
        <v>6.2745913987516554E-5</v>
      </c>
      <c r="F13" s="2">
        <f t="shared" si="3"/>
        <v>6.3080383281199841E-5</v>
      </c>
      <c r="G13" s="2">
        <f t="shared" si="3"/>
        <v>6.4003210527041645E-5</v>
      </c>
      <c r="H13" s="2">
        <f t="shared" si="3"/>
        <v>6.2698212565542345E-5</v>
      </c>
      <c r="I13" s="2">
        <f t="shared" si="3"/>
        <v>6.1839846196209974E-5</v>
      </c>
      <c r="J13" s="1"/>
      <c r="L13">
        <v>900</v>
      </c>
      <c r="M13" s="2">
        <f t="shared" si="4"/>
        <v>9.5472221640766253E-6</v>
      </c>
      <c r="N13" s="2">
        <f t="shared" si="4"/>
        <v>1.0790344080630763E-5</v>
      </c>
      <c r="O13" s="2">
        <f t="shared" si="4"/>
        <v>1.1743817371919544E-5</v>
      </c>
      <c r="P13" s="2">
        <f t="shared" si="4"/>
        <v>8.1725187107412813E-6</v>
      </c>
      <c r="Q13" s="2">
        <f t="shared" si="4"/>
        <v>6.8428590319316646E-6</v>
      </c>
      <c r="R13" s="1"/>
    </row>
    <row r="14" spans="1:18" x14ac:dyDescent="0.2">
      <c r="D14">
        <v>800</v>
      </c>
      <c r="E14" s="2">
        <f t="shared" si="3"/>
        <v>5.3009568274002203E-5</v>
      </c>
      <c r="F14" s="2">
        <f t="shared" si="3"/>
        <v>5.3737250310694221E-5</v>
      </c>
      <c r="G14" s="2">
        <f t="shared" si="3"/>
        <v>5.3433096818922869E-5</v>
      </c>
      <c r="H14" s="2">
        <f t="shared" si="3"/>
        <v>5.1951283859561979E-5</v>
      </c>
      <c r="I14" s="2">
        <f t="shared" si="3"/>
        <v>5.2221238763927792E-5</v>
      </c>
      <c r="J14" s="1"/>
      <c r="L14">
        <v>800</v>
      </c>
      <c r="M14" s="2">
        <f t="shared" si="4"/>
        <v>4.9406300800514721E-6</v>
      </c>
      <c r="N14" s="2">
        <f t="shared" si="4"/>
        <v>5.6243985886654158E-6</v>
      </c>
      <c r="O14" s="2">
        <f t="shared" si="4"/>
        <v>6.3429044430872249E-6</v>
      </c>
      <c r="P14" s="2">
        <f t="shared" si="4"/>
        <v>3.9635189022310939E-6</v>
      </c>
      <c r="Q14" s="2">
        <f t="shared" si="4"/>
        <v>3.0580680085073494E-6</v>
      </c>
      <c r="R14" s="1"/>
    </row>
    <row r="15" spans="1:18" x14ac:dyDescent="0.2">
      <c r="E15" s="2"/>
      <c r="F15" s="2"/>
      <c r="G15" s="2"/>
      <c r="H15" s="2"/>
      <c r="I15" s="2"/>
      <c r="J15" s="1"/>
      <c r="M15" s="2"/>
      <c r="N15" s="2"/>
      <c r="O15" s="2"/>
      <c r="P15" s="2"/>
      <c r="Q15" s="2"/>
      <c r="R15" s="1"/>
    </row>
    <row r="16" spans="1:18" x14ac:dyDescent="0.2">
      <c r="E16" s="2"/>
      <c r="F16" s="2"/>
      <c r="G16" s="2"/>
      <c r="H16" s="2"/>
      <c r="I16" s="2"/>
      <c r="J16" s="1"/>
      <c r="M16" s="2"/>
      <c r="N16" s="2"/>
      <c r="O16" s="2"/>
      <c r="P16" s="2"/>
      <c r="Q16" s="2"/>
      <c r="R16" s="1"/>
    </row>
    <row r="17" spans="2:34" x14ac:dyDescent="0.2">
      <c r="B17" t="s">
        <v>20</v>
      </c>
      <c r="D17" t="s">
        <v>0</v>
      </c>
      <c r="E17" s="2"/>
      <c r="F17" s="2"/>
      <c r="G17" s="2" t="s">
        <v>1</v>
      </c>
      <c r="H17" s="2"/>
      <c r="I17" s="2"/>
      <c r="J17" s="1" t="s">
        <v>2</v>
      </c>
      <c r="M17" s="2" t="s">
        <v>3</v>
      </c>
      <c r="N17" s="2"/>
      <c r="O17" s="2"/>
      <c r="P17" s="2" t="s">
        <v>4</v>
      </c>
      <c r="Q17" s="2"/>
      <c r="R17" s="1"/>
      <c r="T17" t="s">
        <v>5</v>
      </c>
      <c r="U17" s="2"/>
      <c r="V17" s="2"/>
      <c r="W17" s="2" t="s">
        <v>6</v>
      </c>
      <c r="X17" s="2"/>
      <c r="Y17" s="2"/>
      <c r="Z17" s="1" t="s">
        <v>7</v>
      </c>
      <c r="AC17" s="2" t="s">
        <v>8</v>
      </c>
      <c r="AD17" s="2"/>
      <c r="AE17" s="2"/>
      <c r="AF17" s="2" t="s">
        <v>9</v>
      </c>
      <c r="AG17" s="2"/>
      <c r="AH17" s="1"/>
    </row>
    <row r="18" spans="2:34" x14ac:dyDescent="0.2">
      <c r="D18">
        <v>1</v>
      </c>
      <c r="E18" s="2">
        <v>2.1201329450180098E-6</v>
      </c>
      <c r="F18" s="2">
        <v>0.99960464622557399</v>
      </c>
      <c r="G18">
        <v>1</v>
      </c>
      <c r="H18" s="2">
        <v>2.1254329464585801E-6</v>
      </c>
      <c r="I18" s="2">
        <v>0.99960760129601101</v>
      </c>
      <c r="J18">
        <v>1</v>
      </c>
      <c r="K18" s="1">
        <v>2.0944256196878802E-6</v>
      </c>
      <c r="L18">
        <v>0.99962723539085496</v>
      </c>
      <c r="M18">
        <v>1</v>
      </c>
      <c r="N18" s="2">
        <v>2.2006124653061202E-6</v>
      </c>
      <c r="O18" s="2">
        <v>0.99959067257703005</v>
      </c>
      <c r="P18">
        <v>1</v>
      </c>
      <c r="Q18" s="2">
        <v>2.0197302905162101E-6</v>
      </c>
      <c r="R18" s="1">
        <v>0.99982623320408104</v>
      </c>
      <c r="T18">
        <v>1</v>
      </c>
      <c r="U18" s="2">
        <v>8.3261734172354305E-7</v>
      </c>
      <c r="V18" s="2">
        <v>0.99855955230579896</v>
      </c>
      <c r="W18">
        <v>1</v>
      </c>
      <c r="X18" s="2">
        <v>8.0935485595889896E-7</v>
      </c>
      <c r="Y18" s="2">
        <v>0.99983400241568898</v>
      </c>
      <c r="Z18">
        <v>1</v>
      </c>
      <c r="AA18" s="1">
        <v>8.9182516390909705E-7</v>
      </c>
      <c r="AB18">
        <v>0.99851529029845598</v>
      </c>
      <c r="AC18">
        <v>1</v>
      </c>
      <c r="AD18" s="2">
        <v>8.2792958355958797E-7</v>
      </c>
      <c r="AE18" s="2">
        <v>0.99766418383511901</v>
      </c>
      <c r="AF18">
        <v>1</v>
      </c>
      <c r="AG18" s="2">
        <v>8.5010467519688099E-7</v>
      </c>
      <c r="AH18" s="1">
        <v>0.99723748364150899</v>
      </c>
    </row>
    <row r="19" spans="2:34" x14ac:dyDescent="0.2">
      <c r="D19">
        <v>2</v>
      </c>
      <c r="E19" s="2">
        <v>2.2287927255702301E-6</v>
      </c>
      <c r="F19" s="2">
        <v>0.99907470648227403</v>
      </c>
      <c r="G19">
        <v>2</v>
      </c>
      <c r="H19" s="2">
        <v>2.14627705690276E-6</v>
      </c>
      <c r="I19" s="2">
        <v>0.99940729481834301</v>
      </c>
      <c r="J19">
        <v>2</v>
      </c>
      <c r="K19" s="1">
        <v>2.10674930708283E-6</v>
      </c>
      <c r="L19">
        <v>0.99979648625693196</v>
      </c>
      <c r="M19">
        <v>2</v>
      </c>
      <c r="N19" s="2">
        <v>2.1317404672268898E-6</v>
      </c>
      <c r="O19" s="2">
        <v>0.99924732630169699</v>
      </c>
      <c r="P19">
        <v>2</v>
      </c>
      <c r="Q19" s="2">
        <v>2.0465449522208899E-6</v>
      </c>
      <c r="R19" s="1">
        <v>0.99906291729506302</v>
      </c>
      <c r="T19">
        <v>2</v>
      </c>
      <c r="U19" s="1">
        <v>8.5063831696542404E-7</v>
      </c>
      <c r="V19">
        <v>0.99698195258665301</v>
      </c>
      <c r="W19">
        <v>2</v>
      </c>
      <c r="X19" s="1">
        <v>8.4369025890647305E-7</v>
      </c>
      <c r="Y19">
        <v>0.99985911205872902</v>
      </c>
      <c r="Z19">
        <v>2</v>
      </c>
      <c r="AA19" s="1">
        <v>8.7217022604065195E-7</v>
      </c>
      <c r="AB19">
        <v>0.99974193090971597</v>
      </c>
      <c r="AC19">
        <v>2</v>
      </c>
      <c r="AD19" s="1">
        <v>8.4726242069301702E-7</v>
      </c>
      <c r="AE19">
        <v>0.99677647289956295</v>
      </c>
      <c r="AF19">
        <v>2</v>
      </c>
      <c r="AG19" s="1">
        <v>8.1066325052876298E-7</v>
      </c>
      <c r="AH19">
        <v>0.99918010861277695</v>
      </c>
    </row>
    <row r="20" spans="2:34" x14ac:dyDescent="0.2">
      <c r="D20">
        <v>3</v>
      </c>
      <c r="E20" s="2">
        <v>2.2000587630252102E-6</v>
      </c>
      <c r="F20" s="2">
        <v>0.99729225262819898</v>
      </c>
      <c r="G20">
        <v>3</v>
      </c>
      <c r="H20" s="2">
        <v>2.0817625623049201E-6</v>
      </c>
      <c r="I20" s="2">
        <v>0.99939218477632796</v>
      </c>
      <c r="J20">
        <v>3</v>
      </c>
      <c r="K20" s="1">
        <v>2.2128989080432202E-6</v>
      </c>
      <c r="L20">
        <v>0.99917048288965704</v>
      </c>
      <c r="M20">
        <v>3</v>
      </c>
      <c r="N20" s="2">
        <v>2.1175213805522198E-6</v>
      </c>
      <c r="O20" s="2">
        <v>0.99944662749953295</v>
      </c>
      <c r="P20">
        <v>3</v>
      </c>
      <c r="Q20" s="2">
        <v>2.0374497599039599E-6</v>
      </c>
      <c r="R20" s="1">
        <v>0.99953644371192396</v>
      </c>
      <c r="T20">
        <v>3</v>
      </c>
      <c r="U20" s="1">
        <v>8.2994288897472499E-7</v>
      </c>
      <c r="V20">
        <v>0.99939351192974601</v>
      </c>
      <c r="W20">
        <v>3</v>
      </c>
      <c r="X20" s="1">
        <v>9.1161730936023399E-7</v>
      </c>
      <c r="Y20">
        <v>0.99870849757125002</v>
      </c>
      <c r="Z20">
        <v>3</v>
      </c>
      <c r="AA20" s="1">
        <v>8.6528223153828904E-7</v>
      </c>
      <c r="AB20">
        <v>0.99957963282699802</v>
      </c>
      <c r="AC20">
        <v>3</v>
      </c>
      <c r="AD20" s="1">
        <v>8.6309312948323601E-7</v>
      </c>
      <c r="AE20">
        <v>0.99488652023615398</v>
      </c>
      <c r="AF20">
        <v>3</v>
      </c>
      <c r="AG20" s="1">
        <v>7.5497450466511803E-7</v>
      </c>
      <c r="AH20">
        <v>0.99936166513610303</v>
      </c>
    </row>
    <row r="21" spans="2:34" x14ac:dyDescent="0.2">
      <c r="D21">
        <v>4</v>
      </c>
      <c r="E21" s="2">
        <v>2.0864532537815099E-6</v>
      </c>
      <c r="F21" s="2">
        <v>0.99678290243735601</v>
      </c>
      <c r="G21">
        <v>4</v>
      </c>
      <c r="H21" s="2">
        <v>2.2301335779111599E-6</v>
      </c>
      <c r="I21" s="2">
        <v>0.99948898685973597</v>
      </c>
      <c r="J21">
        <v>4</v>
      </c>
      <c r="K21" s="1">
        <v>2.1292286905162098E-6</v>
      </c>
      <c r="L21">
        <v>0.99983671933778695</v>
      </c>
      <c r="M21">
        <v>4</v>
      </c>
      <c r="N21" s="2">
        <v>2.2586172235294102E-6</v>
      </c>
      <c r="O21" s="2">
        <v>0.99665670952639596</v>
      </c>
      <c r="P21">
        <v>4</v>
      </c>
      <c r="Q21" s="2">
        <v>2.0772552489795901E-6</v>
      </c>
      <c r="R21" s="1">
        <v>0.99981367674146404</v>
      </c>
      <c r="T21">
        <v>4</v>
      </c>
      <c r="U21" s="1">
        <v>8.2893849777244302E-7</v>
      </c>
      <c r="V21">
        <v>0.99928239531621099</v>
      </c>
      <c r="W21">
        <v>4</v>
      </c>
      <c r="X21" s="1">
        <v>8.40787131088277E-7</v>
      </c>
      <c r="Y21">
        <v>0.999331499721686</v>
      </c>
      <c r="Z21">
        <v>4</v>
      </c>
      <c r="AA21" s="1">
        <v>9.2695027905947699E-7</v>
      </c>
      <c r="AB21">
        <v>0.99855132427133397</v>
      </c>
      <c r="AC21">
        <v>4</v>
      </c>
      <c r="AD21" s="1">
        <v>7.9984294524863105E-7</v>
      </c>
      <c r="AE21">
        <v>0.99918681917017504</v>
      </c>
      <c r="AF21">
        <v>4</v>
      </c>
      <c r="AG21" s="1">
        <v>7.5066554759618999E-7</v>
      </c>
      <c r="AH21">
        <v>0.99636012122752604</v>
      </c>
    </row>
    <row r="22" spans="2:34" x14ac:dyDescent="0.2">
      <c r="D22">
        <v>5</v>
      </c>
      <c r="E22" s="2">
        <v>2.06942509819928E-6</v>
      </c>
      <c r="F22" s="2">
        <v>0.99963397315384706</v>
      </c>
      <c r="G22">
        <v>5</v>
      </c>
      <c r="H22" s="2">
        <v>2.1050013584633899E-6</v>
      </c>
      <c r="I22" s="2">
        <v>0.99857625652472803</v>
      </c>
      <c r="J22">
        <v>5</v>
      </c>
      <c r="K22" s="1">
        <v>2.1606408936374602E-6</v>
      </c>
      <c r="L22">
        <v>0.99975444111689704</v>
      </c>
      <c r="M22">
        <v>5</v>
      </c>
      <c r="N22" s="2">
        <v>2.1100518583433401E-6</v>
      </c>
      <c r="O22" s="2">
        <v>0.99985065568033604</v>
      </c>
      <c r="P22">
        <v>5</v>
      </c>
      <c r="Q22" s="2">
        <v>2.03561161584634E-6</v>
      </c>
      <c r="R22" s="1">
        <v>0.99670340860116002</v>
      </c>
      <c r="T22">
        <v>5</v>
      </c>
      <c r="U22" s="1">
        <v>8.1214795282382097E-7</v>
      </c>
      <c r="V22">
        <v>0.99832400260218401</v>
      </c>
      <c r="W22">
        <v>5</v>
      </c>
      <c r="X22" s="1">
        <v>8.3643319117227905E-7</v>
      </c>
      <c r="Y22">
        <v>0.99923105728388595</v>
      </c>
      <c r="Z22">
        <v>5</v>
      </c>
      <c r="AA22" s="1">
        <v>9.1935197124428302E-7</v>
      </c>
      <c r="AB22">
        <v>0.99767177298607301</v>
      </c>
      <c r="AC22">
        <v>5</v>
      </c>
      <c r="AD22" s="1">
        <v>7.9075282249306304E-7</v>
      </c>
      <c r="AE22">
        <v>0.998521781437819</v>
      </c>
      <c r="AF22">
        <v>5</v>
      </c>
      <c r="AG22" s="1">
        <v>7.3321756167404202E-7</v>
      </c>
      <c r="AH22">
        <v>0.99940212558772301</v>
      </c>
    </row>
    <row r="23" spans="2:34" x14ac:dyDescent="0.2">
      <c r="D23">
        <v>6</v>
      </c>
      <c r="E23" s="1">
        <v>2.0848690232893199E-6</v>
      </c>
      <c r="F23" s="1">
        <v>0.99959128335921998</v>
      </c>
      <c r="G23">
        <v>6</v>
      </c>
      <c r="H23" s="1">
        <v>2.1408540499399802E-6</v>
      </c>
      <c r="I23" s="1">
        <v>0.99921177757425395</v>
      </c>
      <c r="J23">
        <v>6</v>
      </c>
      <c r="K23" s="1">
        <v>2.1225350372148901E-6</v>
      </c>
      <c r="L23" s="1">
        <v>0.99974530727135102</v>
      </c>
      <c r="M23">
        <v>6</v>
      </c>
      <c r="N23" s="1">
        <v>2.1297006573829498E-6</v>
      </c>
      <c r="O23" s="1">
        <v>0.99964778660676301</v>
      </c>
      <c r="P23">
        <v>6</v>
      </c>
      <c r="Q23" s="1">
        <v>2.0230261181272498E-6</v>
      </c>
      <c r="R23" s="1">
        <v>0.99981581414346399</v>
      </c>
      <c r="T23">
        <v>6</v>
      </c>
      <c r="U23" s="1">
        <v>8.1656990451511296E-7</v>
      </c>
      <c r="V23">
        <v>0.99954851971595304</v>
      </c>
      <c r="W23">
        <v>6</v>
      </c>
      <c r="X23" s="1">
        <v>8.5204579498237298E-7</v>
      </c>
      <c r="Y23">
        <v>0.99923603357847701</v>
      </c>
      <c r="Z23">
        <v>6</v>
      </c>
      <c r="AA23" s="1">
        <v>8.6697014854871403E-7</v>
      </c>
      <c r="AB23">
        <v>0.99983624143868999</v>
      </c>
      <c r="AC23">
        <v>6</v>
      </c>
      <c r="AD23" s="1">
        <v>8.5979138884722099E-7</v>
      </c>
      <c r="AE23">
        <v>0.99155298474884201</v>
      </c>
      <c r="AF23">
        <v>6</v>
      </c>
      <c r="AG23" s="1">
        <v>7.05369572549314E-7</v>
      </c>
      <c r="AH23">
        <v>0.99951211384413596</v>
      </c>
    </row>
    <row r="24" spans="2:34" x14ac:dyDescent="0.2">
      <c r="D24">
        <v>7</v>
      </c>
      <c r="E24" s="1">
        <v>1.9868589123649501E-6</v>
      </c>
      <c r="F24" s="3">
        <v>0.99973782825439494</v>
      </c>
      <c r="G24">
        <v>7</v>
      </c>
      <c r="H24" s="1">
        <v>2.104612642497E-6</v>
      </c>
      <c r="I24" s="3">
        <v>0.99956660387840401</v>
      </c>
      <c r="J24">
        <v>7</v>
      </c>
      <c r="K24" s="1">
        <v>2.1374223121248498E-6</v>
      </c>
      <c r="L24" s="3">
        <v>0.99963490202800398</v>
      </c>
      <c r="M24">
        <v>7</v>
      </c>
      <c r="N24" s="1">
        <v>2.1137340840336202E-6</v>
      </c>
      <c r="O24" s="3">
        <v>0.99970430362130702</v>
      </c>
      <c r="P24">
        <v>7</v>
      </c>
      <c r="Q24" s="1">
        <v>2.0692284624249701E-6</v>
      </c>
      <c r="R24" s="3">
        <v>0.99969840615771199</v>
      </c>
      <c r="T24">
        <v>7</v>
      </c>
      <c r="U24" s="1">
        <v>8.2517502452561304E-7</v>
      </c>
      <c r="V24">
        <v>0.99928894525314804</v>
      </c>
      <c r="W24">
        <v>7</v>
      </c>
      <c r="X24" s="1">
        <v>9.1127761694292298E-7</v>
      </c>
      <c r="Y24">
        <v>0.99844871948829605</v>
      </c>
      <c r="Z24">
        <v>7</v>
      </c>
      <c r="AA24" s="1">
        <v>9.7087083460586506E-7</v>
      </c>
      <c r="AB24">
        <v>0.99648634627486998</v>
      </c>
      <c r="AC24">
        <v>7</v>
      </c>
      <c r="AD24" s="1">
        <v>8.3963253749343804E-7</v>
      </c>
      <c r="AE24">
        <v>0.99491339826867298</v>
      </c>
      <c r="AF24">
        <v>7</v>
      </c>
      <c r="AG24" s="1">
        <v>7.5046189930998295E-7</v>
      </c>
      <c r="AH24">
        <v>0.99941749971808902</v>
      </c>
    </row>
    <row r="25" spans="2:34" x14ac:dyDescent="0.2">
      <c r="D25">
        <v>8</v>
      </c>
      <c r="E25" s="1">
        <v>2.3991320086434601E-6</v>
      </c>
      <c r="F25">
        <v>0.998626865305975</v>
      </c>
      <c r="G25">
        <v>8</v>
      </c>
      <c r="H25" s="1">
        <v>2.08181794381753E-6</v>
      </c>
      <c r="I25">
        <v>0.99968901346315697</v>
      </c>
      <c r="J25">
        <v>8</v>
      </c>
      <c r="K25" s="1">
        <v>2.1541069262905202E-6</v>
      </c>
      <c r="L25">
        <v>0.99963377198113001</v>
      </c>
      <c r="M25">
        <v>8</v>
      </c>
      <c r="N25" s="1">
        <v>2.21222336422569E-6</v>
      </c>
      <c r="O25">
        <v>0.99810082656270105</v>
      </c>
      <c r="P25">
        <v>8</v>
      </c>
      <c r="Q25" s="1">
        <v>2.1452002890756302E-6</v>
      </c>
      <c r="R25">
        <v>0.99657583052475895</v>
      </c>
      <c r="T25">
        <v>8</v>
      </c>
      <c r="U25" s="1">
        <v>9.0581658145203605E-7</v>
      </c>
      <c r="V25">
        <v>0.99675090017312196</v>
      </c>
      <c r="W25">
        <v>8</v>
      </c>
      <c r="X25" s="1">
        <v>8.1789860113252904E-7</v>
      </c>
      <c r="Y25">
        <v>0.99940470155624195</v>
      </c>
      <c r="Z25">
        <v>8</v>
      </c>
      <c r="AA25" s="1">
        <v>9.1879318181204502E-7</v>
      </c>
      <c r="AB25">
        <v>0.99877425422779198</v>
      </c>
      <c r="AC25">
        <v>8</v>
      </c>
      <c r="AD25" s="1">
        <v>7.9103048039451105E-7</v>
      </c>
      <c r="AE25">
        <v>0.99925036796732702</v>
      </c>
      <c r="AF25">
        <v>8</v>
      </c>
      <c r="AG25" s="1">
        <v>7.1259483159828897E-7</v>
      </c>
      <c r="AH25">
        <v>0.99950585939886205</v>
      </c>
    </row>
    <row r="26" spans="2:34" x14ac:dyDescent="0.2">
      <c r="D26">
        <v>9</v>
      </c>
      <c r="E26" s="1">
        <v>2.16076702857143E-6</v>
      </c>
      <c r="F26">
        <v>0.99917515697098802</v>
      </c>
      <c r="G26">
        <v>9</v>
      </c>
      <c r="H26" s="1">
        <v>2.2766273752701102E-6</v>
      </c>
      <c r="I26">
        <v>0.99230073112126804</v>
      </c>
      <c r="J26">
        <v>9</v>
      </c>
      <c r="K26" s="1">
        <v>2.0420086636254498E-6</v>
      </c>
      <c r="L26">
        <v>0.99986995674853896</v>
      </c>
      <c r="M26">
        <v>9</v>
      </c>
      <c r="N26" s="1">
        <v>2.0766240216086401E-6</v>
      </c>
      <c r="O26">
        <v>0.999635751382282</v>
      </c>
      <c r="P26">
        <v>9</v>
      </c>
      <c r="Q26" s="1">
        <v>2.0989020782713098E-6</v>
      </c>
      <c r="R26">
        <v>0.99975589584381197</v>
      </c>
      <c r="T26">
        <v>9</v>
      </c>
      <c r="U26" s="1">
        <v>8.35574304897623E-7</v>
      </c>
      <c r="V26">
        <v>0.99924766907315599</v>
      </c>
      <c r="W26">
        <v>9</v>
      </c>
      <c r="X26" s="1">
        <v>8.7834810693767398E-7</v>
      </c>
      <c r="Y26">
        <v>0.99807033436696202</v>
      </c>
      <c r="Z26">
        <v>9</v>
      </c>
      <c r="AA26" s="1">
        <v>8.3479516756168796E-7</v>
      </c>
      <c r="AB26">
        <v>0.99977194244016598</v>
      </c>
      <c r="AC26">
        <v>9</v>
      </c>
      <c r="AD26" s="1">
        <v>7.7916377728193204E-7</v>
      </c>
      <c r="AE26">
        <v>0.99932748434254104</v>
      </c>
      <c r="AF26">
        <v>9</v>
      </c>
      <c r="AG26" s="1">
        <v>7.2488336764419201E-7</v>
      </c>
      <c r="AH26">
        <v>0.99707638499450901</v>
      </c>
    </row>
    <row r="27" spans="2:34" x14ac:dyDescent="0.2">
      <c r="D27">
        <v>10</v>
      </c>
      <c r="E27" s="1">
        <v>2.0940267563025202E-6</v>
      </c>
      <c r="F27">
        <v>0.99973930219164298</v>
      </c>
      <c r="G27">
        <v>10</v>
      </c>
      <c r="H27" s="1">
        <v>2.1066361944777902E-6</v>
      </c>
      <c r="I27">
        <v>0.99981041003062998</v>
      </c>
      <c r="J27">
        <v>10</v>
      </c>
      <c r="K27" s="1">
        <v>2.11985730564226E-6</v>
      </c>
      <c r="L27">
        <v>0.99984699629463503</v>
      </c>
      <c r="M27">
        <v>10</v>
      </c>
      <c r="N27" s="1">
        <v>2.1062735668667499E-6</v>
      </c>
      <c r="O27">
        <v>0.99960499772053901</v>
      </c>
      <c r="P27">
        <v>10</v>
      </c>
      <c r="Q27" s="1">
        <v>2.1132252460984399E-6</v>
      </c>
      <c r="R27">
        <v>0.99967364516744806</v>
      </c>
      <c r="T27">
        <v>10</v>
      </c>
      <c r="U27" s="1">
        <v>8.1360244871371803E-7</v>
      </c>
      <c r="V27">
        <v>0.99911696839326802</v>
      </c>
      <c r="W27">
        <v>10</v>
      </c>
      <c r="X27" s="1">
        <v>9.1718041741543503E-7</v>
      </c>
      <c r="Y27">
        <v>0.99752884568695899</v>
      </c>
      <c r="Z27">
        <v>10</v>
      </c>
      <c r="AA27" s="1">
        <v>8.9421502425560704E-7</v>
      </c>
      <c r="AB27">
        <v>0.99925336113402796</v>
      </c>
      <c r="AC27">
        <v>10</v>
      </c>
      <c r="AD27" s="1">
        <v>8.1502694739368498E-7</v>
      </c>
      <c r="AE27">
        <v>0.99830319650916299</v>
      </c>
      <c r="AF27">
        <v>10</v>
      </c>
      <c r="AG27" s="1">
        <v>7.4513540933023198E-7</v>
      </c>
      <c r="AH27">
        <v>0.99937159307770995</v>
      </c>
    </row>
    <row r="28" spans="2:34" x14ac:dyDescent="0.2">
      <c r="D28" t="s">
        <v>21</v>
      </c>
      <c r="E28" s="1">
        <v>2.1430516514765902E-6</v>
      </c>
      <c r="F28" s="1">
        <v>1.1344439257571501E-7</v>
      </c>
      <c r="G28" t="s">
        <v>21</v>
      </c>
      <c r="H28" s="1">
        <v>2.13991557080432E-6</v>
      </c>
      <c r="I28" s="1">
        <v>6.4472581994382494E-8</v>
      </c>
      <c r="J28" t="s">
        <v>21</v>
      </c>
      <c r="K28" s="1">
        <v>2.1279873663865502E-6</v>
      </c>
      <c r="L28" s="1">
        <v>4.4863524355948898E-8</v>
      </c>
      <c r="M28" t="s">
        <v>21</v>
      </c>
      <c r="N28" s="1">
        <v>2.1457099089075598E-6</v>
      </c>
      <c r="O28" s="1">
        <v>5.7787408800137402E-8</v>
      </c>
      <c r="P28" t="s">
        <v>21</v>
      </c>
      <c r="Q28" s="1">
        <v>2.0666174061464601E-6</v>
      </c>
      <c r="R28" s="1">
        <v>4.19304419154786E-8</v>
      </c>
      <c r="T28" t="s">
        <v>21</v>
      </c>
      <c r="U28" s="1">
        <v>8.3510232623640597E-7</v>
      </c>
      <c r="V28" s="1">
        <v>2.7374021242934301E-8</v>
      </c>
      <c r="W28" t="s">
        <v>21</v>
      </c>
      <c r="X28" s="1">
        <v>8.6186332838971003E-7</v>
      </c>
      <c r="Y28" s="1">
        <v>4.0078448220319398E-8</v>
      </c>
      <c r="Z28" t="s">
        <v>21</v>
      </c>
      <c r="AA28" s="1">
        <v>8.9612242285757195E-7</v>
      </c>
      <c r="AB28" s="1">
        <v>3.9085481935381197E-8</v>
      </c>
      <c r="AC28" t="s">
        <v>21</v>
      </c>
      <c r="AD28" s="1">
        <v>8.2135260328883199E-7</v>
      </c>
      <c r="AE28" s="1">
        <v>3.05630443819411E-8</v>
      </c>
      <c r="AF28" t="s">
        <v>21</v>
      </c>
      <c r="AG28" s="1">
        <v>7.5380706200929998E-7</v>
      </c>
      <c r="AH28" s="1">
        <v>4.4607700042627802E-8</v>
      </c>
    </row>
    <row r="29" spans="2:34" x14ac:dyDescent="0.2">
      <c r="F29" s="4">
        <f>F28/E28</f>
        <v>5.2935911506169421E-2</v>
      </c>
      <c r="I29" s="4">
        <f>I28/H28</f>
        <v>3.0128563422784707E-2</v>
      </c>
      <c r="L29" s="4">
        <f>L28/K28</f>
        <v>2.1082608414226559E-2</v>
      </c>
      <c r="O29" s="4">
        <f>O28/N28</f>
        <v>2.6931603643270945E-2</v>
      </c>
      <c r="R29" s="4">
        <f>R28/Q28</f>
        <v>2.0289407120432919E-2</v>
      </c>
      <c r="V29" s="4">
        <f>V28/U28</f>
        <v>3.2779241995770821E-2</v>
      </c>
      <c r="Y29" s="4">
        <f>Y28/X28</f>
        <v>4.6502092501372869E-2</v>
      </c>
      <c r="AB29" s="4">
        <f>AB28/AA28</f>
        <v>4.3616230258745989E-2</v>
      </c>
      <c r="AE29" s="4">
        <f>AE28/AD28</f>
        <v>3.7210625813519804E-2</v>
      </c>
      <c r="AH29" s="4">
        <f>AH28/AG28</f>
        <v>5.9176548338144196E-2</v>
      </c>
    </row>
    <row r="31" spans="2:34" x14ac:dyDescent="0.2">
      <c r="B31" t="s">
        <v>22</v>
      </c>
      <c r="D31" t="s">
        <v>0</v>
      </c>
      <c r="E31" s="2"/>
      <c r="F31" s="2"/>
      <c r="G31" s="2" t="s">
        <v>1</v>
      </c>
      <c r="H31" s="2"/>
      <c r="I31" s="2"/>
      <c r="J31" s="1" t="s">
        <v>2</v>
      </c>
      <c r="M31" s="2" t="s">
        <v>3</v>
      </c>
      <c r="N31" s="2"/>
      <c r="O31" s="2"/>
      <c r="P31" s="2" t="s">
        <v>4</v>
      </c>
      <c r="Q31" s="2"/>
      <c r="R31" s="1"/>
      <c r="T31" t="s">
        <v>5</v>
      </c>
      <c r="U31" s="2"/>
      <c r="V31" s="2"/>
      <c r="W31" s="2" t="s">
        <v>6</v>
      </c>
      <c r="X31" s="2"/>
      <c r="Y31" s="2"/>
      <c r="Z31" s="1" t="s">
        <v>7</v>
      </c>
      <c r="AC31" s="2" t="s">
        <v>8</v>
      </c>
      <c r="AD31" s="2"/>
      <c r="AE31" s="2"/>
      <c r="AF31" s="2" t="s">
        <v>9</v>
      </c>
      <c r="AG31" s="2"/>
      <c r="AH31" s="1"/>
    </row>
    <row r="32" spans="2:34" x14ac:dyDescent="0.2">
      <c r="D32">
        <v>1</v>
      </c>
      <c r="E32" s="2">
        <v>1.7512418338535399E-6</v>
      </c>
      <c r="F32" s="2">
        <v>0.99943275125628095</v>
      </c>
      <c r="G32">
        <v>1</v>
      </c>
      <c r="H32" s="2">
        <v>1.8297867390156101E-6</v>
      </c>
      <c r="I32" s="2">
        <v>0.99977036103870598</v>
      </c>
      <c r="J32">
        <v>1</v>
      </c>
      <c r="K32" s="1">
        <v>1.8455470448979601E-6</v>
      </c>
      <c r="L32">
        <v>0.99956994718947301</v>
      </c>
      <c r="M32">
        <v>1</v>
      </c>
      <c r="N32" s="2">
        <v>1.8124600907562999E-6</v>
      </c>
      <c r="O32" s="2">
        <v>0.99961667910324503</v>
      </c>
      <c r="P32">
        <v>1</v>
      </c>
      <c r="Q32" s="2">
        <v>1.82980950684274E-6</v>
      </c>
      <c r="R32" s="1">
        <v>0.99986849720318205</v>
      </c>
      <c r="T32">
        <v>1</v>
      </c>
      <c r="U32" s="2">
        <v>5.5166182504312505E-7</v>
      </c>
      <c r="V32" s="2">
        <v>0.99952521344811496</v>
      </c>
      <c r="W32">
        <v>1</v>
      </c>
      <c r="X32" s="2">
        <v>5.9165491579539498E-7</v>
      </c>
      <c r="Y32" s="2">
        <v>0.99968113327018504</v>
      </c>
      <c r="Z32">
        <v>1</v>
      </c>
      <c r="AA32" s="1">
        <v>6.0540573677341902E-7</v>
      </c>
      <c r="AB32">
        <v>0.999492577910288</v>
      </c>
      <c r="AC32">
        <v>1</v>
      </c>
      <c r="AD32" s="2">
        <v>5.0646553836345895E-7</v>
      </c>
      <c r="AE32" s="2">
        <v>0.99989668335206605</v>
      </c>
      <c r="AF32">
        <v>1</v>
      </c>
      <c r="AG32" s="2">
        <v>4.6233127872946902E-7</v>
      </c>
      <c r="AH32" s="1">
        <v>0.99981117228261895</v>
      </c>
    </row>
    <row r="33" spans="2:34" x14ac:dyDescent="0.2">
      <c r="D33">
        <v>2</v>
      </c>
      <c r="E33" s="2">
        <v>1.8331046136854701E-6</v>
      </c>
      <c r="F33" s="2">
        <v>0.99981505533765203</v>
      </c>
      <c r="G33">
        <v>2</v>
      </c>
      <c r="H33" s="2">
        <v>1.8147233085234101E-6</v>
      </c>
      <c r="I33" s="2">
        <v>0.99973633962186204</v>
      </c>
      <c r="J33">
        <v>2</v>
      </c>
      <c r="K33" s="1">
        <v>1.7863142847539001E-6</v>
      </c>
      <c r="L33">
        <v>0.99973370804522499</v>
      </c>
      <c r="M33">
        <v>2</v>
      </c>
      <c r="N33" s="2">
        <v>1.85205919183673E-6</v>
      </c>
      <c r="O33" s="2">
        <v>0.99935300753422696</v>
      </c>
      <c r="P33">
        <v>2</v>
      </c>
      <c r="Q33" s="2">
        <v>1.79503589003602E-6</v>
      </c>
      <c r="R33" s="1">
        <v>0.99898293470731503</v>
      </c>
      <c r="T33">
        <v>2</v>
      </c>
      <c r="U33" s="1">
        <v>5.4828927437935901E-7</v>
      </c>
      <c r="V33">
        <v>0.999379417090698</v>
      </c>
      <c r="W33">
        <v>2</v>
      </c>
      <c r="X33" s="1">
        <v>5.7651386616665396E-7</v>
      </c>
      <c r="Y33">
        <v>0.99985558371798899</v>
      </c>
      <c r="Z33">
        <v>2</v>
      </c>
      <c r="AA33" s="1">
        <v>6.1530199844746295E-7</v>
      </c>
      <c r="AB33">
        <v>0.99942489910457</v>
      </c>
      <c r="AC33">
        <v>2</v>
      </c>
      <c r="AD33" s="1">
        <v>5.1528388999474995E-7</v>
      </c>
      <c r="AE33">
        <v>0.99979272660434204</v>
      </c>
      <c r="AF33">
        <v>2</v>
      </c>
      <c r="AG33" s="1">
        <v>4.4794205184879599E-7</v>
      </c>
      <c r="AH33">
        <v>0.99982192316914997</v>
      </c>
    </row>
    <row r="34" spans="2:34" x14ac:dyDescent="0.2">
      <c r="D34">
        <v>3</v>
      </c>
      <c r="E34" s="2">
        <v>1.86532945114046E-6</v>
      </c>
      <c r="F34" s="2">
        <v>0.99959093394088205</v>
      </c>
      <c r="G34">
        <v>3</v>
      </c>
      <c r="H34" s="2">
        <v>1.81609522545018E-6</v>
      </c>
      <c r="I34" s="2">
        <v>0.99974591889457398</v>
      </c>
      <c r="J34">
        <v>3</v>
      </c>
      <c r="K34" s="1">
        <v>1.8308327135654299E-6</v>
      </c>
      <c r="L34">
        <v>0.99975381175376399</v>
      </c>
      <c r="M34">
        <v>3</v>
      </c>
      <c r="N34" s="2">
        <v>1.84050882256903E-6</v>
      </c>
      <c r="O34" s="2">
        <v>0.99982775482708397</v>
      </c>
      <c r="P34">
        <v>3</v>
      </c>
      <c r="Q34" s="2">
        <v>1.7733675322929201E-6</v>
      </c>
      <c r="R34" s="1">
        <v>0.99979519748345702</v>
      </c>
      <c r="T34">
        <v>3</v>
      </c>
      <c r="U34" s="1">
        <v>5.4425877315682802E-7</v>
      </c>
      <c r="V34">
        <v>0.99961771493319795</v>
      </c>
      <c r="W34">
        <v>3</v>
      </c>
      <c r="X34" s="1">
        <v>5.8692079551488802E-7</v>
      </c>
      <c r="Y34">
        <v>0.99975196370402097</v>
      </c>
      <c r="Z34">
        <v>3</v>
      </c>
      <c r="AA34" s="1">
        <v>5.9803178679966997E-7</v>
      </c>
      <c r="AB34">
        <v>0.99986530511474103</v>
      </c>
      <c r="AC34">
        <v>3</v>
      </c>
      <c r="AD34" s="1">
        <v>4.9862070466511697E-7</v>
      </c>
      <c r="AE34">
        <v>0.99939585933363395</v>
      </c>
      <c r="AF34">
        <v>3</v>
      </c>
      <c r="AG34" s="1">
        <v>4.5123104623865601E-7</v>
      </c>
      <c r="AH34">
        <v>0.99957534648267998</v>
      </c>
    </row>
    <row r="35" spans="2:34" x14ac:dyDescent="0.2">
      <c r="D35">
        <v>4</v>
      </c>
      <c r="E35" s="2">
        <v>1.85759998463385E-6</v>
      </c>
      <c r="F35" s="2">
        <v>0.99973281309613904</v>
      </c>
      <c r="G35">
        <v>4</v>
      </c>
      <c r="H35" s="2">
        <v>1.8244445301320499E-6</v>
      </c>
      <c r="I35" s="2">
        <v>0.99968093536093805</v>
      </c>
      <c r="J35">
        <v>4</v>
      </c>
      <c r="K35" s="1">
        <v>1.85130355006002E-6</v>
      </c>
      <c r="L35">
        <v>0.99890809412068304</v>
      </c>
      <c r="M35">
        <v>4</v>
      </c>
      <c r="N35" s="2">
        <v>1.7908020168067201E-6</v>
      </c>
      <c r="O35" s="2">
        <v>0.99969774248118104</v>
      </c>
      <c r="P35">
        <v>4</v>
      </c>
      <c r="Q35" s="2">
        <v>1.8478899414165699E-6</v>
      </c>
      <c r="R35" s="1">
        <v>0.99900809067086704</v>
      </c>
      <c r="T35">
        <v>4</v>
      </c>
      <c r="U35" s="1">
        <v>5.5387771049276304E-7</v>
      </c>
      <c r="V35">
        <v>0.99962543564415196</v>
      </c>
      <c r="W35">
        <v>4</v>
      </c>
      <c r="X35" s="1">
        <v>5.5648972890572195E-7</v>
      </c>
      <c r="Y35">
        <v>0.99984588978648203</v>
      </c>
      <c r="Z35">
        <v>4</v>
      </c>
      <c r="AA35" s="1">
        <v>6.0301678490962295E-7</v>
      </c>
      <c r="AB35">
        <v>0.99967402515290404</v>
      </c>
      <c r="AC35">
        <v>4</v>
      </c>
      <c r="AD35" s="1">
        <v>5.0431779903997505E-7</v>
      </c>
      <c r="AE35">
        <v>0.99954505175075503</v>
      </c>
      <c r="AF35">
        <v>4</v>
      </c>
      <c r="AG35" s="1">
        <v>4.6317000677266902E-7</v>
      </c>
      <c r="AH35">
        <v>0.99983439411568698</v>
      </c>
    </row>
    <row r="36" spans="2:34" x14ac:dyDescent="0.2">
      <c r="D36">
        <v>5</v>
      </c>
      <c r="E36" s="2">
        <v>1.8520707659063599E-6</v>
      </c>
      <c r="F36" s="2">
        <v>0.99958707680881098</v>
      </c>
      <c r="G36">
        <v>5</v>
      </c>
      <c r="H36" s="2">
        <v>1.83977750588235E-6</v>
      </c>
      <c r="I36" s="2">
        <v>0.99976491932112999</v>
      </c>
      <c r="J36">
        <v>5</v>
      </c>
      <c r="K36" s="1">
        <v>1.8449005930372199E-6</v>
      </c>
      <c r="L36">
        <v>0.99987422727698105</v>
      </c>
      <c r="M36">
        <v>5</v>
      </c>
      <c r="N36" s="2">
        <v>1.8307179759904E-6</v>
      </c>
      <c r="O36" s="2">
        <v>0.99976163424544096</v>
      </c>
      <c r="P36">
        <v>5</v>
      </c>
      <c r="Q36" s="2">
        <v>1.72987179447779E-6</v>
      </c>
      <c r="R36" s="1">
        <v>0.99964478242102295</v>
      </c>
      <c r="T36">
        <v>5</v>
      </c>
      <c r="U36" s="1">
        <v>5.3923669319732995E-7</v>
      </c>
      <c r="V36">
        <v>0.999585191944111</v>
      </c>
      <c r="W36">
        <v>5</v>
      </c>
      <c r="X36" s="1">
        <v>5.8086178232955795E-7</v>
      </c>
      <c r="Y36">
        <v>0.99951403535226502</v>
      </c>
      <c r="Z36">
        <v>5</v>
      </c>
      <c r="AA36" s="1">
        <v>6.0401520988524595E-7</v>
      </c>
      <c r="AB36">
        <v>0.99971998188663203</v>
      </c>
      <c r="AC36">
        <v>5</v>
      </c>
      <c r="AD36" s="1">
        <v>5.0497169436735899E-7</v>
      </c>
      <c r="AE36">
        <v>0.99966600533447303</v>
      </c>
      <c r="AF36">
        <v>5</v>
      </c>
      <c r="AG36" s="1">
        <v>4.4997678160203998E-7</v>
      </c>
      <c r="AH36">
        <v>0.99969374689415402</v>
      </c>
    </row>
    <row r="37" spans="2:34" x14ac:dyDescent="0.2">
      <c r="D37">
        <v>6</v>
      </c>
      <c r="E37" s="1">
        <v>1.8354808249699901E-6</v>
      </c>
      <c r="F37" s="1">
        <v>0.99978789007812396</v>
      </c>
      <c r="G37">
        <v>6</v>
      </c>
      <c r="H37" s="1">
        <v>1.82062392220888E-6</v>
      </c>
      <c r="I37" s="1">
        <v>0.99956774435098805</v>
      </c>
      <c r="J37">
        <v>6</v>
      </c>
      <c r="K37" s="1">
        <v>1.84450301320528E-6</v>
      </c>
      <c r="L37" s="1">
        <v>0.999809062017186</v>
      </c>
      <c r="M37">
        <v>6</v>
      </c>
      <c r="N37" s="1">
        <v>1.79755735414166E-6</v>
      </c>
      <c r="O37" s="1">
        <v>0.99979842391138696</v>
      </c>
      <c r="P37">
        <v>6</v>
      </c>
      <c r="Q37" s="1">
        <v>1.8158715471788699E-6</v>
      </c>
      <c r="R37" s="1">
        <v>0.99965811654346104</v>
      </c>
      <c r="T37">
        <v>6</v>
      </c>
      <c r="U37" s="1">
        <v>5.6895425293632403E-7</v>
      </c>
      <c r="V37">
        <v>0.99976981518946095</v>
      </c>
      <c r="W37">
        <v>6</v>
      </c>
      <c r="X37" s="1">
        <v>5.7388217519687995E-7</v>
      </c>
      <c r="Y37">
        <v>0.99988816789198598</v>
      </c>
      <c r="Z37">
        <v>6</v>
      </c>
      <c r="AA37" s="1">
        <v>6.1755182334058397E-7</v>
      </c>
      <c r="AB37">
        <v>0.99970243327285102</v>
      </c>
      <c r="AC37">
        <v>6</v>
      </c>
      <c r="AD37" s="1">
        <v>5.05126249718743E-7</v>
      </c>
      <c r="AE37">
        <v>0.99971021164776697</v>
      </c>
      <c r="AF37">
        <v>6</v>
      </c>
      <c r="AG37" s="1">
        <v>4.5117080821270501E-7</v>
      </c>
      <c r="AH37">
        <v>0.99942708728349205</v>
      </c>
    </row>
    <row r="38" spans="2:34" x14ac:dyDescent="0.2">
      <c r="D38">
        <v>7</v>
      </c>
      <c r="E38" s="1">
        <v>1.8314415164465799E-6</v>
      </c>
      <c r="F38" s="3">
        <v>0.99977912333583496</v>
      </c>
      <c r="G38">
        <v>7</v>
      </c>
      <c r="H38" s="1">
        <v>1.8516199106842701E-6</v>
      </c>
      <c r="I38" s="3">
        <v>0.999801832804176</v>
      </c>
      <c r="J38">
        <v>7</v>
      </c>
      <c r="K38" s="1">
        <v>1.85658343097239E-6</v>
      </c>
      <c r="L38" s="3">
        <v>0.99980434389045403</v>
      </c>
      <c r="M38">
        <v>7</v>
      </c>
      <c r="N38" s="1">
        <v>1.79868996302521E-6</v>
      </c>
      <c r="O38" s="3">
        <v>0.99974140171489101</v>
      </c>
      <c r="P38">
        <v>7</v>
      </c>
      <c r="Q38" s="1">
        <v>1.78999488115246E-6</v>
      </c>
      <c r="R38" s="3">
        <v>0.99978930346615902</v>
      </c>
      <c r="T38">
        <v>7</v>
      </c>
      <c r="U38" s="1">
        <v>5.3711821000525002E-7</v>
      </c>
      <c r="V38">
        <v>0.99978527976265896</v>
      </c>
      <c r="W38">
        <v>7</v>
      </c>
      <c r="X38" s="1">
        <v>5.7763918796969903E-7</v>
      </c>
      <c r="Y38">
        <v>0.99948818119220595</v>
      </c>
      <c r="Z38">
        <v>7</v>
      </c>
      <c r="AA38" s="1">
        <v>6.1630752048301302E-7</v>
      </c>
      <c r="AB38">
        <v>0.99977299043975598</v>
      </c>
      <c r="AC38">
        <v>7</v>
      </c>
      <c r="AD38" s="1">
        <v>5.13874853866347E-7</v>
      </c>
      <c r="AE38">
        <v>0.99985586851084596</v>
      </c>
      <c r="AF38">
        <v>7</v>
      </c>
      <c r="AG38" s="1">
        <v>4.54845845811145E-7</v>
      </c>
      <c r="AH38">
        <v>0.99963524501195999</v>
      </c>
    </row>
    <row r="39" spans="2:34" x14ac:dyDescent="0.2">
      <c r="D39">
        <v>8</v>
      </c>
      <c r="E39" s="1">
        <v>1.8449242290516199E-6</v>
      </c>
      <c r="F39">
        <v>0.99956036463634601</v>
      </c>
      <c r="G39">
        <v>8</v>
      </c>
      <c r="H39" s="1">
        <v>1.89866629579832E-6</v>
      </c>
      <c r="I39">
        <v>0.99938951887639005</v>
      </c>
      <c r="J39">
        <v>8</v>
      </c>
      <c r="K39" s="1">
        <v>1.8205546660264099E-6</v>
      </c>
      <c r="L39">
        <v>0.99928208306620603</v>
      </c>
      <c r="M39">
        <v>8</v>
      </c>
      <c r="N39" s="1">
        <v>1.74552970084033E-6</v>
      </c>
      <c r="O39">
        <v>0.99964233356783205</v>
      </c>
      <c r="P39">
        <v>8</v>
      </c>
      <c r="Q39" s="1">
        <v>1.80264538439376E-6</v>
      </c>
      <c r="R39">
        <v>0.99928670849491497</v>
      </c>
      <c r="T39">
        <v>8</v>
      </c>
      <c r="U39" s="1">
        <v>5.4350841451286203E-7</v>
      </c>
      <c r="V39">
        <v>0.99964073916192597</v>
      </c>
      <c r="W39">
        <v>8</v>
      </c>
      <c r="X39" s="1">
        <v>5.7419378502962503E-7</v>
      </c>
      <c r="Y39">
        <v>0.99988224212824095</v>
      </c>
      <c r="Z39">
        <v>8</v>
      </c>
      <c r="AA39" s="1">
        <v>5.9959186066151702E-7</v>
      </c>
      <c r="AB39">
        <v>0.999791362711414</v>
      </c>
      <c r="AC39">
        <v>8</v>
      </c>
      <c r="AD39" s="1">
        <v>4.8400803235580801E-7</v>
      </c>
      <c r="AE39">
        <v>0.99950906527691596</v>
      </c>
      <c r="AF39">
        <v>8</v>
      </c>
      <c r="AG39" s="1">
        <v>4.6017105896647401E-7</v>
      </c>
      <c r="AH39">
        <v>0.99973368481486202</v>
      </c>
    </row>
    <row r="40" spans="2:34" x14ac:dyDescent="0.2">
      <c r="D40">
        <v>9</v>
      </c>
      <c r="E40" s="1">
        <v>1.7947230953181301E-6</v>
      </c>
      <c r="F40">
        <v>0.99973810406156205</v>
      </c>
      <c r="G40">
        <v>9</v>
      </c>
      <c r="H40" s="1">
        <v>1.8731159188475399E-6</v>
      </c>
      <c r="I40">
        <v>0.99962086233443304</v>
      </c>
      <c r="J40">
        <v>9</v>
      </c>
      <c r="K40" s="1">
        <v>1.83639472460984E-6</v>
      </c>
      <c r="L40">
        <v>0.99969874886103105</v>
      </c>
      <c r="M40">
        <v>9</v>
      </c>
      <c r="N40" s="1">
        <v>1.81509199039616E-6</v>
      </c>
      <c r="O40">
        <v>0.999761917397614</v>
      </c>
      <c r="P40">
        <v>9</v>
      </c>
      <c r="Q40" s="1">
        <v>1.85955362545018E-6</v>
      </c>
      <c r="R40">
        <v>0.99982044740848697</v>
      </c>
      <c r="T40">
        <v>9</v>
      </c>
      <c r="U40" s="1">
        <v>5.5050326097652304E-7</v>
      </c>
      <c r="V40">
        <v>0.99980480998280796</v>
      </c>
      <c r="W40">
        <v>9</v>
      </c>
      <c r="X40" s="1">
        <v>5.9409900792769796E-7</v>
      </c>
      <c r="Y40">
        <v>0.99962597220611804</v>
      </c>
      <c r="Z40">
        <v>9</v>
      </c>
      <c r="AA40" s="1">
        <v>5.9355258712217802E-7</v>
      </c>
      <c r="AB40">
        <v>0.99972987130707203</v>
      </c>
      <c r="AC40">
        <v>9</v>
      </c>
      <c r="AD40" s="1">
        <v>5.0778678482712E-7</v>
      </c>
      <c r="AE40">
        <v>0.99967000657292004</v>
      </c>
      <c r="AF40">
        <v>9</v>
      </c>
      <c r="AG40" s="1">
        <v>4.5139107275931902E-7</v>
      </c>
      <c r="AH40">
        <v>0.99986378630992601</v>
      </c>
    </row>
    <row r="41" spans="2:34" x14ac:dyDescent="0.2">
      <c r="D41">
        <v>10</v>
      </c>
      <c r="E41" s="1">
        <v>1.7934534127250899E-6</v>
      </c>
      <c r="F41">
        <v>0.99966625919347396</v>
      </c>
      <c r="G41">
        <v>10</v>
      </c>
      <c r="H41" s="1">
        <v>1.7884073066026399E-6</v>
      </c>
      <c r="I41">
        <v>0.99986828585946996</v>
      </c>
      <c r="J41">
        <v>10</v>
      </c>
      <c r="K41" s="1">
        <v>1.8425494799519801E-6</v>
      </c>
      <c r="L41">
        <v>0.99985696673679603</v>
      </c>
      <c r="M41">
        <v>10</v>
      </c>
      <c r="N41" s="1">
        <v>1.85188772821128E-6</v>
      </c>
      <c r="O41">
        <v>0.99907159232386999</v>
      </c>
      <c r="P41">
        <v>10</v>
      </c>
      <c r="Q41" s="1">
        <v>1.8224193176470599E-6</v>
      </c>
      <c r="R41">
        <v>0.99942234899069404</v>
      </c>
      <c r="T41">
        <v>10</v>
      </c>
      <c r="U41" s="1">
        <v>5.4960770427510698E-7</v>
      </c>
      <c r="V41">
        <v>0.99977406755628695</v>
      </c>
      <c r="W41">
        <v>10</v>
      </c>
      <c r="X41" s="1">
        <v>5.9664403712592903E-7</v>
      </c>
      <c r="Y41">
        <v>0.99979842638168004</v>
      </c>
      <c r="Z41">
        <v>10</v>
      </c>
      <c r="AA41" s="1">
        <v>6.0479608391209799E-7</v>
      </c>
      <c r="AB41">
        <v>0.99939587435625599</v>
      </c>
      <c r="AC41">
        <v>10</v>
      </c>
      <c r="AD41" s="1">
        <v>5.1150607472436797E-7</v>
      </c>
      <c r="AE41">
        <v>0.99966709313438296</v>
      </c>
      <c r="AF41">
        <v>10</v>
      </c>
      <c r="AG41" s="1">
        <v>4.9074635384384697E-7</v>
      </c>
      <c r="AH41">
        <v>0.99913586851792902</v>
      </c>
    </row>
    <row r="42" spans="2:34" x14ac:dyDescent="0.2">
      <c r="D42" t="s">
        <v>21</v>
      </c>
      <c r="E42" s="1">
        <v>1.8259369727731101E-6</v>
      </c>
      <c r="F42" s="1">
        <v>3.5558115976168599E-8</v>
      </c>
      <c r="G42" t="s">
        <v>21</v>
      </c>
      <c r="H42" s="1">
        <v>1.83572606631453E-6</v>
      </c>
      <c r="I42" s="1">
        <v>3.1771189261599102E-8</v>
      </c>
      <c r="J42" t="s">
        <v>21</v>
      </c>
      <c r="K42" s="1">
        <v>1.83594835010804E-6</v>
      </c>
      <c r="L42" s="1">
        <v>2.0214127181851101E-8</v>
      </c>
      <c r="M42" t="s">
        <v>21</v>
      </c>
      <c r="N42" s="1">
        <v>1.81353048345738E-6</v>
      </c>
      <c r="O42" s="1">
        <v>3.2657542704383301E-8</v>
      </c>
      <c r="P42" t="s">
        <v>21</v>
      </c>
      <c r="Q42" s="1">
        <v>1.80664594208884E-6</v>
      </c>
      <c r="R42" s="1">
        <v>3.7713142769378099E-8</v>
      </c>
      <c r="T42" t="s">
        <v>21</v>
      </c>
      <c r="U42" s="1">
        <v>5.4870161189754698E-7</v>
      </c>
      <c r="V42" s="1">
        <v>8.9469379812441403E-9</v>
      </c>
      <c r="W42" t="s">
        <v>21</v>
      </c>
      <c r="X42" s="1">
        <v>5.8088992819620503E-7</v>
      </c>
      <c r="Y42" s="1">
        <v>1.1990564522284001E-8</v>
      </c>
      <c r="Z42" t="s">
        <v>21</v>
      </c>
      <c r="AA42" s="1">
        <v>6.0575713923348097E-7</v>
      </c>
      <c r="AB42" s="1">
        <v>8.1633547579669402E-9</v>
      </c>
      <c r="AC42" t="s">
        <v>21</v>
      </c>
      <c r="AD42" s="1">
        <v>5.0519616219230496E-7</v>
      </c>
      <c r="AE42" s="1">
        <v>8.9332080967425593E-9</v>
      </c>
      <c r="AF42" t="s">
        <v>21</v>
      </c>
      <c r="AG42" s="1">
        <v>4.5829763047851199E-7</v>
      </c>
      <c r="AH42" s="1">
        <v>1.26194640290789E-8</v>
      </c>
    </row>
    <row r="43" spans="2:34" x14ac:dyDescent="0.2">
      <c r="F43" s="4">
        <f>F42/E42</f>
        <v>1.9473901074561914E-2</v>
      </c>
      <c r="I43" s="4">
        <f>I42/H42</f>
        <v>1.730715156503938E-2</v>
      </c>
      <c r="L43" s="4">
        <f>L42/K42</f>
        <v>1.1010182928436718E-2</v>
      </c>
      <c r="O43" s="4">
        <f>O42/N42</f>
        <v>1.8007716441646893E-2</v>
      </c>
      <c r="R43" s="4">
        <f>R42/Q42</f>
        <v>2.0874672724072459E-2</v>
      </c>
      <c r="V43" s="4">
        <f>V42/U42</f>
        <v>1.6305652812470147E-2</v>
      </c>
      <c r="Y43" s="4">
        <f>Y42/X42</f>
        <v>2.0641715306576967E-2</v>
      </c>
      <c r="AB43" s="4">
        <f>AB42/AA42</f>
        <v>1.3476283198736654E-2</v>
      </c>
      <c r="AE43" s="4">
        <f>AE42/AD42</f>
        <v>1.7682652334445284E-2</v>
      </c>
      <c r="AH43" s="4">
        <f>AH42/AG42</f>
        <v>2.7535521001718518E-2</v>
      </c>
    </row>
    <row r="45" spans="2:34" x14ac:dyDescent="0.2">
      <c r="B45" t="s">
        <v>25</v>
      </c>
      <c r="D45" t="s">
        <v>0</v>
      </c>
      <c r="E45" s="2"/>
      <c r="F45" s="2"/>
      <c r="G45" s="2" t="s">
        <v>1</v>
      </c>
      <c r="H45" s="2"/>
      <c r="I45" s="2"/>
      <c r="J45" s="1" t="s">
        <v>2</v>
      </c>
      <c r="M45" s="2" t="s">
        <v>3</v>
      </c>
      <c r="N45" s="2"/>
      <c r="O45" s="2"/>
      <c r="P45" s="2" t="s">
        <v>4</v>
      </c>
      <c r="Q45" s="2"/>
      <c r="R45" s="1"/>
      <c r="T45" t="s">
        <v>5</v>
      </c>
      <c r="U45" s="2"/>
      <c r="V45" s="2"/>
      <c r="W45" s="2" t="s">
        <v>6</v>
      </c>
      <c r="X45" s="2"/>
      <c r="Y45" s="2"/>
      <c r="Z45" s="1" t="s">
        <v>7</v>
      </c>
      <c r="AC45" s="2" t="s">
        <v>8</v>
      </c>
      <c r="AD45" s="2"/>
      <c r="AE45" s="2"/>
      <c r="AF45" s="2" t="s">
        <v>9</v>
      </c>
      <c r="AG45" s="2"/>
      <c r="AH45" s="1"/>
    </row>
    <row r="46" spans="2:34" x14ac:dyDescent="0.2">
      <c r="D46">
        <v>1</v>
      </c>
      <c r="E46" s="2">
        <v>1.6528377867947199E-6</v>
      </c>
      <c r="F46" s="2">
        <v>0.99964250556799406</v>
      </c>
      <c r="G46">
        <v>1</v>
      </c>
      <c r="H46" s="2">
        <v>1.6247661090036E-6</v>
      </c>
      <c r="I46" s="2">
        <v>0.99960578584042104</v>
      </c>
      <c r="J46">
        <v>1</v>
      </c>
      <c r="K46" s="1">
        <v>1.53449575702281E-6</v>
      </c>
      <c r="L46">
        <v>0.99978530160985202</v>
      </c>
      <c r="M46">
        <v>1</v>
      </c>
      <c r="N46" s="2">
        <v>1.6351884480192099E-6</v>
      </c>
      <c r="O46" s="2">
        <v>0.99869902143882905</v>
      </c>
      <c r="P46">
        <v>1</v>
      </c>
      <c r="Q46" s="2">
        <v>1.55199424009604E-6</v>
      </c>
      <c r="R46" s="1">
        <v>0.99987681877284296</v>
      </c>
      <c r="T46">
        <v>1</v>
      </c>
      <c r="U46" s="2">
        <v>3.6071281930548202E-7</v>
      </c>
      <c r="V46" s="2">
        <v>0.99965034164472399</v>
      </c>
      <c r="W46">
        <v>1</v>
      </c>
      <c r="X46" s="2">
        <v>3.9516768863721599E-7</v>
      </c>
      <c r="Y46" s="2">
        <v>0.99976292484174301</v>
      </c>
      <c r="Z46">
        <v>1</v>
      </c>
      <c r="AA46" s="1">
        <v>4.0668106514662901E-7</v>
      </c>
      <c r="AB46">
        <v>0.99961217263504498</v>
      </c>
      <c r="AC46">
        <v>1</v>
      </c>
      <c r="AD46" s="2">
        <v>3.33247163969099E-7</v>
      </c>
      <c r="AE46" s="2">
        <v>0.99970272510441405</v>
      </c>
      <c r="AF46">
        <v>1</v>
      </c>
      <c r="AG46" s="2">
        <v>2.8087571404035098E-7</v>
      </c>
      <c r="AH46" s="1">
        <v>0.99964047598179495</v>
      </c>
    </row>
    <row r="47" spans="2:34" x14ac:dyDescent="0.2">
      <c r="D47">
        <v>2</v>
      </c>
      <c r="E47" s="2">
        <v>1.60921055942377E-6</v>
      </c>
      <c r="F47" s="2">
        <v>0.99985391527054102</v>
      </c>
      <c r="G47">
        <v>2</v>
      </c>
      <c r="H47" s="2">
        <v>1.60111334789916E-6</v>
      </c>
      <c r="I47" s="2">
        <v>0.99943140054576596</v>
      </c>
      <c r="J47">
        <v>2</v>
      </c>
      <c r="K47" s="1">
        <v>1.59461742280912E-6</v>
      </c>
      <c r="L47">
        <v>0.99893865321073905</v>
      </c>
      <c r="M47">
        <v>2</v>
      </c>
      <c r="N47" s="2">
        <v>1.6218068004801899E-6</v>
      </c>
      <c r="O47" s="2">
        <v>0.99949051869924899</v>
      </c>
      <c r="P47">
        <v>2</v>
      </c>
      <c r="Q47" s="2">
        <v>1.5794563908763501E-6</v>
      </c>
      <c r="R47" s="1">
        <v>0.99972301671734998</v>
      </c>
      <c r="T47">
        <v>2</v>
      </c>
      <c r="U47" s="1">
        <v>3.57820070239256E-7</v>
      </c>
      <c r="V47">
        <v>0.999289512019366</v>
      </c>
      <c r="W47">
        <v>2</v>
      </c>
      <c r="X47" s="1">
        <v>3.8716024721368003E-7</v>
      </c>
      <c r="Y47">
        <v>0.99974455911107896</v>
      </c>
      <c r="Z47">
        <v>2</v>
      </c>
      <c r="AA47" s="1">
        <v>4.1677121547288701E-7</v>
      </c>
      <c r="AB47">
        <v>0.99959245398495</v>
      </c>
      <c r="AC47">
        <v>2</v>
      </c>
      <c r="AD47" s="1">
        <v>3.1695585444386098E-7</v>
      </c>
      <c r="AE47">
        <v>0.99906634400335004</v>
      </c>
      <c r="AF47">
        <v>2</v>
      </c>
      <c r="AG47" s="1">
        <v>2.6834891951548799E-7</v>
      </c>
      <c r="AH47">
        <v>0.999706752022127</v>
      </c>
    </row>
    <row r="48" spans="2:34" x14ac:dyDescent="0.2">
      <c r="D48">
        <v>3</v>
      </c>
      <c r="E48" s="2">
        <v>1.5806910881152501E-6</v>
      </c>
      <c r="F48" s="2">
        <v>0.99928880351508098</v>
      </c>
      <c r="G48">
        <v>3</v>
      </c>
      <c r="H48" s="2">
        <v>1.6104210962785101E-6</v>
      </c>
      <c r="I48" s="2">
        <v>0.999759262702683</v>
      </c>
      <c r="J48">
        <v>3</v>
      </c>
      <c r="K48" s="1">
        <v>1.6459763385354101E-6</v>
      </c>
      <c r="L48">
        <v>0.99954222927226599</v>
      </c>
      <c r="M48">
        <v>3</v>
      </c>
      <c r="N48" s="2">
        <v>1.6036375452581E-6</v>
      </c>
      <c r="O48" s="2">
        <v>0.99981260035215902</v>
      </c>
      <c r="P48">
        <v>3</v>
      </c>
      <c r="Q48" s="2">
        <v>1.5402144499399801E-6</v>
      </c>
      <c r="R48" s="1">
        <v>0.99981673470201904</v>
      </c>
      <c r="T48">
        <v>3</v>
      </c>
      <c r="U48" s="1">
        <v>3.6538377481437002E-7</v>
      </c>
      <c r="V48">
        <v>0.99930806629791102</v>
      </c>
      <c r="W48">
        <v>3</v>
      </c>
      <c r="X48" s="1">
        <v>3.7115095925898098E-7</v>
      </c>
      <c r="Y48">
        <v>0.99944918905840396</v>
      </c>
      <c r="Z48">
        <v>3</v>
      </c>
      <c r="AA48" s="1">
        <v>4.0720456514662901E-7</v>
      </c>
      <c r="AB48">
        <v>0.99943330989161405</v>
      </c>
      <c r="AC48">
        <v>3</v>
      </c>
      <c r="AD48" s="1">
        <v>3.22054721690542E-7</v>
      </c>
      <c r="AE48">
        <v>0.99975324940587396</v>
      </c>
      <c r="AF48">
        <v>3</v>
      </c>
      <c r="AG48" s="1">
        <v>2.8155692940823501E-7</v>
      </c>
      <c r="AH48">
        <v>0.99973540258697802</v>
      </c>
    </row>
    <row r="49" spans="2:34" x14ac:dyDescent="0.2">
      <c r="D49">
        <v>4</v>
      </c>
      <c r="E49" s="2">
        <v>1.58460191788716E-6</v>
      </c>
      <c r="F49" s="2">
        <v>0.99978251601616996</v>
      </c>
      <c r="G49">
        <v>4</v>
      </c>
      <c r="H49" s="2">
        <v>1.61912546602641E-6</v>
      </c>
      <c r="I49" s="2">
        <v>0.99982506948924699</v>
      </c>
      <c r="J49">
        <v>4</v>
      </c>
      <c r="K49" s="1">
        <v>1.6362997277310901E-6</v>
      </c>
      <c r="L49">
        <v>0.99869131452071203</v>
      </c>
      <c r="M49">
        <v>4</v>
      </c>
      <c r="N49" s="2">
        <v>1.65513392509004E-6</v>
      </c>
      <c r="O49" s="2">
        <v>0.99978223301300795</v>
      </c>
      <c r="P49">
        <v>4</v>
      </c>
      <c r="Q49" s="2">
        <v>1.5765321138055201E-6</v>
      </c>
      <c r="R49" s="1">
        <v>0.99951554021434497</v>
      </c>
      <c r="T49">
        <v>4</v>
      </c>
      <c r="U49" s="1">
        <v>3.5619627155178902E-7</v>
      </c>
      <c r="V49">
        <v>0.999596296987039</v>
      </c>
      <c r="W49">
        <v>4</v>
      </c>
      <c r="X49" s="1">
        <v>3.8939136181654498E-7</v>
      </c>
      <c r="Y49">
        <v>0.99984064522854399</v>
      </c>
      <c r="Z49">
        <v>4</v>
      </c>
      <c r="AA49" s="1">
        <v>4.1739806540913601E-7</v>
      </c>
      <c r="AB49">
        <v>0.999869823145217</v>
      </c>
      <c r="AC49">
        <v>4</v>
      </c>
      <c r="AD49" s="1">
        <v>3.33152415937899E-7</v>
      </c>
      <c r="AE49">
        <v>0.99958735249766995</v>
      </c>
      <c r="AF49">
        <v>4</v>
      </c>
      <c r="AG49" s="1">
        <v>2.7553460275256902E-7</v>
      </c>
      <c r="AH49">
        <v>0.99930739300007498</v>
      </c>
    </row>
    <row r="50" spans="2:34" x14ac:dyDescent="0.2">
      <c r="D50">
        <v>5</v>
      </c>
      <c r="E50" s="2">
        <v>1.60892674861945E-6</v>
      </c>
      <c r="F50" s="2">
        <v>0.99949359844084296</v>
      </c>
      <c r="G50">
        <v>5</v>
      </c>
      <c r="H50" s="2">
        <v>1.6207588153661499E-6</v>
      </c>
      <c r="I50" s="2">
        <v>0.99962525559952198</v>
      </c>
      <c r="J50">
        <v>5</v>
      </c>
      <c r="K50" s="1">
        <v>1.6337958545018E-6</v>
      </c>
      <c r="L50">
        <v>0.99975966230598901</v>
      </c>
      <c r="M50">
        <v>5</v>
      </c>
      <c r="N50" s="2">
        <v>1.6217618328931599E-6</v>
      </c>
      <c r="O50" s="2">
        <v>0.99970739421050703</v>
      </c>
      <c r="P50">
        <v>5</v>
      </c>
      <c r="Q50" s="2">
        <v>1.5462472249699901E-6</v>
      </c>
      <c r="R50" s="1">
        <v>0.99959505205642696</v>
      </c>
      <c r="T50">
        <v>5</v>
      </c>
      <c r="U50" s="1">
        <v>3.5696470723018101E-7</v>
      </c>
      <c r="V50">
        <v>0.99961912789205698</v>
      </c>
      <c r="W50">
        <v>5</v>
      </c>
      <c r="X50" s="1">
        <v>3.8276577566189098E-7</v>
      </c>
      <c r="Y50">
        <v>0.99969435841211696</v>
      </c>
      <c r="Z50">
        <v>5</v>
      </c>
      <c r="AA50" s="1">
        <v>4.2636505672391802E-7</v>
      </c>
      <c r="AB50">
        <v>0.99986067112909705</v>
      </c>
      <c r="AC50">
        <v>5</v>
      </c>
      <c r="AD50" s="1">
        <v>3.1646480476262E-7</v>
      </c>
      <c r="AE50">
        <v>0.99969480558426604</v>
      </c>
      <c r="AF50">
        <v>5</v>
      </c>
      <c r="AG50" s="1">
        <v>2.9236046262656598E-7</v>
      </c>
      <c r="AH50">
        <v>0.99952549891241305</v>
      </c>
    </row>
    <row r="51" spans="2:34" x14ac:dyDescent="0.2">
      <c r="D51">
        <v>6</v>
      </c>
      <c r="E51" s="1">
        <v>1.5882653680672299E-6</v>
      </c>
      <c r="F51" s="1">
        <v>0.99980069709851305</v>
      </c>
      <c r="G51">
        <v>6</v>
      </c>
      <c r="H51" s="1">
        <v>1.6007556412965201E-6</v>
      </c>
      <c r="I51" s="1">
        <v>0.99969007996027104</v>
      </c>
      <c r="J51">
        <v>6</v>
      </c>
      <c r="K51" s="1">
        <v>1.59340371764706E-6</v>
      </c>
      <c r="L51" s="1">
        <v>0.99952914578293806</v>
      </c>
      <c r="M51">
        <v>6</v>
      </c>
      <c r="N51" s="1">
        <v>1.6197211270107999E-6</v>
      </c>
      <c r="O51" s="1">
        <v>0.99969131519019805</v>
      </c>
      <c r="P51">
        <v>6</v>
      </c>
      <c r="Q51" s="1">
        <v>1.5751072427370999E-6</v>
      </c>
      <c r="R51" s="1">
        <v>0.99968393479634599</v>
      </c>
      <c r="T51">
        <v>6</v>
      </c>
      <c r="U51" s="1">
        <v>3.5255991168529198E-7</v>
      </c>
      <c r="V51">
        <v>0.99960162505429995</v>
      </c>
      <c r="W51">
        <v>6</v>
      </c>
      <c r="X51" s="1">
        <v>3.84497676261907E-7</v>
      </c>
      <c r="Y51">
        <v>0.99978934249708895</v>
      </c>
      <c r="Z51">
        <v>6</v>
      </c>
      <c r="AA51" s="1">
        <v>4.1183567404185099E-7</v>
      </c>
      <c r="AB51">
        <v>0.99978388256154505</v>
      </c>
      <c r="AC51">
        <v>6</v>
      </c>
      <c r="AD51" s="1">
        <v>3.2625723610590298E-7</v>
      </c>
      <c r="AE51">
        <v>0.99974211661537504</v>
      </c>
      <c r="AF51">
        <v>6</v>
      </c>
      <c r="AG51" s="1">
        <v>2.7350850405010098E-7</v>
      </c>
      <c r="AH51">
        <v>0.99937433876137305</v>
      </c>
    </row>
    <row r="52" spans="2:34" x14ac:dyDescent="0.2">
      <c r="D52">
        <v>7</v>
      </c>
      <c r="E52" s="1">
        <v>1.57357274573829E-6</v>
      </c>
      <c r="F52" s="3">
        <v>0.99977816680531995</v>
      </c>
      <c r="G52">
        <v>7</v>
      </c>
      <c r="H52" s="1">
        <v>1.58775390396158E-6</v>
      </c>
      <c r="I52" s="3">
        <v>0.99959289282538999</v>
      </c>
      <c r="J52">
        <v>7</v>
      </c>
      <c r="K52" s="1">
        <v>1.5967028057623E-6</v>
      </c>
      <c r="L52" s="3">
        <v>0.99961669305584699</v>
      </c>
      <c r="M52">
        <v>7</v>
      </c>
      <c r="N52" s="1">
        <v>1.5839903615846301E-6</v>
      </c>
      <c r="O52" s="3">
        <v>0.99981001445923401</v>
      </c>
      <c r="P52">
        <v>7</v>
      </c>
      <c r="Q52" s="1">
        <v>1.5793110602641E-6</v>
      </c>
      <c r="R52" s="3">
        <v>0.99984840477717996</v>
      </c>
      <c r="T52">
        <v>7</v>
      </c>
      <c r="U52" s="1">
        <v>3.50940902715068E-7</v>
      </c>
      <c r="V52">
        <v>0.99973282699891897</v>
      </c>
      <c r="W52">
        <v>7</v>
      </c>
      <c r="X52" s="1">
        <v>3.94680083552088E-7</v>
      </c>
      <c r="Y52">
        <v>0.99981921097869497</v>
      </c>
      <c r="Z52">
        <v>7</v>
      </c>
      <c r="AA52" s="1">
        <v>4.2641355016125499E-7</v>
      </c>
      <c r="AB52">
        <v>0.99981192168503596</v>
      </c>
      <c r="AC52">
        <v>7</v>
      </c>
      <c r="AD52" s="1">
        <v>3.2621219360234003E-7</v>
      </c>
      <c r="AE52">
        <v>0.99861164331836705</v>
      </c>
      <c r="AF52">
        <v>7</v>
      </c>
      <c r="AG52" s="1">
        <v>2.8390381656791502E-7</v>
      </c>
      <c r="AH52">
        <v>0.99879140979272996</v>
      </c>
    </row>
    <row r="53" spans="2:34" x14ac:dyDescent="0.2">
      <c r="D53">
        <v>8</v>
      </c>
      <c r="E53" s="1">
        <v>1.4586378938775501E-6</v>
      </c>
      <c r="F53">
        <v>0.99970032132026398</v>
      </c>
      <c r="G53">
        <v>8</v>
      </c>
      <c r="H53" s="1">
        <v>1.55023833901561E-6</v>
      </c>
      <c r="I53">
        <v>0.99842935442957403</v>
      </c>
      <c r="J53">
        <v>8</v>
      </c>
      <c r="K53" s="1">
        <v>1.6647452547419E-6</v>
      </c>
      <c r="L53">
        <v>0.999711736995886</v>
      </c>
      <c r="M53">
        <v>8</v>
      </c>
      <c r="N53" s="1">
        <v>1.58503315390156E-6</v>
      </c>
      <c r="O53">
        <v>0.99966602136035199</v>
      </c>
      <c r="P53">
        <v>8</v>
      </c>
      <c r="Q53" s="1">
        <v>1.54410594141657E-6</v>
      </c>
      <c r="R53">
        <v>0.99921176023061697</v>
      </c>
      <c r="T53">
        <v>8</v>
      </c>
      <c r="U53" s="1">
        <v>3.4091655001125002E-7</v>
      </c>
      <c r="V53">
        <v>0.99911820082227298</v>
      </c>
      <c r="W53">
        <v>8</v>
      </c>
      <c r="X53" s="1">
        <v>3.7801363132078299E-7</v>
      </c>
      <c r="Y53">
        <v>0.99977107294413103</v>
      </c>
      <c r="Z53">
        <v>8</v>
      </c>
      <c r="AA53" s="1">
        <v>4.2764315178129502E-7</v>
      </c>
      <c r="AB53">
        <v>0.99961132080536497</v>
      </c>
      <c r="AC53">
        <v>8</v>
      </c>
      <c r="AD53" s="1">
        <v>3.3013258459461502E-7</v>
      </c>
      <c r="AE53">
        <v>0.99942748499530398</v>
      </c>
      <c r="AF53">
        <v>8</v>
      </c>
      <c r="AG53" s="1">
        <v>2.7631416491412302E-7</v>
      </c>
      <c r="AH53">
        <v>0.99945021094049002</v>
      </c>
    </row>
    <row r="54" spans="2:34" x14ac:dyDescent="0.2">
      <c r="D54">
        <v>9</v>
      </c>
      <c r="E54" s="1">
        <v>1.5993145238895601E-6</v>
      </c>
      <c r="F54">
        <v>0.99971916617564005</v>
      </c>
      <c r="G54">
        <v>9</v>
      </c>
      <c r="H54" s="1">
        <v>1.5501977416566599E-6</v>
      </c>
      <c r="I54">
        <v>0.99970963031067805</v>
      </c>
      <c r="J54">
        <v>9</v>
      </c>
      <c r="K54" s="1">
        <v>1.6550413791116399E-6</v>
      </c>
      <c r="L54">
        <v>0.99956652309543503</v>
      </c>
      <c r="M54">
        <v>9</v>
      </c>
      <c r="N54" s="1">
        <v>1.56616211716687E-6</v>
      </c>
      <c r="O54">
        <v>0.99985230229083499</v>
      </c>
      <c r="P54">
        <v>9</v>
      </c>
      <c r="Q54" s="1">
        <v>1.5277981214885901E-6</v>
      </c>
      <c r="R54">
        <v>0.99937236063754697</v>
      </c>
      <c r="T54">
        <v>9</v>
      </c>
      <c r="U54" s="1">
        <v>3.4149789590489702E-7</v>
      </c>
      <c r="V54">
        <v>0.99926757559770196</v>
      </c>
      <c r="W54">
        <v>9</v>
      </c>
      <c r="X54" s="1">
        <v>3.7206996252906302E-7</v>
      </c>
      <c r="Y54">
        <v>0.99956244707694597</v>
      </c>
      <c r="Z54">
        <v>9</v>
      </c>
      <c r="AA54" s="1">
        <v>4.1793754542863598E-7</v>
      </c>
      <c r="AB54">
        <v>0.99982628956267905</v>
      </c>
      <c r="AC54">
        <v>9</v>
      </c>
      <c r="AD54" s="1">
        <v>3.23335711737793E-7</v>
      </c>
      <c r="AE54">
        <v>0.99932890291799903</v>
      </c>
      <c r="AF54">
        <v>9</v>
      </c>
      <c r="AG54" s="1">
        <v>2.65583090294757E-7</v>
      </c>
      <c r="AH54">
        <v>0.99941909282983799</v>
      </c>
    </row>
    <row r="55" spans="2:34" x14ac:dyDescent="0.2">
      <c r="D55">
        <v>10</v>
      </c>
      <c r="E55" s="1">
        <v>1.58066483937575E-6</v>
      </c>
      <c r="F55">
        <v>0.99952097932464501</v>
      </c>
      <c r="G55">
        <v>10</v>
      </c>
      <c r="H55" s="1">
        <v>1.68540847587035E-6</v>
      </c>
      <c r="I55">
        <v>0.99966657432661299</v>
      </c>
      <c r="J55">
        <v>10</v>
      </c>
      <c r="K55" s="1">
        <v>1.6143710381752701E-6</v>
      </c>
      <c r="L55">
        <v>0.99984222656365696</v>
      </c>
      <c r="M55">
        <v>10</v>
      </c>
      <c r="N55" s="1">
        <v>1.6419950280912399E-6</v>
      </c>
      <c r="O55">
        <v>0.99976309441627298</v>
      </c>
      <c r="P55">
        <v>10</v>
      </c>
      <c r="Q55" s="1">
        <v>1.58016820216086E-6</v>
      </c>
      <c r="R55">
        <v>0.99909045744351499</v>
      </c>
      <c r="T55">
        <v>10</v>
      </c>
      <c r="U55" s="1">
        <v>3.56216284122104E-7</v>
      </c>
      <c r="V55">
        <v>0.999355276658073</v>
      </c>
      <c r="W55">
        <v>10</v>
      </c>
      <c r="X55" s="1">
        <v>4.0396852093302301E-7</v>
      </c>
      <c r="Y55">
        <v>0.99968356903169897</v>
      </c>
      <c r="Z55">
        <v>10</v>
      </c>
      <c r="AA55" s="1">
        <v>4.3065149880746999E-7</v>
      </c>
      <c r="AB55">
        <v>0.99982888923211899</v>
      </c>
      <c r="AC55">
        <v>10</v>
      </c>
      <c r="AD55" s="1">
        <v>3.2387264679366999E-7</v>
      </c>
      <c r="AE55">
        <v>0.99960067846874701</v>
      </c>
      <c r="AF55">
        <v>10</v>
      </c>
      <c r="AG55" s="1">
        <v>2.7184827773944403E-7</v>
      </c>
      <c r="AH55">
        <v>0.99958478137071605</v>
      </c>
    </row>
    <row r="56" spans="2:34" x14ac:dyDescent="0.2">
      <c r="D56" t="s">
        <v>21</v>
      </c>
      <c r="E56" s="1">
        <v>1.58367234717887E-6</v>
      </c>
      <c r="F56" s="1">
        <v>4.9546869190562503E-8</v>
      </c>
      <c r="G56" t="s">
        <v>21</v>
      </c>
      <c r="H56" s="1">
        <v>1.6050538936374601E-6</v>
      </c>
      <c r="I56" s="1">
        <v>3.8967402125913601E-8</v>
      </c>
      <c r="J56" t="s">
        <v>21</v>
      </c>
      <c r="K56" s="1">
        <v>1.61694492960384E-6</v>
      </c>
      <c r="L56" s="1">
        <v>3.8736339394942197E-8</v>
      </c>
      <c r="M56" t="s">
        <v>21</v>
      </c>
      <c r="N56" s="1">
        <v>1.6134430339495801E-6</v>
      </c>
      <c r="O56" s="1">
        <v>2.83058556164421E-8</v>
      </c>
      <c r="P56" t="s">
        <v>21</v>
      </c>
      <c r="Q56" s="1">
        <v>1.5600934987755099E-6</v>
      </c>
      <c r="R56" s="1">
        <v>1.99832090749692E-8</v>
      </c>
      <c r="T56" t="s">
        <v>21</v>
      </c>
      <c r="U56" s="1">
        <v>3.53920918757969E-7</v>
      </c>
      <c r="V56" s="1">
        <v>7.7932940134614795E-9</v>
      </c>
      <c r="W56" t="s">
        <v>21</v>
      </c>
      <c r="X56" s="1">
        <v>3.8588659071851803E-7</v>
      </c>
      <c r="Y56" s="1">
        <v>1.04669650970765E-8</v>
      </c>
      <c r="Z56" t="s">
        <v>21</v>
      </c>
      <c r="AA56" s="1">
        <v>4.1889013881197101E-7</v>
      </c>
      <c r="AB56" s="1">
        <v>8.6308495736246295E-9</v>
      </c>
      <c r="AC56" t="s">
        <v>21</v>
      </c>
      <c r="AD56" s="1">
        <v>3.2516853336383402E-7</v>
      </c>
      <c r="AE56" s="1">
        <v>5.9053678523781902E-9</v>
      </c>
      <c r="AF56" t="s">
        <v>21</v>
      </c>
      <c r="AG56" s="1">
        <v>2.76983448190955E-7</v>
      </c>
      <c r="AH56" s="1">
        <v>7.9297336825041093E-9</v>
      </c>
    </row>
    <row r="57" spans="2:34" x14ac:dyDescent="0.2">
      <c r="F57" s="4">
        <f>F56/E56</f>
        <v>3.1286060704933408E-2</v>
      </c>
      <c r="I57" s="4">
        <f>I56/H56</f>
        <v>2.427793999963675E-2</v>
      </c>
      <c r="L57" s="4">
        <f>L56/K56</f>
        <v>2.3956498879917205E-2</v>
      </c>
      <c r="O57" s="4">
        <f>O56/N56</f>
        <v>1.7543758918560401E-2</v>
      </c>
      <c r="R57" s="4">
        <f>R56/Q56</f>
        <v>1.28089816992723E-2</v>
      </c>
      <c r="V57" s="4">
        <f>V56/U56</f>
        <v>2.2019873933450573E-2</v>
      </c>
      <c r="Y57" s="4">
        <f>Y56/X56</f>
        <v>2.7124459229296065E-2</v>
      </c>
      <c r="AB57" s="4">
        <f>AB56/AA56</f>
        <v>2.0604088695195557E-2</v>
      </c>
      <c r="AE57" s="4">
        <f>AE56/AD56</f>
        <v>1.8160945006848558E-2</v>
      </c>
      <c r="AH57" s="4">
        <f>AH56/AG56</f>
        <v>2.8628908096476856E-2</v>
      </c>
    </row>
    <row r="59" spans="2:34" x14ac:dyDescent="0.2">
      <c r="B59" t="s">
        <v>24</v>
      </c>
      <c r="D59" t="s">
        <v>0</v>
      </c>
      <c r="E59" s="2"/>
      <c r="F59" s="2"/>
      <c r="G59" s="2" t="s">
        <v>1</v>
      </c>
      <c r="H59" s="2"/>
      <c r="I59" s="2"/>
      <c r="J59" s="1" t="s">
        <v>2</v>
      </c>
      <c r="M59" s="2" t="s">
        <v>3</v>
      </c>
      <c r="N59" s="2"/>
      <c r="O59" s="2"/>
      <c r="P59" s="2" t="s">
        <v>4</v>
      </c>
      <c r="Q59" s="2"/>
      <c r="R59" s="1"/>
      <c r="T59" t="s">
        <v>5</v>
      </c>
      <c r="U59" s="2"/>
      <c r="V59" s="2"/>
      <c r="W59" s="2" t="s">
        <v>6</v>
      </c>
      <c r="X59" s="2"/>
      <c r="Y59" s="2"/>
      <c r="Z59" s="1" t="s">
        <v>7</v>
      </c>
      <c r="AC59" s="2" t="s">
        <v>8</v>
      </c>
      <c r="AD59" s="2"/>
      <c r="AE59" s="2"/>
      <c r="AF59" s="2" t="s">
        <v>9</v>
      </c>
      <c r="AG59" s="2"/>
      <c r="AH59" s="1"/>
    </row>
    <row r="60" spans="2:34" x14ac:dyDescent="0.2">
      <c r="D60">
        <v>1</v>
      </c>
      <c r="E60" s="2">
        <v>1.4035771702280901E-6</v>
      </c>
      <c r="F60" s="2">
        <v>0.99977534289386205</v>
      </c>
      <c r="G60">
        <v>1</v>
      </c>
      <c r="H60" s="2">
        <v>1.3911356360144099E-6</v>
      </c>
      <c r="I60" s="2">
        <v>0.99977295349355899</v>
      </c>
      <c r="J60">
        <v>1</v>
      </c>
      <c r="K60" s="1">
        <v>1.4455517738295299E-6</v>
      </c>
      <c r="L60">
        <v>0.99955245059296804</v>
      </c>
      <c r="M60">
        <v>1</v>
      </c>
      <c r="N60" s="2">
        <v>1.3849259750300099E-6</v>
      </c>
      <c r="O60" s="2">
        <v>0.99978795441674095</v>
      </c>
      <c r="P60">
        <v>1</v>
      </c>
      <c r="Q60" s="2">
        <v>1.3698858631452601E-6</v>
      </c>
      <c r="R60" s="1">
        <v>0.99959175899255204</v>
      </c>
      <c r="T60">
        <v>1</v>
      </c>
      <c r="U60" s="2">
        <v>2.10817068604215E-7</v>
      </c>
      <c r="V60" s="2">
        <v>0.99957714064505199</v>
      </c>
      <c r="W60">
        <v>1</v>
      </c>
      <c r="X60" s="2">
        <v>2.2812150324008099E-7</v>
      </c>
      <c r="Y60" s="2">
        <v>0.99943507943014098</v>
      </c>
      <c r="Z60">
        <v>1</v>
      </c>
      <c r="AA60" s="1">
        <v>2.52970016215405E-7</v>
      </c>
      <c r="AB60">
        <v>0.99965261028727503</v>
      </c>
      <c r="AC60">
        <v>1</v>
      </c>
      <c r="AD60" s="2">
        <v>1.8271529517737901E-7</v>
      </c>
      <c r="AE60" s="2">
        <v>0.99934075346506501</v>
      </c>
      <c r="AF60">
        <v>1</v>
      </c>
      <c r="AG60" s="2">
        <v>1.5113671435535899E-7</v>
      </c>
      <c r="AH60" s="1">
        <v>0.99945546242657002</v>
      </c>
    </row>
    <row r="61" spans="2:34" x14ac:dyDescent="0.2">
      <c r="D61">
        <v>2</v>
      </c>
      <c r="E61" s="2">
        <v>1.3859718026410601E-6</v>
      </c>
      <c r="F61" s="2">
        <v>0.99953971122334595</v>
      </c>
      <c r="G61">
        <v>2</v>
      </c>
      <c r="H61" s="2">
        <v>1.3760672825930399E-6</v>
      </c>
      <c r="I61" s="2">
        <v>0.99949881822804698</v>
      </c>
      <c r="J61">
        <v>2</v>
      </c>
      <c r="K61" s="1">
        <v>1.39698334213686E-6</v>
      </c>
      <c r="L61">
        <v>0.99978591843662301</v>
      </c>
      <c r="M61">
        <v>2</v>
      </c>
      <c r="N61" s="2">
        <v>1.35810232845138E-6</v>
      </c>
      <c r="O61" s="2">
        <v>0.99978674891160901</v>
      </c>
      <c r="P61">
        <v>2</v>
      </c>
      <c r="Q61" s="2">
        <v>1.3535668187274901E-6</v>
      </c>
      <c r="R61" s="1">
        <v>0.99977201119145198</v>
      </c>
      <c r="T61">
        <v>2</v>
      </c>
      <c r="U61" s="1">
        <v>2.04969765424135E-7</v>
      </c>
      <c r="V61">
        <v>0.99943294752664102</v>
      </c>
      <c r="W61">
        <v>2</v>
      </c>
      <c r="X61" s="1">
        <v>2.29574218607965E-7</v>
      </c>
      <c r="Y61">
        <v>0.99855556160749104</v>
      </c>
      <c r="Z61">
        <v>2</v>
      </c>
      <c r="AA61" s="1">
        <v>2.5123887993699799E-7</v>
      </c>
      <c r="AB61">
        <v>0.999498511329863</v>
      </c>
      <c r="AC61">
        <v>2</v>
      </c>
      <c r="AD61" s="1">
        <v>1.7750307938198501E-7</v>
      </c>
      <c r="AE61">
        <v>0.99911726090131203</v>
      </c>
      <c r="AF61">
        <v>2</v>
      </c>
      <c r="AG61" s="1">
        <v>1.5660058055201399E-7</v>
      </c>
      <c r="AH61">
        <v>0.99955871068960001</v>
      </c>
    </row>
    <row r="62" spans="2:34" x14ac:dyDescent="0.2">
      <c r="D62">
        <v>3</v>
      </c>
      <c r="E62" s="2">
        <v>1.3033656523409299E-6</v>
      </c>
      <c r="F62" s="2">
        <v>0.99960646112623996</v>
      </c>
      <c r="G62">
        <v>3</v>
      </c>
      <c r="H62" s="2">
        <v>1.3809270204081599E-6</v>
      </c>
      <c r="I62" s="2">
        <v>0.99968350863961097</v>
      </c>
      <c r="J62">
        <v>3</v>
      </c>
      <c r="K62" s="1">
        <v>1.4409916427370999E-6</v>
      </c>
      <c r="L62">
        <v>0.99952914436316997</v>
      </c>
      <c r="M62">
        <v>3</v>
      </c>
      <c r="N62" s="2">
        <v>1.36272666986795E-6</v>
      </c>
      <c r="O62" s="2">
        <v>0.99957907285373604</v>
      </c>
      <c r="P62">
        <v>3</v>
      </c>
      <c r="Q62" s="2">
        <v>1.33318618343337E-6</v>
      </c>
      <c r="R62" s="1">
        <v>0.99962520316941395</v>
      </c>
      <c r="T62">
        <v>3</v>
      </c>
      <c r="U62" s="1">
        <v>2.21514305332634E-7</v>
      </c>
      <c r="V62">
        <v>0.99913306359665799</v>
      </c>
      <c r="W62">
        <v>3</v>
      </c>
      <c r="X62" s="1">
        <v>2.36228560594015E-7</v>
      </c>
      <c r="Y62">
        <v>0.99976342264123996</v>
      </c>
      <c r="Z62">
        <v>3</v>
      </c>
      <c r="AA62" s="1">
        <v>2.5754670765769201E-7</v>
      </c>
      <c r="AB62">
        <v>0.99959672616438699</v>
      </c>
      <c r="AC62">
        <v>3</v>
      </c>
      <c r="AD62" s="1">
        <v>1.8599453728343301E-7</v>
      </c>
      <c r="AE62">
        <v>0.99878152733431802</v>
      </c>
      <c r="AF62">
        <v>3</v>
      </c>
      <c r="AG62" s="1">
        <v>1.4881667092177301E-7</v>
      </c>
      <c r="AH62">
        <v>0.99943295510046204</v>
      </c>
    </row>
    <row r="63" spans="2:34" x14ac:dyDescent="0.2">
      <c r="D63">
        <v>4</v>
      </c>
      <c r="E63" s="2">
        <v>1.4610762948379399E-6</v>
      </c>
      <c r="F63" s="2">
        <v>0.99927340249214902</v>
      </c>
      <c r="G63">
        <v>4</v>
      </c>
      <c r="H63" s="2">
        <v>1.3641719418967601E-6</v>
      </c>
      <c r="I63" s="2">
        <v>0.99973209826554099</v>
      </c>
      <c r="J63">
        <v>4</v>
      </c>
      <c r="K63" s="1">
        <v>1.46564462088836E-6</v>
      </c>
      <c r="L63">
        <v>0.99915625724580004</v>
      </c>
      <c r="M63">
        <v>4</v>
      </c>
      <c r="N63" s="2">
        <v>1.38429702521008E-6</v>
      </c>
      <c r="O63" s="2">
        <v>0.99973556212775905</v>
      </c>
      <c r="P63">
        <v>4</v>
      </c>
      <c r="Q63" s="2">
        <v>1.3332991697479001E-6</v>
      </c>
      <c r="R63" s="1">
        <v>0.99976142339639795</v>
      </c>
      <c r="T63">
        <v>4</v>
      </c>
      <c r="U63" s="1">
        <v>2.16216502017551E-7</v>
      </c>
      <c r="V63">
        <v>0.99932610720637605</v>
      </c>
      <c r="W63">
        <v>4</v>
      </c>
      <c r="X63" s="1">
        <v>2.4229474052351398E-7</v>
      </c>
      <c r="Y63">
        <v>0.99932206313124705</v>
      </c>
      <c r="Z63">
        <v>4</v>
      </c>
      <c r="AA63" s="1">
        <v>2.6641582471311801E-7</v>
      </c>
      <c r="AB63">
        <v>0.99971471547524804</v>
      </c>
      <c r="AC63">
        <v>4</v>
      </c>
      <c r="AD63" s="1">
        <v>1.79307938655966E-7</v>
      </c>
      <c r="AE63">
        <v>0.99889234560853402</v>
      </c>
      <c r="AF63">
        <v>4</v>
      </c>
      <c r="AG63" s="1">
        <v>1.5647787356183899E-7</v>
      </c>
      <c r="AH63">
        <v>0.99944981470891803</v>
      </c>
    </row>
    <row r="64" spans="2:34" x14ac:dyDescent="0.2">
      <c r="D64">
        <v>5</v>
      </c>
      <c r="E64" s="2">
        <v>1.36792227082833E-6</v>
      </c>
      <c r="F64" s="2">
        <v>0.999397316247987</v>
      </c>
      <c r="G64">
        <v>5</v>
      </c>
      <c r="H64" s="2">
        <v>1.3800591092437E-6</v>
      </c>
      <c r="I64" s="2">
        <v>0.99939237686676097</v>
      </c>
      <c r="J64">
        <v>5</v>
      </c>
      <c r="K64" s="1">
        <v>1.3315800883553399E-6</v>
      </c>
      <c r="L64">
        <v>0.99915348616211097</v>
      </c>
      <c r="M64">
        <v>5</v>
      </c>
      <c r="N64" s="2">
        <v>1.4029587985594199E-6</v>
      </c>
      <c r="O64" s="2">
        <v>0.99912684751554204</v>
      </c>
      <c r="P64">
        <v>5</v>
      </c>
      <c r="Q64" s="2">
        <v>1.3425676000000001E-6</v>
      </c>
      <c r="R64" s="1">
        <v>0.99881552715256305</v>
      </c>
      <c r="T64">
        <v>5</v>
      </c>
      <c r="U64" s="1">
        <v>1.98686767254182E-7</v>
      </c>
      <c r="V64">
        <v>0.99910553615731701</v>
      </c>
      <c r="W64">
        <v>5</v>
      </c>
      <c r="X64" s="1">
        <v>2.4026065007875203E-7</v>
      </c>
      <c r="Y64">
        <v>0.99932668914402101</v>
      </c>
      <c r="Z64">
        <v>5</v>
      </c>
      <c r="AA64" s="1">
        <v>2.46840447858697E-7</v>
      </c>
      <c r="AB64">
        <v>0.99936872446232194</v>
      </c>
      <c r="AC64">
        <v>5</v>
      </c>
      <c r="AD64" s="1">
        <v>1.7730100157504001E-7</v>
      </c>
      <c r="AE64">
        <v>0.999466097271273</v>
      </c>
      <c r="AF64">
        <v>5</v>
      </c>
      <c r="AG64" s="1">
        <v>1.4360833134328401E-7</v>
      </c>
      <c r="AH64">
        <v>0.99945622136781798</v>
      </c>
    </row>
    <row r="65" spans="2:34" x14ac:dyDescent="0.2">
      <c r="D65">
        <v>6</v>
      </c>
      <c r="E65" s="1">
        <v>1.37514045954382E-6</v>
      </c>
      <c r="F65" s="1">
        <v>0.99948205281208202</v>
      </c>
      <c r="G65">
        <v>6</v>
      </c>
      <c r="H65" s="1">
        <v>1.34733286962785E-6</v>
      </c>
      <c r="I65" s="1">
        <v>0.99968663917674905</v>
      </c>
      <c r="J65">
        <v>6</v>
      </c>
      <c r="K65" s="1">
        <v>1.4153295342136899E-6</v>
      </c>
      <c r="L65" s="1">
        <v>0.99978038298967598</v>
      </c>
      <c r="M65">
        <v>6</v>
      </c>
      <c r="N65" s="1">
        <v>1.36018501032413E-6</v>
      </c>
      <c r="O65" s="1">
        <v>0.99916720828116901</v>
      </c>
      <c r="P65">
        <v>6</v>
      </c>
      <c r="Q65" s="1">
        <v>1.34226501320528E-6</v>
      </c>
      <c r="R65" s="1">
        <v>0.99964816390181899</v>
      </c>
      <c r="T65">
        <v>6</v>
      </c>
      <c r="U65" s="1">
        <v>2.1180908190954701E-7</v>
      </c>
      <c r="V65">
        <v>0.99945768748813602</v>
      </c>
      <c r="W65">
        <v>6</v>
      </c>
      <c r="X65" s="1">
        <v>2.38767179044476E-7</v>
      </c>
      <c r="Y65">
        <v>0.99953015544535595</v>
      </c>
      <c r="Z65">
        <v>6</v>
      </c>
      <c r="AA65" s="1">
        <v>2.6475817939698497E-7</v>
      </c>
      <c r="AB65">
        <v>0.99929988636352596</v>
      </c>
      <c r="AC65">
        <v>6</v>
      </c>
      <c r="AD65" s="1">
        <v>1.9045850373509399E-7</v>
      </c>
      <c r="AE65">
        <v>0.99898013851908496</v>
      </c>
      <c r="AF65">
        <v>6</v>
      </c>
      <c r="AG65" s="1">
        <v>1.5395787880447001E-7</v>
      </c>
      <c r="AH65">
        <v>0.99948687431355199</v>
      </c>
    </row>
    <row r="66" spans="2:34" x14ac:dyDescent="0.2">
      <c r="D66">
        <v>7</v>
      </c>
      <c r="E66" s="1">
        <v>1.3898138578631399E-6</v>
      </c>
      <c r="F66" s="3">
        <v>0.99949075935653997</v>
      </c>
      <c r="G66">
        <v>7</v>
      </c>
      <c r="H66" s="1">
        <v>1.3085541210084E-6</v>
      </c>
      <c r="I66" s="3">
        <v>0.999223307713765</v>
      </c>
      <c r="J66">
        <v>7</v>
      </c>
      <c r="K66" s="1">
        <v>1.4170174424970001E-6</v>
      </c>
      <c r="L66" s="3">
        <v>0.99941006282149902</v>
      </c>
      <c r="M66">
        <v>7</v>
      </c>
      <c r="N66" s="1">
        <v>1.36451555918367E-6</v>
      </c>
      <c r="O66" s="3">
        <v>0.99970259635178904</v>
      </c>
      <c r="P66">
        <v>7</v>
      </c>
      <c r="Q66" s="1">
        <v>1.40457654405762E-6</v>
      </c>
      <c r="R66" s="3">
        <v>0.99967866589941901</v>
      </c>
      <c r="T66">
        <v>7</v>
      </c>
      <c r="U66" s="1">
        <v>2.0357963375834401E-7</v>
      </c>
      <c r="V66">
        <v>0.99950594833638695</v>
      </c>
      <c r="W66">
        <v>7</v>
      </c>
      <c r="X66" s="1">
        <v>2.4108413081077002E-7</v>
      </c>
      <c r="Y66">
        <v>0.99937700353356995</v>
      </c>
      <c r="Z66">
        <v>7</v>
      </c>
      <c r="AA66" s="1">
        <v>2.7166994847371198E-7</v>
      </c>
      <c r="AB66">
        <v>0.99902080018559802</v>
      </c>
      <c r="AC66">
        <v>7</v>
      </c>
      <c r="AD66" s="1">
        <v>1.79444188914723E-7</v>
      </c>
      <c r="AE66">
        <v>0.99935739010676505</v>
      </c>
      <c r="AF66">
        <v>7</v>
      </c>
      <c r="AG66" s="1">
        <v>1.5148760423760601E-7</v>
      </c>
      <c r="AH66">
        <v>0.99914368080549198</v>
      </c>
    </row>
    <row r="67" spans="2:34" x14ac:dyDescent="0.2">
      <c r="D67">
        <v>8</v>
      </c>
      <c r="E67" s="1">
        <v>1.38416337478992E-6</v>
      </c>
      <c r="F67">
        <v>0.99939621486018904</v>
      </c>
      <c r="G67">
        <v>8</v>
      </c>
      <c r="H67" s="1">
        <v>1.39547042304922E-6</v>
      </c>
      <c r="I67">
        <v>0.99972536321359995</v>
      </c>
      <c r="J67">
        <v>8</v>
      </c>
      <c r="K67" s="1">
        <v>1.3690631716686699E-6</v>
      </c>
      <c r="L67">
        <v>0.99979008251422496</v>
      </c>
      <c r="M67">
        <v>8</v>
      </c>
      <c r="N67" s="1">
        <v>1.3811554780312101E-6</v>
      </c>
      <c r="O67">
        <v>0.99970481267618805</v>
      </c>
      <c r="P67">
        <v>8</v>
      </c>
      <c r="Q67" s="1">
        <v>1.3304231673469399E-6</v>
      </c>
      <c r="R67">
        <v>0.99968084037901095</v>
      </c>
      <c r="T67">
        <v>8</v>
      </c>
      <c r="U67" s="1">
        <v>2.04100747558689E-7</v>
      </c>
      <c r="V67">
        <v>0.99961097358127804</v>
      </c>
      <c r="W67">
        <v>8</v>
      </c>
      <c r="X67" s="1">
        <v>2.29111271281782E-7</v>
      </c>
      <c r="Y67">
        <v>0.99981898838566596</v>
      </c>
      <c r="Z67">
        <v>8</v>
      </c>
      <c r="AA67" s="1">
        <v>2.5623659168979303E-7</v>
      </c>
      <c r="AB67">
        <v>0.99971345869002703</v>
      </c>
      <c r="AC67">
        <v>8</v>
      </c>
      <c r="AD67" s="1">
        <v>1.6971090333008299E-7</v>
      </c>
      <c r="AE67">
        <v>0.99954071518278897</v>
      </c>
      <c r="AF67">
        <v>8</v>
      </c>
      <c r="AG67" s="1">
        <v>1.40685588179704E-7</v>
      </c>
      <c r="AH67">
        <v>0.99843987347590402</v>
      </c>
    </row>
    <row r="68" spans="2:34" x14ac:dyDescent="0.2">
      <c r="D68">
        <v>9</v>
      </c>
      <c r="E68" s="1">
        <v>1.34537065018007E-6</v>
      </c>
      <c r="F68">
        <v>0.99976182966257299</v>
      </c>
      <c r="G68">
        <v>9</v>
      </c>
      <c r="H68" s="1">
        <v>1.41834575078031E-6</v>
      </c>
      <c r="I68">
        <v>0.99945738455304201</v>
      </c>
      <c r="J68">
        <v>9</v>
      </c>
      <c r="K68" s="1">
        <v>1.40303182905162E-6</v>
      </c>
      <c r="L68">
        <v>0.99988873994032201</v>
      </c>
      <c r="M68">
        <v>9</v>
      </c>
      <c r="N68" s="1">
        <v>1.3465981022809101E-6</v>
      </c>
      <c r="O68">
        <v>0.99982908942180604</v>
      </c>
      <c r="P68">
        <v>9</v>
      </c>
      <c r="Q68" s="1">
        <v>1.3759769214885901E-6</v>
      </c>
      <c r="R68">
        <v>0.99961871485319398</v>
      </c>
      <c r="T68">
        <v>9</v>
      </c>
      <c r="U68" s="1">
        <v>2.08375026378159E-7</v>
      </c>
      <c r="V68">
        <v>0.99918481090586997</v>
      </c>
      <c r="W68">
        <v>9</v>
      </c>
      <c r="X68" s="1">
        <v>2.29350150078752E-7</v>
      </c>
      <c r="Y68">
        <v>0.99957853399574903</v>
      </c>
      <c r="Z68">
        <v>9</v>
      </c>
      <c r="AA68" s="1">
        <v>2.5259314918622999E-7</v>
      </c>
      <c r="AB68">
        <v>0.99950860216014004</v>
      </c>
      <c r="AC68">
        <v>9</v>
      </c>
      <c r="AD68" s="1">
        <v>1.7000915526888201E-7</v>
      </c>
      <c r="AE68">
        <v>0.99938604565195799</v>
      </c>
      <c r="AF68">
        <v>9</v>
      </c>
      <c r="AG68" s="1">
        <v>1.4480679151728799E-7</v>
      </c>
      <c r="AH68">
        <v>0.99833501452960705</v>
      </c>
    </row>
    <row r="69" spans="2:34" x14ac:dyDescent="0.2">
      <c r="D69">
        <v>10</v>
      </c>
      <c r="E69" s="1">
        <v>1.3010509690276099E-6</v>
      </c>
      <c r="F69">
        <v>0.99965024006189995</v>
      </c>
      <c r="G69">
        <v>10</v>
      </c>
      <c r="H69" s="1">
        <v>1.4285097090036E-6</v>
      </c>
      <c r="I69">
        <v>0.99954756245038001</v>
      </c>
      <c r="J69">
        <v>10</v>
      </c>
      <c r="K69" s="1">
        <v>1.30712803985594E-6</v>
      </c>
      <c r="L69">
        <v>0.99947783527009704</v>
      </c>
      <c r="M69">
        <v>10</v>
      </c>
      <c r="N69" s="1">
        <v>1.3615591154861999E-6</v>
      </c>
      <c r="O69">
        <v>0.99974731539677297</v>
      </c>
      <c r="P69">
        <v>10</v>
      </c>
      <c r="Q69" s="1">
        <v>1.33362153565426E-6</v>
      </c>
      <c r="R69">
        <v>0.99967892520023405</v>
      </c>
      <c r="T69">
        <v>10</v>
      </c>
      <c r="U69" s="1">
        <v>2.07896583244581E-7</v>
      </c>
      <c r="V69">
        <v>0.99934897616265705</v>
      </c>
      <c r="W69">
        <v>10</v>
      </c>
      <c r="X69" s="1">
        <v>2.4504227712442801E-7</v>
      </c>
      <c r="Y69">
        <v>0.99973247104437601</v>
      </c>
      <c r="Z69">
        <v>10</v>
      </c>
      <c r="AA69" s="1">
        <v>2.4808834605115102E-7</v>
      </c>
      <c r="AB69">
        <v>0.99913394403593103</v>
      </c>
      <c r="AC69">
        <v>10</v>
      </c>
      <c r="AD69" s="1">
        <v>1.74874961629041E-7</v>
      </c>
      <c r="AE69">
        <v>0.999618026113827</v>
      </c>
      <c r="AF69">
        <v>10</v>
      </c>
      <c r="AG69" s="1">
        <v>1.4894663179329501E-7</v>
      </c>
      <c r="AH69">
        <v>0.99884031957182295</v>
      </c>
    </row>
    <row r="70" spans="2:34" x14ac:dyDescent="0.2">
      <c r="D70" t="s">
        <v>21</v>
      </c>
      <c r="E70" s="1">
        <v>1.3717452502280901E-6</v>
      </c>
      <c r="F70" s="1">
        <v>4.7224756692717602E-8</v>
      </c>
      <c r="G70" t="s">
        <v>21</v>
      </c>
      <c r="H70" s="1">
        <v>1.3790573863625399E-6</v>
      </c>
      <c r="I70" s="1">
        <v>3.4345549972929599E-8</v>
      </c>
      <c r="J70" t="s">
        <v>21</v>
      </c>
      <c r="K70" s="1">
        <v>1.3992321485234101E-6</v>
      </c>
      <c r="L70" s="1">
        <v>5.0403981306650898E-8</v>
      </c>
      <c r="M70" t="s">
        <v>21</v>
      </c>
      <c r="N70" s="1">
        <v>1.3707024062424999E-6</v>
      </c>
      <c r="O70" s="1">
        <v>1.6907425682451901E-8</v>
      </c>
      <c r="P70" t="s">
        <v>21</v>
      </c>
      <c r="Q70" s="1">
        <v>1.3519368816806699E-6</v>
      </c>
      <c r="R70" s="1">
        <v>2.4386365666737301E-8</v>
      </c>
      <c r="T70" t="s">
        <v>21</v>
      </c>
      <c r="U70" s="1">
        <v>2.0879654814820399E-7</v>
      </c>
      <c r="V70" s="1">
        <v>6.6421316683903399E-9</v>
      </c>
      <c r="W70" t="s">
        <v>21</v>
      </c>
      <c r="X70" s="1">
        <v>2.3598346813845299E-7</v>
      </c>
      <c r="Y70" s="1">
        <v>6.3955827712515802E-9</v>
      </c>
      <c r="Z70" t="s">
        <v>21</v>
      </c>
      <c r="AA70" s="1">
        <v>2.5683580911797798E-7</v>
      </c>
      <c r="AB70" s="1">
        <v>8.2741382193365408E-9</v>
      </c>
      <c r="AC70" t="s">
        <v>21</v>
      </c>
      <c r="AD70" s="1">
        <v>1.78731956495162E-7</v>
      </c>
      <c r="AE70" s="1">
        <v>6.5223023302373003E-9</v>
      </c>
      <c r="AF70" t="s">
        <v>21</v>
      </c>
      <c r="AG70" s="1">
        <v>1.49652466526663E-7</v>
      </c>
      <c r="AH70" s="1">
        <v>5.38086700249335E-9</v>
      </c>
    </row>
    <row r="71" spans="2:34" x14ac:dyDescent="0.2">
      <c r="F71" s="4">
        <f>F70/E70</f>
        <v>3.4426768880639606E-2</v>
      </c>
      <c r="I71" s="4">
        <f>I70/H70</f>
        <v>2.4905091196763665E-2</v>
      </c>
      <c r="L71" s="4">
        <f>L70/K70</f>
        <v>3.6022600938551551E-2</v>
      </c>
      <c r="O71" s="4">
        <f>O70/N70</f>
        <v>1.2334862480325068E-2</v>
      </c>
      <c r="R71" s="4">
        <f>R70/Q70</f>
        <v>1.8038094823200044E-2</v>
      </c>
      <c r="V71" s="4">
        <f>V70/U70</f>
        <v>3.1811501326524556E-2</v>
      </c>
      <c r="Y71" s="4">
        <f>Y70/X70</f>
        <v>2.7101825486772028E-2</v>
      </c>
      <c r="AB71" s="4">
        <f>AB70/AA70</f>
        <v>3.2215672136029133E-2</v>
      </c>
      <c r="AE71" s="4">
        <f>AE70/AD70</f>
        <v>3.6492088254032225E-2</v>
      </c>
      <c r="AH71" s="4">
        <f>AH70/AG70</f>
        <v>3.5955752199611501E-2</v>
      </c>
    </row>
    <row r="73" spans="2:34" x14ac:dyDescent="0.2">
      <c r="B73" t="s">
        <v>23</v>
      </c>
      <c r="D73" t="s">
        <v>0</v>
      </c>
      <c r="E73" s="2"/>
      <c r="F73" s="2"/>
      <c r="G73" s="2" t="s">
        <v>1</v>
      </c>
      <c r="H73" s="2"/>
      <c r="I73" s="2"/>
      <c r="J73" s="1" t="s">
        <v>2</v>
      </c>
      <c r="M73" s="2" t="s">
        <v>3</v>
      </c>
      <c r="N73" s="2"/>
      <c r="O73" s="2"/>
      <c r="P73" s="2" t="s">
        <v>4</v>
      </c>
      <c r="Q73" s="2"/>
      <c r="R73" s="1"/>
      <c r="T73" t="s">
        <v>5</v>
      </c>
      <c r="U73" s="2"/>
      <c r="V73" s="2"/>
      <c r="W73" s="2" t="s">
        <v>6</v>
      </c>
      <c r="X73" s="2"/>
      <c r="Y73" s="2"/>
      <c r="Z73" s="1" t="s">
        <v>7</v>
      </c>
      <c r="AC73" s="2" t="s">
        <v>8</v>
      </c>
      <c r="AD73" s="2"/>
      <c r="AE73" s="2"/>
      <c r="AF73" s="2" t="s">
        <v>9</v>
      </c>
      <c r="AG73" s="2"/>
      <c r="AH73" s="1"/>
    </row>
    <row r="74" spans="2:34" x14ac:dyDescent="0.2">
      <c r="D74">
        <v>1</v>
      </c>
      <c r="E74" s="2">
        <v>1.1600352100840301E-6</v>
      </c>
      <c r="F74" s="2">
        <v>0.99944373168351197</v>
      </c>
      <c r="G74">
        <v>1</v>
      </c>
      <c r="H74" s="2">
        <v>1.20154135990396E-6</v>
      </c>
      <c r="I74" s="2">
        <v>0.99955707303822405</v>
      </c>
      <c r="J74">
        <v>1</v>
      </c>
      <c r="K74" s="1">
        <v>1.1792773901560599E-6</v>
      </c>
      <c r="L74">
        <v>0.99972474427991498</v>
      </c>
      <c r="M74">
        <v>1</v>
      </c>
      <c r="N74" s="2">
        <v>1.1361894256902801E-6</v>
      </c>
      <c r="O74" s="2">
        <v>0.99979517812090102</v>
      </c>
      <c r="P74">
        <v>1</v>
      </c>
      <c r="Q74" s="2">
        <v>1.12278929987995E-6</v>
      </c>
      <c r="R74" s="1">
        <v>0.99955693789317701</v>
      </c>
      <c r="T74">
        <v>1</v>
      </c>
      <c r="U74" s="2">
        <v>1.0418083783844599E-7</v>
      </c>
      <c r="V74" s="2">
        <v>0.99921973595095104</v>
      </c>
      <c r="W74">
        <v>1</v>
      </c>
      <c r="X74" s="2">
        <v>1.28960189739744E-7</v>
      </c>
      <c r="Y74" s="2">
        <v>0.99898721851528804</v>
      </c>
      <c r="Z74">
        <v>1</v>
      </c>
      <c r="AA74" s="1">
        <v>1.3093186798170001E-7</v>
      </c>
      <c r="AB74">
        <v>0.99882873687983598</v>
      </c>
      <c r="AC74">
        <v>1</v>
      </c>
      <c r="AD74" s="2">
        <v>8.47924600465011E-8</v>
      </c>
      <c r="AE74" s="2">
        <v>0.99909871389317495</v>
      </c>
      <c r="AF74">
        <v>1</v>
      </c>
      <c r="AG74" s="2">
        <v>6.2498369076726994E-8</v>
      </c>
      <c r="AH74" s="1">
        <v>0.99459544340401895</v>
      </c>
    </row>
    <row r="75" spans="2:34" x14ac:dyDescent="0.2">
      <c r="D75">
        <v>2</v>
      </c>
      <c r="E75" s="2">
        <v>1.17261818343337E-6</v>
      </c>
      <c r="F75" s="2">
        <v>0.99974593557675995</v>
      </c>
      <c r="G75">
        <v>2</v>
      </c>
      <c r="H75" s="2">
        <v>1.2029483063625399E-6</v>
      </c>
      <c r="I75" s="2">
        <v>0.99960283301475905</v>
      </c>
      <c r="J75">
        <v>2</v>
      </c>
      <c r="K75" s="1">
        <v>1.16256053253301E-6</v>
      </c>
      <c r="L75">
        <v>0.99949636116539198</v>
      </c>
      <c r="M75">
        <v>2</v>
      </c>
      <c r="N75" s="2">
        <v>1.0960750583433401E-6</v>
      </c>
      <c r="O75" s="2">
        <v>0.99882535257278604</v>
      </c>
      <c r="P75">
        <v>2</v>
      </c>
      <c r="Q75" s="2">
        <v>1.13630612388956E-6</v>
      </c>
      <c r="R75" s="1">
        <v>0.99975901801968103</v>
      </c>
      <c r="T75">
        <v>2</v>
      </c>
      <c r="U75" s="1">
        <v>1.05590163309082E-7</v>
      </c>
      <c r="V75">
        <v>0.99824870490004403</v>
      </c>
      <c r="W75">
        <v>2</v>
      </c>
      <c r="X75" s="1">
        <v>1.22040668116703E-7</v>
      </c>
      <c r="Y75">
        <v>0.99929459005487498</v>
      </c>
      <c r="Z75">
        <v>2</v>
      </c>
      <c r="AA75" s="1">
        <v>1.38013075399385E-7</v>
      </c>
      <c r="AB75">
        <v>0.99919414112150295</v>
      </c>
      <c r="AC75">
        <v>2</v>
      </c>
      <c r="AD75" s="1">
        <v>9.1252660796519794E-8</v>
      </c>
      <c r="AE75">
        <v>0.99959090346806201</v>
      </c>
      <c r="AF75">
        <v>2</v>
      </c>
      <c r="AG75" s="1">
        <v>6.4457482727068102E-8</v>
      </c>
      <c r="AH75">
        <v>0.99877826102177703</v>
      </c>
    </row>
    <row r="76" spans="2:34" x14ac:dyDescent="0.2">
      <c r="D76">
        <v>3</v>
      </c>
      <c r="E76" s="2">
        <v>1.1359422496998801E-6</v>
      </c>
      <c r="F76" s="2">
        <v>0.99982860587868905</v>
      </c>
      <c r="G76">
        <v>3</v>
      </c>
      <c r="H76" s="2">
        <v>1.1921622737094799E-6</v>
      </c>
      <c r="I76" s="2">
        <v>0.99903826514765404</v>
      </c>
      <c r="J76">
        <v>3</v>
      </c>
      <c r="K76" s="1">
        <v>1.1113836297719101E-6</v>
      </c>
      <c r="L76">
        <v>0.99942631481386601</v>
      </c>
      <c r="M76">
        <v>3</v>
      </c>
      <c r="N76" s="2">
        <v>1.13913314861945E-6</v>
      </c>
      <c r="O76" s="2">
        <v>0.99982531132461605</v>
      </c>
      <c r="P76">
        <v>3</v>
      </c>
      <c r="Q76" s="2">
        <v>1.1669280216086401E-6</v>
      </c>
      <c r="R76" s="1">
        <v>0.999372972828933</v>
      </c>
      <c r="T76">
        <v>3</v>
      </c>
      <c r="U76" s="1">
        <v>1.1107906037651E-7</v>
      </c>
      <c r="V76">
        <v>0.99924835635740805</v>
      </c>
      <c r="W76">
        <v>3</v>
      </c>
      <c r="X76" s="1">
        <v>1.2062214185854599E-7</v>
      </c>
      <c r="Y76">
        <v>0.99871521883371595</v>
      </c>
      <c r="Z76">
        <v>3</v>
      </c>
      <c r="AA76" s="1">
        <v>1.3733646693167399E-7</v>
      </c>
      <c r="AB76">
        <v>0.99937105939914195</v>
      </c>
      <c r="AC76">
        <v>3</v>
      </c>
      <c r="AD76" s="1">
        <v>8.8794679171979302E-8</v>
      </c>
      <c r="AE76">
        <v>0.99854445957351201</v>
      </c>
      <c r="AF76">
        <v>3</v>
      </c>
      <c r="AG76" s="1">
        <v>7.0065180507012697E-8</v>
      </c>
      <c r="AH76">
        <v>0.99683664283381201</v>
      </c>
    </row>
    <row r="77" spans="2:34" x14ac:dyDescent="0.2">
      <c r="D77">
        <v>4</v>
      </c>
      <c r="E77" s="2">
        <v>1.1277578621848701E-6</v>
      </c>
      <c r="F77" s="2">
        <v>0.99914419690816803</v>
      </c>
      <c r="G77">
        <v>4</v>
      </c>
      <c r="H77" s="2">
        <v>1.19928015270108E-6</v>
      </c>
      <c r="I77" s="2">
        <v>0.99934993003578099</v>
      </c>
      <c r="J77">
        <v>4</v>
      </c>
      <c r="K77" s="1">
        <v>1.1954534031212501E-6</v>
      </c>
      <c r="L77">
        <v>0.99911323330900004</v>
      </c>
      <c r="M77">
        <v>4</v>
      </c>
      <c r="N77" s="2">
        <v>1.1105108542616999E-6</v>
      </c>
      <c r="O77" s="2">
        <v>0.99964133094219698</v>
      </c>
      <c r="P77">
        <v>4</v>
      </c>
      <c r="Q77" s="2">
        <v>1.16769530132053E-6</v>
      </c>
      <c r="R77" s="1">
        <v>0.99956865210895296</v>
      </c>
      <c r="T77">
        <v>4</v>
      </c>
      <c r="U77" s="1">
        <v>1.02805428170704E-7</v>
      </c>
      <c r="V77">
        <v>0.99925008635815205</v>
      </c>
      <c r="W77">
        <v>4</v>
      </c>
      <c r="X77" s="1">
        <v>1.23515525043126E-7</v>
      </c>
      <c r="Y77">
        <v>0.99882235444309697</v>
      </c>
      <c r="Z77">
        <v>4</v>
      </c>
      <c r="AA77" s="1">
        <v>1.4210548589214701E-7</v>
      </c>
      <c r="AB77">
        <v>0.99937209120130299</v>
      </c>
      <c r="AC77">
        <v>4</v>
      </c>
      <c r="AD77" s="1">
        <v>8.4798360474011798E-8</v>
      </c>
      <c r="AE77">
        <v>0.99827621516863496</v>
      </c>
      <c r="AF77">
        <v>4</v>
      </c>
      <c r="AG77" s="1">
        <v>6.5658714145353501E-8</v>
      </c>
      <c r="AH77">
        <v>0.99734301903872802</v>
      </c>
    </row>
    <row r="78" spans="2:34" x14ac:dyDescent="0.2">
      <c r="D78">
        <v>5</v>
      </c>
      <c r="E78" s="2">
        <v>1.1908448470588199E-6</v>
      </c>
      <c r="F78" s="2">
        <v>0.99975671600778404</v>
      </c>
      <c r="G78">
        <v>5</v>
      </c>
      <c r="H78" s="2">
        <v>1.16838153565426E-6</v>
      </c>
      <c r="I78" s="2">
        <v>0.99968322314805402</v>
      </c>
      <c r="J78">
        <v>5</v>
      </c>
      <c r="K78" s="1">
        <v>1.1732749186074401E-6</v>
      </c>
      <c r="L78">
        <v>0.99903972102012195</v>
      </c>
      <c r="M78">
        <v>5</v>
      </c>
      <c r="N78" s="2">
        <v>1.14971505738295E-6</v>
      </c>
      <c r="O78" s="2">
        <v>0.99902271217178096</v>
      </c>
      <c r="P78">
        <v>5</v>
      </c>
      <c r="Q78" s="2">
        <v>1.1808683591836701E-6</v>
      </c>
      <c r="R78" s="1">
        <v>0.99969314442420698</v>
      </c>
      <c r="T78">
        <v>5</v>
      </c>
      <c r="U78" s="1">
        <v>1.1641847606690199E-7</v>
      </c>
      <c r="V78">
        <v>0.99927229766578196</v>
      </c>
      <c r="W78">
        <v>5</v>
      </c>
      <c r="X78" s="1">
        <v>1.2472987520438E-7</v>
      </c>
      <c r="Y78">
        <v>0.999639139717034</v>
      </c>
      <c r="Z78">
        <v>5</v>
      </c>
      <c r="AA78" s="1">
        <v>1.3819479126978199E-7</v>
      </c>
      <c r="AB78">
        <v>0.99967040400549101</v>
      </c>
      <c r="AC78">
        <v>5</v>
      </c>
      <c r="AD78" s="1">
        <v>8.4379159341483502E-8</v>
      </c>
      <c r="AE78">
        <v>0.99871982701967299</v>
      </c>
      <c r="AF78">
        <v>5</v>
      </c>
      <c r="AG78" s="1">
        <v>6.5378276119403098E-8</v>
      </c>
      <c r="AH78">
        <v>0.99653012651002404</v>
      </c>
    </row>
    <row r="79" spans="2:34" x14ac:dyDescent="0.2">
      <c r="D79">
        <v>6</v>
      </c>
      <c r="E79" s="1">
        <v>1.1836170593037199E-6</v>
      </c>
      <c r="F79" s="1">
        <v>0.99966004169270095</v>
      </c>
      <c r="G79">
        <v>6</v>
      </c>
      <c r="H79" s="1">
        <v>1.17635481632653E-6</v>
      </c>
      <c r="I79" s="1">
        <v>0.99951632113196598</v>
      </c>
      <c r="J79">
        <v>6</v>
      </c>
      <c r="K79" s="1">
        <v>1.14504895510204E-6</v>
      </c>
      <c r="L79" s="1">
        <v>0.99975099242364296</v>
      </c>
      <c r="M79">
        <v>6</v>
      </c>
      <c r="N79" s="1">
        <v>1.1006250448979601E-6</v>
      </c>
      <c r="O79" s="1">
        <v>0.99924509159195796</v>
      </c>
      <c r="P79">
        <v>6</v>
      </c>
      <c r="Q79" s="1">
        <v>1.1199934948379301E-6</v>
      </c>
      <c r="R79" s="1">
        <v>0.99971963046226697</v>
      </c>
      <c r="T79">
        <v>6</v>
      </c>
      <c r="U79" s="1">
        <v>1.08410448886222E-7</v>
      </c>
      <c r="V79">
        <v>0.998803399494678</v>
      </c>
      <c r="W79">
        <v>6</v>
      </c>
      <c r="X79" s="1">
        <v>1.23598456356409E-7</v>
      </c>
      <c r="Y79">
        <v>0.99946290852644604</v>
      </c>
      <c r="Z79">
        <v>6</v>
      </c>
      <c r="AA79" s="1">
        <v>1.43232685502137E-7</v>
      </c>
      <c r="AB79">
        <v>0.99901074948079005</v>
      </c>
      <c r="AC79">
        <v>6</v>
      </c>
      <c r="AD79" s="1">
        <v>8.7714410747768804E-8</v>
      </c>
      <c r="AE79">
        <v>0.99569484480102199</v>
      </c>
      <c r="AF79">
        <v>6</v>
      </c>
      <c r="AG79" s="1">
        <v>6.7068971589289799E-8</v>
      </c>
      <c r="AH79">
        <v>0.99739850589272705</v>
      </c>
    </row>
    <row r="80" spans="2:34" x14ac:dyDescent="0.2">
      <c r="D80">
        <v>7</v>
      </c>
      <c r="E80" s="1">
        <v>1.12620489459784E-6</v>
      </c>
      <c r="F80" s="3">
        <v>0.99968370636202197</v>
      </c>
      <c r="G80">
        <v>7</v>
      </c>
      <c r="H80" s="1">
        <v>1.1532162929171701E-6</v>
      </c>
      <c r="I80" s="3">
        <v>0.999303951165881</v>
      </c>
      <c r="J80">
        <v>7</v>
      </c>
      <c r="K80" s="1">
        <v>1.16928043217287E-6</v>
      </c>
      <c r="L80" s="3">
        <v>0.99944075220601902</v>
      </c>
      <c r="M80">
        <v>7</v>
      </c>
      <c r="N80" s="1">
        <v>1.1542164091236501E-6</v>
      </c>
      <c r="O80" s="3">
        <v>0.99960772179588397</v>
      </c>
      <c r="P80">
        <v>7</v>
      </c>
      <c r="Q80" s="1">
        <v>1.0746902554621799E-6</v>
      </c>
      <c r="R80" s="3">
        <v>0.99940810949654102</v>
      </c>
      <c r="T80">
        <v>7</v>
      </c>
      <c r="U80" s="1">
        <v>1.07791037868447E-7</v>
      </c>
      <c r="V80">
        <v>0.99904535682337403</v>
      </c>
      <c r="W80">
        <v>7</v>
      </c>
      <c r="X80" s="1">
        <v>1.28453882712068E-7</v>
      </c>
      <c r="Y80">
        <v>0.99955297702207602</v>
      </c>
      <c r="Z80">
        <v>7</v>
      </c>
      <c r="AA80" s="1">
        <v>1.40820957938948E-7</v>
      </c>
      <c r="AB80">
        <v>0.99913139367036297</v>
      </c>
      <c r="AC80">
        <v>7</v>
      </c>
      <c r="AD80" s="1">
        <v>8.2754257436435996E-8</v>
      </c>
      <c r="AE80">
        <v>0.999242008449438</v>
      </c>
      <c r="AF80">
        <v>7</v>
      </c>
      <c r="AG80" s="1">
        <v>6.2531466166654105E-8</v>
      </c>
      <c r="AH80">
        <v>0.99771307936882603</v>
      </c>
    </row>
    <row r="81" spans="4:34" x14ac:dyDescent="0.2">
      <c r="D81">
        <v>8</v>
      </c>
      <c r="E81" s="1">
        <v>1.2244486708283301E-6</v>
      </c>
      <c r="F81">
        <v>0.99950692690171195</v>
      </c>
      <c r="G81">
        <v>8</v>
      </c>
      <c r="H81" s="1">
        <v>1.1811579150060001E-6</v>
      </c>
      <c r="I81">
        <v>0.99903051668929699</v>
      </c>
      <c r="J81">
        <v>8</v>
      </c>
      <c r="K81" s="1">
        <v>1.2098919534213701E-6</v>
      </c>
      <c r="L81">
        <v>0.99944214487361704</v>
      </c>
      <c r="M81">
        <v>8</v>
      </c>
      <c r="N81" s="1">
        <v>1.11270461560624E-6</v>
      </c>
      <c r="O81">
        <v>0.99973902579685803</v>
      </c>
      <c r="P81">
        <v>8</v>
      </c>
      <c r="Q81" s="1">
        <v>1.1892932926770701E-6</v>
      </c>
      <c r="R81">
        <v>0.99942148105688899</v>
      </c>
      <c r="T81">
        <v>8</v>
      </c>
      <c r="U81" s="1">
        <v>1.1241641281032E-7</v>
      </c>
      <c r="V81">
        <v>0.99942716475086202</v>
      </c>
      <c r="W81">
        <v>8</v>
      </c>
      <c r="X81" s="1">
        <v>1.13614027863197E-7</v>
      </c>
      <c r="Y81">
        <v>0.999061674673281</v>
      </c>
      <c r="Z81">
        <v>8</v>
      </c>
      <c r="AA81" s="1">
        <v>1.4441400713267801E-7</v>
      </c>
      <c r="AB81">
        <v>0.99920719432246297</v>
      </c>
      <c r="AC81">
        <v>8</v>
      </c>
      <c r="AD81" s="1">
        <v>8.53403657841444E-8</v>
      </c>
      <c r="AE81">
        <v>0.99874732246185804</v>
      </c>
      <c r="AF81">
        <v>8</v>
      </c>
      <c r="AG81" s="1">
        <v>7.2714670944273594E-8</v>
      </c>
      <c r="AH81">
        <v>0.99735400388357898</v>
      </c>
    </row>
    <row r="82" spans="4:34" x14ac:dyDescent="0.2">
      <c r="D82">
        <v>9</v>
      </c>
      <c r="E82" s="1">
        <v>1.1243633310924399E-6</v>
      </c>
      <c r="F82">
        <v>0.99896977696649703</v>
      </c>
      <c r="G82">
        <v>9</v>
      </c>
      <c r="H82" s="1">
        <v>1.1107747947178899E-6</v>
      </c>
      <c r="I82">
        <v>0.99934228103189404</v>
      </c>
      <c r="J82">
        <v>9</v>
      </c>
      <c r="K82" s="1">
        <v>1.15732277310924E-6</v>
      </c>
      <c r="L82">
        <v>0.99971958432949104</v>
      </c>
      <c r="M82">
        <v>9</v>
      </c>
      <c r="N82" s="1">
        <v>1.1407987063625499E-6</v>
      </c>
      <c r="O82">
        <v>0.99926041999477</v>
      </c>
      <c r="P82">
        <v>9</v>
      </c>
      <c r="Q82" s="1">
        <v>1.1314454828331301E-6</v>
      </c>
      <c r="R82">
        <v>0.99982521447157702</v>
      </c>
      <c r="T82">
        <v>9</v>
      </c>
      <c r="U82" s="1">
        <v>1.09979425140629E-7</v>
      </c>
      <c r="V82">
        <v>0.99930429532460197</v>
      </c>
      <c r="W82">
        <v>9</v>
      </c>
      <c r="X82" s="1">
        <v>1.1831248419710501E-7</v>
      </c>
      <c r="Y82">
        <v>0.99876983767342098</v>
      </c>
      <c r="Z82">
        <v>9</v>
      </c>
      <c r="AA82" s="1">
        <v>1.3081882222305601E-7</v>
      </c>
      <c r="AB82">
        <v>0.99803015240419801</v>
      </c>
      <c r="AC82">
        <v>9</v>
      </c>
      <c r="AD82" s="1">
        <v>8.5712816837920794E-8</v>
      </c>
      <c r="AE82">
        <v>0.99834422834888104</v>
      </c>
      <c r="AF82">
        <v>9</v>
      </c>
      <c r="AG82" s="1">
        <v>6.8050673366834005E-8</v>
      </c>
      <c r="AH82">
        <v>0.99889535414381003</v>
      </c>
    </row>
    <row r="83" spans="4:34" x14ac:dyDescent="0.2">
      <c r="D83">
        <v>10</v>
      </c>
      <c r="E83" s="1">
        <v>1.1430694823529399E-6</v>
      </c>
      <c r="F83">
        <v>0.99913827592792703</v>
      </c>
      <c r="G83">
        <v>10</v>
      </c>
      <c r="H83" s="1">
        <v>1.1621695034813901E-6</v>
      </c>
      <c r="I83">
        <v>0.99973592029603997</v>
      </c>
      <c r="J83">
        <v>10</v>
      </c>
      <c r="K83" s="1">
        <v>1.1779992134453801E-6</v>
      </c>
      <c r="L83">
        <v>0.99924071371309298</v>
      </c>
      <c r="M83">
        <v>10</v>
      </c>
      <c r="N83" s="1">
        <v>1.2175723303721501E-6</v>
      </c>
      <c r="O83">
        <v>0.99970486955036897</v>
      </c>
      <c r="P83">
        <v>10</v>
      </c>
      <c r="Q83" s="1">
        <v>1.1265483054021599E-6</v>
      </c>
      <c r="R83">
        <v>0.99901924710410495</v>
      </c>
      <c r="T83">
        <v>10</v>
      </c>
      <c r="U83" s="1">
        <v>1.01838295109878E-7</v>
      </c>
      <c r="V83">
        <v>0.99890101111142504</v>
      </c>
      <c r="W83">
        <v>10</v>
      </c>
      <c r="X83" s="1">
        <v>1.2620164746868699E-7</v>
      </c>
      <c r="Y83">
        <v>0.99877570991519904</v>
      </c>
      <c r="Z83">
        <v>10</v>
      </c>
      <c r="AA83" s="1">
        <v>1.4131706511662801E-7</v>
      </c>
      <c r="AB83">
        <v>0.998097442497073</v>
      </c>
      <c r="AC83">
        <v>10</v>
      </c>
      <c r="AD83" s="1">
        <v>9.1277429085726906E-8</v>
      </c>
      <c r="AE83">
        <v>0.99819692017904005</v>
      </c>
      <c r="AF83">
        <v>10</v>
      </c>
      <c r="AG83" s="1">
        <v>7.0371823243081101E-8</v>
      </c>
      <c r="AH83">
        <v>0.99891182821009805</v>
      </c>
    </row>
    <row r="84" spans="4:34" x14ac:dyDescent="0.2">
      <c r="D84" t="s">
        <v>21</v>
      </c>
      <c r="E84" s="1">
        <v>1.1588901790636301E-6</v>
      </c>
      <c r="F84" s="1">
        <v>3.3543932333809303E-8</v>
      </c>
      <c r="G84" t="s">
        <v>21</v>
      </c>
      <c r="H84" s="1">
        <v>1.1747986950780299E-6</v>
      </c>
      <c r="I84" s="1">
        <v>2.8317257939573101E-8</v>
      </c>
      <c r="J84" t="s">
        <v>21</v>
      </c>
      <c r="K84" s="1">
        <v>1.16814932014406E-6</v>
      </c>
      <c r="L84" s="1">
        <v>2.7163670653973401E-8</v>
      </c>
      <c r="M84" t="s">
        <v>21</v>
      </c>
      <c r="N84" s="1">
        <v>1.1357540650660299E-6</v>
      </c>
      <c r="O84" s="1">
        <v>3.5345942069779103E-8</v>
      </c>
      <c r="P84" t="s">
        <v>21</v>
      </c>
      <c r="Q84" s="1">
        <v>1.1416557937094799E-6</v>
      </c>
      <c r="R84" s="1">
        <v>3.4632012761906499E-8</v>
      </c>
      <c r="T84" t="s">
        <v>21</v>
      </c>
      <c r="U84" s="1">
        <v>1.0805095855771399E-7</v>
      </c>
      <c r="V84" s="1">
        <v>4.5862577329825902E-9</v>
      </c>
      <c r="W84" t="s">
        <v>21</v>
      </c>
      <c r="X84" s="1">
        <v>1.2300488985599599E-7</v>
      </c>
      <c r="Y84" s="1">
        <v>4.66403728829362E-9</v>
      </c>
      <c r="Z84" t="s">
        <v>21</v>
      </c>
      <c r="AA84" s="1">
        <v>1.3871852253881301E-7</v>
      </c>
      <c r="AB84" s="1">
        <v>4.7279273471128603E-9</v>
      </c>
      <c r="AC84" t="s">
        <v>21</v>
      </c>
      <c r="AD84" s="1">
        <v>8.6681659972249195E-8</v>
      </c>
      <c r="AE84" s="1">
        <v>2.9463006351302E-9</v>
      </c>
      <c r="AF84" t="s">
        <v>21</v>
      </c>
      <c r="AG84" s="1">
        <v>6.6879562788569701E-8</v>
      </c>
      <c r="AH84" s="1">
        <v>3.4239599178349799E-9</v>
      </c>
    </row>
    <row r="85" spans="4:34" x14ac:dyDescent="0.2">
      <c r="F85" s="4">
        <f>F84/E84</f>
        <v>2.8944875830177814E-2</v>
      </c>
      <c r="I85" s="4">
        <f>I84/H84</f>
        <v>2.4103923555764822E-2</v>
      </c>
      <c r="L85" s="4">
        <f>L84/K84</f>
        <v>2.3253594540998825E-2</v>
      </c>
      <c r="O85" s="4">
        <f>O84/N84</f>
        <v>3.11211230995895E-2</v>
      </c>
      <c r="R85" s="4">
        <f>R84/Q84</f>
        <v>3.03348986206953E-2</v>
      </c>
      <c r="V85" s="4">
        <f>V84/U84</f>
        <v>4.2445322042496285E-2</v>
      </c>
      <c r="Y85" s="4">
        <f>Y84/X84</f>
        <v>3.7917494936615052E-2</v>
      </c>
      <c r="AB85" s="4">
        <f>AB84/AA84</f>
        <v>3.4082884250659466E-2</v>
      </c>
      <c r="AE85" s="4">
        <f>AE84/AD84</f>
        <v>3.3989896318015217E-2</v>
      </c>
      <c r="AH85" s="4">
        <f>AH84/AG84</f>
        <v>5.1195907614697569E-2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7334-A86D-6C46-BA62-641A5BD74092}">
  <dimension ref="A1:AH85"/>
  <sheetViews>
    <sheetView topLeftCell="L30" workbookViewId="0">
      <selection activeCell="M4" sqref="M4:Q4"/>
    </sheetView>
  </sheetViews>
  <sheetFormatPr baseColWidth="10" defaultRowHeight="16" x14ac:dyDescent="0.2"/>
  <sheetData>
    <row r="1" spans="1:18" x14ac:dyDescent="0.2">
      <c r="E1" s="2"/>
      <c r="F1" s="2"/>
      <c r="G1" s="2"/>
      <c r="H1" s="2"/>
      <c r="I1" s="2"/>
      <c r="J1" s="1"/>
      <c r="K1" s="1"/>
      <c r="M1" s="2"/>
      <c r="N1" s="2"/>
      <c r="O1" s="2"/>
      <c r="P1" s="2"/>
      <c r="Q1" s="2"/>
      <c r="R1" s="1"/>
    </row>
    <row r="2" spans="1:18" x14ac:dyDescent="0.2">
      <c r="D2" t="s">
        <v>12</v>
      </c>
      <c r="E2">
        <v>0</v>
      </c>
      <c r="F2">
        <v>5</v>
      </c>
      <c r="G2">
        <v>10</v>
      </c>
      <c r="H2">
        <v>-5</v>
      </c>
      <c r="I2">
        <v>-10</v>
      </c>
      <c r="L2" t="s">
        <v>12</v>
      </c>
      <c r="M2">
        <v>0</v>
      </c>
      <c r="N2">
        <v>5</v>
      </c>
      <c r="O2">
        <v>10</v>
      </c>
      <c r="P2">
        <v>-5</v>
      </c>
      <c r="Q2">
        <v>-10</v>
      </c>
    </row>
    <row r="3" spans="1:18" x14ac:dyDescent="0.2">
      <c r="C3" t="s">
        <v>13</v>
      </c>
      <c r="D3" t="s">
        <v>14</v>
      </c>
      <c r="L3" t="s">
        <v>15</v>
      </c>
    </row>
    <row r="4" spans="1:18" x14ac:dyDescent="0.2">
      <c r="C4">
        <f>1/((0.000086173)*D4)</f>
        <v>9.670469095114866</v>
      </c>
      <c r="D4">
        <v>1200</v>
      </c>
      <c r="E4" s="1">
        <v>1.1694905289315699E-6</v>
      </c>
      <c r="F4" s="1">
        <v>1.18569899937575E-6</v>
      </c>
      <c r="G4" s="1">
        <v>1.17855972048019E-6</v>
      </c>
      <c r="H4" s="1">
        <v>1.17214622156062E-6</v>
      </c>
      <c r="I4" s="1">
        <v>1.16414096605042E-6</v>
      </c>
      <c r="J4" s="1"/>
      <c r="K4">
        <v>1200</v>
      </c>
      <c r="L4">
        <v>1200</v>
      </c>
      <c r="M4" s="1">
        <v>2.7583550872271899E-9</v>
      </c>
      <c r="N4" s="1">
        <v>3.0552004748368801E-9</v>
      </c>
      <c r="O4" s="1">
        <v>2.9652791207530298E-9</v>
      </c>
      <c r="P4" s="1">
        <v>3.0786983097577401E-9</v>
      </c>
      <c r="Q4" s="1">
        <v>2.9065197501687601E-9</v>
      </c>
      <c r="R4" s="1"/>
    </row>
    <row r="5" spans="1:18" x14ac:dyDescent="0.2">
      <c r="A5" t="s">
        <v>16</v>
      </c>
      <c r="B5">
        <v>1</v>
      </c>
      <c r="C5">
        <f t="shared" ref="C5:C8" si="0">1/((0.000086173)*D5)</f>
        <v>10.549602649216217</v>
      </c>
      <c r="D5">
        <v>1100</v>
      </c>
      <c r="E5" s="1">
        <v>9.28480525138055E-7</v>
      </c>
      <c r="F5" s="1">
        <v>9.3287339356542598E-7</v>
      </c>
      <c r="G5" s="1">
        <v>9.5250946660264099E-7</v>
      </c>
      <c r="H5" s="1">
        <v>9.2036184686674604E-7</v>
      </c>
      <c r="I5" s="1">
        <v>9.3993075188475402E-7</v>
      </c>
      <c r="J5" s="1"/>
      <c r="L5">
        <v>1100</v>
      </c>
      <c r="M5" s="1">
        <v>6.6688374049351404E-10</v>
      </c>
      <c r="N5" s="1">
        <v>1.0664833345083599E-9</v>
      </c>
      <c r="O5" s="1">
        <v>1.1150404789619799E-9</v>
      </c>
      <c r="P5" s="1">
        <v>9.9959043943598809E-10</v>
      </c>
      <c r="Q5" s="1">
        <v>9.1988949808744599E-10</v>
      </c>
      <c r="R5" s="1"/>
    </row>
    <row r="6" spans="1:18" x14ac:dyDescent="0.2">
      <c r="A6" t="s">
        <v>17</v>
      </c>
      <c r="B6">
        <f>B5/0.002</f>
        <v>500</v>
      </c>
      <c r="C6">
        <f t="shared" si="0"/>
        <v>11.604562914137839</v>
      </c>
      <c r="D6">
        <v>1000</v>
      </c>
      <c r="E6" s="1">
        <v>7.0730829224489797E-7</v>
      </c>
      <c r="F6" s="1">
        <v>7.0422602266506605E-7</v>
      </c>
      <c r="G6" s="1">
        <v>7.2327981867947202E-7</v>
      </c>
      <c r="H6" s="1">
        <v>6.9058634722689104E-7</v>
      </c>
      <c r="I6" s="1">
        <v>6.9155746617046797E-7</v>
      </c>
      <c r="J6" s="1"/>
      <c r="L6">
        <v>1000</v>
      </c>
      <c r="M6" s="1"/>
      <c r="N6" s="1"/>
      <c r="O6" s="1"/>
      <c r="P6" s="1"/>
      <c r="Q6" s="1"/>
      <c r="R6" s="1"/>
    </row>
    <row r="7" spans="1:18" x14ac:dyDescent="0.2">
      <c r="A7" t="s">
        <v>18</v>
      </c>
      <c r="B7">
        <f>B6/(0.000000000001)*(0.0000000000000001)</f>
        <v>4.9999999999999996E-2</v>
      </c>
      <c r="C7">
        <f t="shared" si="0"/>
        <v>12.893958793486487</v>
      </c>
      <c r="D7">
        <v>900</v>
      </c>
      <c r="E7" s="1">
        <v>4.8374156515726302E-7</v>
      </c>
      <c r="F7" s="1">
        <v>4.9882016914285697E-7</v>
      </c>
      <c r="G7" s="1">
        <v>5.0263857242737102E-7</v>
      </c>
      <c r="H7" s="1">
        <v>4.8621712618967595E-7</v>
      </c>
      <c r="I7" s="1">
        <v>4.8322917551020399E-7</v>
      </c>
      <c r="J7" s="1"/>
      <c r="L7">
        <v>900</v>
      </c>
      <c r="M7" s="1"/>
      <c r="N7" s="1"/>
      <c r="O7" s="1"/>
      <c r="P7" s="1"/>
      <c r="Q7" s="1"/>
      <c r="R7" s="1"/>
    </row>
    <row r="8" spans="1:18" x14ac:dyDescent="0.2">
      <c r="C8">
        <f t="shared" si="0"/>
        <v>14.5057036426723</v>
      </c>
      <c r="D8">
        <v>800</v>
      </c>
      <c r="E8" s="1">
        <v>3.0443533211524598E-7</v>
      </c>
      <c r="F8" s="1">
        <v>3.2140839069867899E-7</v>
      </c>
      <c r="G8" s="1">
        <v>3.1828144474910002E-7</v>
      </c>
      <c r="H8" s="1">
        <v>3.0370024593517402E-7</v>
      </c>
      <c r="I8" s="1">
        <v>2.9902775816086402E-7</v>
      </c>
      <c r="J8" s="1"/>
      <c r="L8">
        <v>800</v>
      </c>
      <c r="M8" s="1"/>
      <c r="N8" s="1"/>
      <c r="O8" s="1"/>
      <c r="P8" s="1"/>
      <c r="Q8" s="1"/>
      <c r="R8" s="1"/>
    </row>
    <row r="9" spans="1:18" x14ac:dyDescent="0.2">
      <c r="D9" t="s">
        <v>19</v>
      </c>
      <c r="E9" s="1"/>
      <c r="F9" s="1"/>
      <c r="G9" s="1"/>
      <c r="H9" s="1"/>
      <c r="I9" s="1"/>
      <c r="J9" s="1"/>
      <c r="L9" t="s">
        <v>19</v>
      </c>
      <c r="M9" s="1"/>
      <c r="N9" s="1"/>
      <c r="O9" s="1"/>
      <c r="P9" s="1"/>
      <c r="Q9" s="1"/>
      <c r="R9" s="1"/>
    </row>
    <row r="10" spans="1:18" x14ac:dyDescent="0.2">
      <c r="D10">
        <v>1200</v>
      </c>
      <c r="E10" s="2">
        <f>E4*5489*$B$7/6</f>
        <v>5.3494445944211557E-5</v>
      </c>
      <c r="F10" s="2">
        <f t="shared" ref="F10:I10" si="1">F4*5489*$B$7/6</f>
        <v>5.4235848396445759E-5</v>
      </c>
      <c r="G10" s="2">
        <f t="shared" si="1"/>
        <v>5.3909285880964689E-5</v>
      </c>
      <c r="H10" s="2">
        <f t="shared" si="1"/>
        <v>5.3615921751218695E-5</v>
      </c>
      <c r="I10" s="2">
        <f t="shared" si="1"/>
        <v>5.3249748022089621E-5</v>
      </c>
      <c r="J10" s="1"/>
      <c r="L10">
        <v>1200</v>
      </c>
      <c r="M10" s="2">
        <f>M4*5487*$B$7/6</f>
        <v>1.2612578636346326E-7</v>
      </c>
      <c r="N10" s="2">
        <f t="shared" ref="N10:Q10" si="2">N4*5487*$B$7/6</f>
        <v>1.3969904171191634E-7</v>
      </c>
      <c r="O10" s="2">
        <f t="shared" si="2"/>
        <v>1.3558738779643227E-7</v>
      </c>
      <c r="P10" s="2">
        <f t="shared" si="2"/>
        <v>1.4077348021367264E-7</v>
      </c>
      <c r="Q10" s="2">
        <f t="shared" si="2"/>
        <v>1.3290061557646655E-7</v>
      </c>
      <c r="R10" s="1"/>
    </row>
    <row r="11" spans="1:18" x14ac:dyDescent="0.2">
      <c r="D11">
        <v>1100</v>
      </c>
      <c r="E11" s="2">
        <f t="shared" ref="E11:I14" si="3">E5*5489*$B$7/6</f>
        <v>4.2470246687356521E-5</v>
      </c>
      <c r="F11" s="2">
        <f t="shared" si="3"/>
        <v>4.2671183810671855E-5</v>
      </c>
      <c r="G11" s="2">
        <f t="shared" si="3"/>
        <v>4.3569370518182463E-5</v>
      </c>
      <c r="H11" s="2">
        <f t="shared" si="3"/>
        <v>4.209888481209641E-5</v>
      </c>
      <c r="I11" s="2">
        <f t="shared" si="3"/>
        <v>4.2993999142461786E-5</v>
      </c>
      <c r="J11" s="1"/>
      <c r="L11">
        <v>1100</v>
      </c>
      <c r="M11" s="2">
        <f t="shared" ref="M11:Q14" si="4">M5*5487*$B$7/6</f>
        <v>3.0493259034065925E-8</v>
      </c>
      <c r="N11" s="2">
        <f t="shared" si="4"/>
        <v>4.8764950470394749E-8</v>
      </c>
      <c r="O11" s="2">
        <f t="shared" si="4"/>
        <v>5.0985225900536523E-8</v>
      </c>
      <c r="P11" s="2">
        <f t="shared" si="4"/>
        <v>4.5706272843210552E-8</v>
      </c>
      <c r="Q11" s="2">
        <f t="shared" si="4"/>
        <v>4.2061947300048467E-8</v>
      </c>
      <c r="R11" s="1"/>
    </row>
    <row r="12" spans="1:18" x14ac:dyDescent="0.2">
      <c r="D12">
        <v>1000</v>
      </c>
      <c r="E12" s="2">
        <f t="shared" si="3"/>
        <v>3.2353460134435369E-5</v>
      </c>
      <c r="F12" s="2">
        <f t="shared" si="3"/>
        <v>3.221247198673789E-5</v>
      </c>
      <c r="G12" s="2">
        <f t="shared" si="3"/>
        <v>3.3084024372763509E-5</v>
      </c>
      <c r="H12" s="2">
        <f t="shared" si="3"/>
        <v>3.1588570499403371E-5</v>
      </c>
      <c r="I12" s="2">
        <f t="shared" si="3"/>
        <v>3.1632991098414152E-5</v>
      </c>
      <c r="J12" s="1"/>
      <c r="L12">
        <v>1000</v>
      </c>
      <c r="M12" s="2">
        <f t="shared" si="4"/>
        <v>0</v>
      </c>
      <c r="N12" s="2">
        <f t="shared" si="4"/>
        <v>0</v>
      </c>
      <c r="O12" s="2">
        <f t="shared" si="4"/>
        <v>0</v>
      </c>
      <c r="P12" s="2">
        <f t="shared" si="4"/>
        <v>0</v>
      </c>
      <c r="Q12" s="2">
        <f t="shared" si="4"/>
        <v>0</v>
      </c>
      <c r="R12" s="1"/>
    </row>
    <row r="13" spans="1:18" x14ac:dyDescent="0.2">
      <c r="D13">
        <v>900</v>
      </c>
      <c r="E13" s="2">
        <f t="shared" si="3"/>
        <v>2.2127145426235138E-5</v>
      </c>
      <c r="F13" s="2">
        <f t="shared" si="3"/>
        <v>2.2816865903542848E-5</v>
      </c>
      <c r="G13" s="2">
        <f t="shared" si="3"/>
        <v>2.2991526033781998E-5</v>
      </c>
      <c r="H13" s="2">
        <f t="shared" si="3"/>
        <v>2.2240381713792757E-5</v>
      </c>
      <c r="I13" s="2">
        <f t="shared" si="3"/>
        <v>2.2103707869795913E-5</v>
      </c>
      <c r="J13" s="1"/>
      <c r="L13">
        <v>900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1"/>
    </row>
    <row r="14" spans="1:18" x14ac:dyDescent="0.2">
      <c r="D14">
        <v>800</v>
      </c>
      <c r="E14" s="2">
        <f t="shared" si="3"/>
        <v>1.3925379483171542E-5</v>
      </c>
      <c r="F14" s="2">
        <f t="shared" si="3"/>
        <v>1.4701755471208739E-5</v>
      </c>
      <c r="G14" s="2">
        <f t="shared" si="3"/>
        <v>1.4558723751898416E-5</v>
      </c>
      <c r="H14" s="2">
        <f t="shared" si="3"/>
        <v>1.3891755416151417E-5</v>
      </c>
      <c r="I14" s="2">
        <f t="shared" si="3"/>
        <v>1.3678028037874853E-5</v>
      </c>
      <c r="J14" s="1"/>
      <c r="L14">
        <v>800</v>
      </c>
      <c r="M14" s="2">
        <f t="shared" si="4"/>
        <v>0</v>
      </c>
      <c r="N14" s="2">
        <f t="shared" si="4"/>
        <v>0</v>
      </c>
      <c r="O14" s="2">
        <f t="shared" si="4"/>
        <v>0</v>
      </c>
      <c r="P14" s="2">
        <f t="shared" si="4"/>
        <v>0</v>
      </c>
      <c r="Q14" s="2">
        <f t="shared" si="4"/>
        <v>0</v>
      </c>
      <c r="R14" s="1"/>
    </row>
    <row r="15" spans="1:18" x14ac:dyDescent="0.2">
      <c r="E15" s="2"/>
      <c r="F15" s="2"/>
      <c r="G15" s="2"/>
      <c r="H15" s="2"/>
      <c r="I15" s="2"/>
      <c r="J15" s="1"/>
      <c r="M15" s="2"/>
      <c r="N15" s="2"/>
      <c r="O15" s="2"/>
      <c r="P15" s="2"/>
      <c r="Q15" s="2"/>
      <c r="R15" s="1"/>
    </row>
    <row r="16" spans="1:18" x14ac:dyDescent="0.2">
      <c r="E16" s="2"/>
      <c r="F16" s="2"/>
      <c r="G16" s="2"/>
      <c r="H16" s="2"/>
      <c r="I16" s="2"/>
      <c r="J16" s="1"/>
      <c r="M16" s="2"/>
      <c r="N16" s="2"/>
      <c r="O16" s="2"/>
      <c r="P16" s="2"/>
      <c r="Q16" s="2"/>
      <c r="R16" s="1"/>
    </row>
    <row r="17" spans="2:34" x14ac:dyDescent="0.2">
      <c r="B17" t="s">
        <v>20</v>
      </c>
      <c r="D17" t="s">
        <v>0</v>
      </c>
      <c r="E17" s="2"/>
      <c r="F17" s="2"/>
      <c r="G17" s="2" t="s">
        <v>1</v>
      </c>
      <c r="H17" s="2"/>
      <c r="I17" s="2"/>
      <c r="J17" s="1" t="s">
        <v>2</v>
      </c>
      <c r="M17" s="2" t="s">
        <v>3</v>
      </c>
      <c r="N17" s="2"/>
      <c r="O17" s="2"/>
      <c r="P17" s="2" t="s">
        <v>4</v>
      </c>
      <c r="Q17" s="2"/>
      <c r="R17" s="1"/>
      <c r="T17" t="s">
        <v>5</v>
      </c>
      <c r="U17" s="2"/>
      <c r="V17" s="2"/>
      <c r="W17" s="2" t="s">
        <v>6</v>
      </c>
      <c r="X17" s="2"/>
      <c r="Y17" s="2"/>
      <c r="Z17" s="1" t="s">
        <v>7</v>
      </c>
      <c r="AC17" s="2" t="s">
        <v>8</v>
      </c>
      <c r="AD17" s="2"/>
      <c r="AE17" s="2"/>
      <c r="AF17" s="2" t="s">
        <v>9</v>
      </c>
      <c r="AG17" s="2"/>
      <c r="AH17" s="1"/>
    </row>
    <row r="18" spans="2:34" x14ac:dyDescent="0.2">
      <c r="D18">
        <v>1</v>
      </c>
      <c r="E18" s="2">
        <v>1.1517906602641101E-6</v>
      </c>
      <c r="F18" s="2">
        <v>0.99951549335678502</v>
      </c>
      <c r="G18">
        <v>1</v>
      </c>
      <c r="H18" s="2">
        <v>1.2455255865546201E-6</v>
      </c>
      <c r="I18" s="2">
        <v>0.99989610609078206</v>
      </c>
      <c r="J18">
        <v>1</v>
      </c>
      <c r="K18" s="1">
        <v>1.1607989815126E-6</v>
      </c>
      <c r="L18">
        <v>0.99980698256197797</v>
      </c>
      <c r="M18">
        <v>1</v>
      </c>
      <c r="N18" s="2">
        <v>1.15602064873949E-6</v>
      </c>
      <c r="O18" s="2">
        <v>0.99941752034897502</v>
      </c>
      <c r="P18">
        <v>1</v>
      </c>
      <c r="Q18" s="2">
        <v>1.1518306232893199E-6</v>
      </c>
      <c r="R18" s="1">
        <v>0.99959976985258903</v>
      </c>
      <c r="T18">
        <v>1</v>
      </c>
      <c r="U18" s="2">
        <v>2.4354147063676602E-9</v>
      </c>
      <c r="V18" s="2">
        <v>0.95950196387568998</v>
      </c>
      <c r="W18">
        <v>1</v>
      </c>
      <c r="X18" s="2">
        <v>2.7476647348683998E-9</v>
      </c>
      <c r="Y18" s="2">
        <v>0.97832405545374002</v>
      </c>
      <c r="Z18">
        <v>1</v>
      </c>
      <c r="AA18" s="1">
        <v>3.1246754436360998E-9</v>
      </c>
      <c r="AB18">
        <v>0.97833679180543898</v>
      </c>
      <c r="AC18">
        <v>1</v>
      </c>
      <c r="AD18" s="2">
        <v>3.46049240080999E-9</v>
      </c>
      <c r="AE18" s="2">
        <v>0.97818441804490097</v>
      </c>
      <c r="AF18">
        <v>1</v>
      </c>
      <c r="AG18" s="2">
        <v>4.0493846966174299E-9</v>
      </c>
      <c r="AH18" s="1">
        <v>0.99105373610992997</v>
      </c>
    </row>
    <row r="19" spans="2:34" x14ac:dyDescent="0.2">
      <c r="D19">
        <v>2</v>
      </c>
      <c r="E19" s="2">
        <v>1.20678384537815E-6</v>
      </c>
      <c r="F19" s="2">
        <v>0.999694391732044</v>
      </c>
      <c r="G19">
        <v>2</v>
      </c>
      <c r="H19" s="2">
        <v>1.1721442079231699E-6</v>
      </c>
      <c r="I19" s="2">
        <v>0.99982792252389596</v>
      </c>
      <c r="J19">
        <v>2</v>
      </c>
      <c r="K19" s="1">
        <v>1.2133703865546201E-6</v>
      </c>
      <c r="L19">
        <v>0.99940326191005002</v>
      </c>
      <c r="M19">
        <v>2</v>
      </c>
      <c r="N19" s="2">
        <v>1.16805299591837E-6</v>
      </c>
      <c r="O19" s="2">
        <v>0.99929507423024899</v>
      </c>
      <c r="P19">
        <v>2</v>
      </c>
      <c r="Q19" s="2">
        <v>1.1889689565426199E-6</v>
      </c>
      <c r="R19" s="1">
        <v>0.99941582063241396</v>
      </c>
      <c r="T19">
        <v>2</v>
      </c>
      <c r="U19" s="1">
        <v>2.61533489912246E-9</v>
      </c>
      <c r="V19">
        <v>0.95370149410113303</v>
      </c>
      <c r="W19">
        <v>2</v>
      </c>
      <c r="X19" s="1">
        <v>2.9962872826821001E-9</v>
      </c>
      <c r="Y19">
        <v>0.97388829404099497</v>
      </c>
      <c r="Z19">
        <v>2</v>
      </c>
      <c r="AA19" s="1">
        <v>3.1066918525463001E-9</v>
      </c>
      <c r="AB19">
        <v>0.96046008328360299</v>
      </c>
      <c r="AC19">
        <v>2</v>
      </c>
      <c r="AD19" s="1">
        <v>3.14438654466361E-9</v>
      </c>
      <c r="AE19">
        <v>0.98415378497289996</v>
      </c>
      <c r="AF19">
        <v>2</v>
      </c>
      <c r="AG19" s="1">
        <v>2.2426983574589498E-9</v>
      </c>
      <c r="AH19">
        <v>0.96992617427468297</v>
      </c>
    </row>
    <row r="20" spans="2:34" x14ac:dyDescent="0.2">
      <c r="D20">
        <v>3</v>
      </c>
      <c r="E20" s="2">
        <v>1.1696278314525799E-6</v>
      </c>
      <c r="F20" s="2">
        <v>0.99980447516024296</v>
      </c>
      <c r="G20">
        <v>3</v>
      </c>
      <c r="H20" s="2">
        <v>1.2006583092436999E-6</v>
      </c>
      <c r="I20" s="2">
        <v>0.999797265396831</v>
      </c>
      <c r="J20">
        <v>3</v>
      </c>
      <c r="K20" s="1">
        <v>1.1718628043217299E-6</v>
      </c>
      <c r="L20">
        <v>0.99981420262308296</v>
      </c>
      <c r="M20">
        <v>3</v>
      </c>
      <c r="N20" s="2">
        <v>1.16910904585834E-6</v>
      </c>
      <c r="O20" s="2">
        <v>0.99972611948149104</v>
      </c>
      <c r="P20">
        <v>3</v>
      </c>
      <c r="Q20" s="2">
        <v>1.1755968869147699E-6</v>
      </c>
      <c r="R20" s="1">
        <v>0.999845493031285</v>
      </c>
      <c r="T20">
        <v>3</v>
      </c>
      <c r="U20" s="1">
        <v>2.6172062641566101E-9</v>
      </c>
      <c r="V20">
        <v>0.95153468551868103</v>
      </c>
      <c r="W20">
        <v>3</v>
      </c>
      <c r="X20" s="1">
        <v>3.3100072174304501E-9</v>
      </c>
      <c r="Y20">
        <v>0.98453407250346403</v>
      </c>
      <c r="Z20">
        <v>3</v>
      </c>
      <c r="AA20" s="1">
        <v>2.1403468259206898E-9</v>
      </c>
      <c r="AB20">
        <v>0.97431717158306896</v>
      </c>
      <c r="AC20">
        <v>3</v>
      </c>
      <c r="AD20" s="1">
        <v>2.9162423888097201E-9</v>
      </c>
      <c r="AE20">
        <v>0.96279975994165101</v>
      </c>
      <c r="AF20">
        <v>3</v>
      </c>
      <c r="AG20" s="1">
        <v>3.3442897007424998E-9</v>
      </c>
      <c r="AH20">
        <v>0.98270792378731697</v>
      </c>
    </row>
    <row r="21" spans="2:34" x14ac:dyDescent="0.2">
      <c r="D21">
        <v>4</v>
      </c>
      <c r="E21" s="2">
        <v>1.1818019577431E-6</v>
      </c>
      <c r="F21" s="2">
        <v>0.99956038085183396</v>
      </c>
      <c r="G21">
        <v>4</v>
      </c>
      <c r="H21" s="2">
        <v>1.1795755490996399E-6</v>
      </c>
      <c r="I21" s="2">
        <v>0.99932277464171504</v>
      </c>
      <c r="J21">
        <v>4</v>
      </c>
      <c r="K21" s="1">
        <v>1.1731212043217301E-6</v>
      </c>
      <c r="L21">
        <v>0.99967557005170005</v>
      </c>
      <c r="M21">
        <v>4</v>
      </c>
      <c r="N21" s="2">
        <v>1.1562959054021599E-6</v>
      </c>
      <c r="O21" s="2">
        <v>0.99962171904711505</v>
      </c>
      <c r="P21">
        <v>4</v>
      </c>
      <c r="Q21" s="2">
        <v>1.1812013603841501E-6</v>
      </c>
      <c r="R21" s="1">
        <v>0.99974963166941699</v>
      </c>
      <c r="T21">
        <v>4</v>
      </c>
      <c r="U21" s="1">
        <v>1.9628908505212701E-9</v>
      </c>
      <c r="V21">
        <v>0.95289688671136497</v>
      </c>
      <c r="W21">
        <v>4</v>
      </c>
      <c r="X21" s="1">
        <v>3.6963178871972001E-9</v>
      </c>
      <c r="Y21">
        <v>0.97232106125287798</v>
      </c>
      <c r="Z21">
        <v>4</v>
      </c>
      <c r="AA21" s="1">
        <v>3.19200313357836E-9</v>
      </c>
      <c r="AB21">
        <v>0.96660609637438999</v>
      </c>
      <c r="AC21">
        <v>4</v>
      </c>
      <c r="AD21" s="1">
        <v>2.9443246531163201E-9</v>
      </c>
      <c r="AE21">
        <v>0.98353735132786801</v>
      </c>
      <c r="AF21">
        <v>4</v>
      </c>
      <c r="AG21" s="1">
        <v>3.0882233870846899E-9</v>
      </c>
      <c r="AH21">
        <v>0.97903916598958296</v>
      </c>
    </row>
    <row r="22" spans="2:34" x14ac:dyDescent="0.2">
      <c r="D22">
        <v>5</v>
      </c>
      <c r="E22" s="2">
        <v>1.16641837454982E-6</v>
      </c>
      <c r="F22" s="2">
        <v>0.99937807745721396</v>
      </c>
      <c r="G22">
        <v>5</v>
      </c>
      <c r="H22" s="2">
        <v>1.1636704667467E-6</v>
      </c>
      <c r="I22" s="2">
        <v>0.99967654760009605</v>
      </c>
      <c r="J22">
        <v>5</v>
      </c>
      <c r="K22" s="1">
        <v>1.21247088115246E-6</v>
      </c>
      <c r="L22">
        <v>0.99989031951918905</v>
      </c>
      <c r="M22">
        <v>5</v>
      </c>
      <c r="N22" s="2">
        <v>1.1976307265306101E-6</v>
      </c>
      <c r="O22" s="2">
        <v>0.99950134765827803</v>
      </c>
      <c r="P22">
        <v>5</v>
      </c>
      <c r="Q22" s="2">
        <v>1.18140778295318E-6</v>
      </c>
      <c r="R22" s="1">
        <v>0.99979996215983702</v>
      </c>
      <c r="T22">
        <v>5</v>
      </c>
      <c r="U22" s="1">
        <v>2.4861980807020299E-9</v>
      </c>
      <c r="V22">
        <v>0.977174601111511</v>
      </c>
      <c r="W22">
        <v>5</v>
      </c>
      <c r="X22" s="1">
        <v>3.8609658921473103E-9</v>
      </c>
      <c r="Y22">
        <v>0.98227369555877797</v>
      </c>
      <c r="Z22">
        <v>5</v>
      </c>
      <c r="AA22" s="1">
        <v>3.2824457121428499E-9</v>
      </c>
      <c r="AB22">
        <v>0.97227483575866902</v>
      </c>
      <c r="AC22">
        <v>5</v>
      </c>
      <c r="AD22" s="1">
        <v>3.5493463579089601E-9</v>
      </c>
      <c r="AE22">
        <v>0.98122387282656498</v>
      </c>
      <c r="AF22">
        <v>5</v>
      </c>
      <c r="AG22" s="1">
        <v>3.0208576966924302E-9</v>
      </c>
      <c r="AH22">
        <v>0.98032636988869903</v>
      </c>
    </row>
    <row r="23" spans="2:34" x14ac:dyDescent="0.2">
      <c r="D23">
        <v>6</v>
      </c>
      <c r="E23" s="1">
        <v>1.1689334799519801E-6</v>
      </c>
      <c r="F23" s="1">
        <v>0.99974049942434495</v>
      </c>
      <c r="G23">
        <v>6</v>
      </c>
      <c r="H23" s="1">
        <v>1.1674567370948401E-6</v>
      </c>
      <c r="I23" s="1">
        <v>0.99982466806596804</v>
      </c>
      <c r="J23">
        <v>6</v>
      </c>
      <c r="K23" s="1">
        <v>1.1741684528211301E-6</v>
      </c>
      <c r="L23" s="1">
        <v>0.99961024826845901</v>
      </c>
      <c r="M23">
        <v>6</v>
      </c>
      <c r="N23" s="1">
        <v>1.18698171284514E-6</v>
      </c>
      <c r="O23" s="1">
        <v>0.99973461133478203</v>
      </c>
      <c r="P23">
        <v>6</v>
      </c>
      <c r="Q23" s="1">
        <v>1.1619156417767101E-6</v>
      </c>
      <c r="R23" s="1">
        <v>0.99968292625438904</v>
      </c>
      <c r="T23">
        <v>6</v>
      </c>
      <c r="U23" s="1">
        <v>3.29465154953876E-9</v>
      </c>
      <c r="V23">
        <v>0.98528758220642898</v>
      </c>
      <c r="W23">
        <v>6</v>
      </c>
      <c r="X23" s="1">
        <v>2.2368429880747199E-9</v>
      </c>
      <c r="Y23">
        <v>0.96718861813773704</v>
      </c>
      <c r="Z23">
        <v>6</v>
      </c>
      <c r="AA23" s="1">
        <v>2.9850803487587199E-9</v>
      </c>
      <c r="AB23">
        <v>0.97510362735751899</v>
      </c>
      <c r="AC23">
        <v>6</v>
      </c>
      <c r="AD23" s="1">
        <v>2.97663372759318E-9</v>
      </c>
      <c r="AE23">
        <v>0.974898655744039</v>
      </c>
      <c r="AF23">
        <v>6</v>
      </c>
      <c r="AG23" s="1">
        <v>3.0536593662341402E-9</v>
      </c>
      <c r="AH23">
        <v>0.97710288088314201</v>
      </c>
    </row>
    <row r="24" spans="2:34" x14ac:dyDescent="0.2">
      <c r="D24">
        <v>7</v>
      </c>
      <c r="E24" s="1">
        <v>1.1539245339735901E-6</v>
      </c>
      <c r="F24" s="3">
        <v>0.99977018758884395</v>
      </c>
      <c r="G24">
        <v>7</v>
      </c>
      <c r="H24" s="1">
        <v>1.15795133301321E-6</v>
      </c>
      <c r="I24" s="3">
        <v>0.99981957349313999</v>
      </c>
      <c r="J24">
        <v>7</v>
      </c>
      <c r="K24" s="1">
        <v>1.21100042689076E-6</v>
      </c>
      <c r="L24" s="3">
        <v>0.99982183923530299</v>
      </c>
      <c r="M24">
        <v>7</v>
      </c>
      <c r="N24" s="1">
        <v>1.1949654108043199E-6</v>
      </c>
      <c r="O24" s="3">
        <v>0.99966946911018595</v>
      </c>
      <c r="P24">
        <v>7</v>
      </c>
      <c r="Q24" s="1">
        <v>1.17950063193277E-6</v>
      </c>
      <c r="R24" s="3">
        <v>0.99949976863741996</v>
      </c>
      <c r="T24">
        <v>7</v>
      </c>
      <c r="U24" s="1">
        <v>3.2453503735093402E-9</v>
      </c>
      <c r="V24">
        <v>0.98374000702365605</v>
      </c>
      <c r="W24">
        <v>7</v>
      </c>
      <c r="X24" s="1">
        <v>2.2868711505287598E-9</v>
      </c>
      <c r="Y24">
        <v>0.94874206951212503</v>
      </c>
      <c r="Z24">
        <v>7</v>
      </c>
      <c r="AA24" s="1">
        <v>2.9451543156078899E-9</v>
      </c>
      <c r="AB24">
        <v>0.96579145557771395</v>
      </c>
      <c r="AC24">
        <v>7</v>
      </c>
      <c r="AD24" s="1">
        <v>3.3239119477986798E-9</v>
      </c>
      <c r="AE24">
        <v>0.977659159111672</v>
      </c>
      <c r="AF24">
        <v>7</v>
      </c>
      <c r="AG24" s="1">
        <v>3.03797844821123E-9</v>
      </c>
      <c r="AH24">
        <v>0.98273429690945902</v>
      </c>
    </row>
    <row r="25" spans="2:34" x14ac:dyDescent="0.2">
      <c r="D25">
        <v>8</v>
      </c>
      <c r="E25" s="1">
        <v>1.20662448355342E-6</v>
      </c>
      <c r="F25">
        <v>0.99983548792348698</v>
      </c>
      <c r="G25">
        <v>8</v>
      </c>
      <c r="H25" s="1">
        <v>1.24000760528211E-6</v>
      </c>
      <c r="I25">
        <v>0.999564161439914</v>
      </c>
      <c r="J25">
        <v>8</v>
      </c>
      <c r="K25" s="1">
        <v>1.1532905214886E-6</v>
      </c>
      <c r="L25">
        <v>0.99969227739776001</v>
      </c>
      <c r="M25">
        <v>8</v>
      </c>
      <c r="N25" s="1">
        <v>1.1684318525810299E-6</v>
      </c>
      <c r="O25">
        <v>0.99967993644331798</v>
      </c>
      <c r="P25">
        <v>8</v>
      </c>
      <c r="Q25" s="1">
        <v>1.14177808595438E-6</v>
      </c>
      <c r="R25">
        <v>0.99983918327675103</v>
      </c>
      <c r="T25">
        <v>8</v>
      </c>
      <c r="U25" s="1">
        <v>2.7140740598515201E-9</v>
      </c>
      <c r="V25">
        <v>0.97355443335046599</v>
      </c>
      <c r="W25">
        <v>8</v>
      </c>
      <c r="X25" s="1">
        <v>3.7042993542338498E-9</v>
      </c>
      <c r="Y25">
        <v>0.98239586716680805</v>
      </c>
      <c r="Z25">
        <v>8</v>
      </c>
      <c r="AA25" s="1">
        <v>2.9770499152478799E-9</v>
      </c>
      <c r="AB25">
        <v>0.95113494317575797</v>
      </c>
      <c r="AC25">
        <v>8</v>
      </c>
      <c r="AD25" s="1">
        <v>2.4280553558838901E-9</v>
      </c>
      <c r="AE25">
        <v>0.96271409030640798</v>
      </c>
      <c r="AF25">
        <v>8</v>
      </c>
      <c r="AG25" s="1">
        <v>2.5870565619140301E-9</v>
      </c>
      <c r="AH25">
        <v>0.97161426074156199</v>
      </c>
    </row>
    <row r="26" spans="2:34" x14ac:dyDescent="0.2">
      <c r="D26">
        <v>9</v>
      </c>
      <c r="E26" s="1">
        <v>1.1389476576230499E-6</v>
      </c>
      <c r="F26">
        <v>0.99929478232610103</v>
      </c>
      <c r="G26">
        <v>9</v>
      </c>
      <c r="H26" s="1">
        <v>1.1967787370948399E-6</v>
      </c>
      <c r="I26">
        <v>0.99985398199825604</v>
      </c>
      <c r="J26">
        <v>9</v>
      </c>
      <c r="K26" s="1">
        <v>1.1331031222088799E-6</v>
      </c>
      <c r="L26">
        <v>0.99967007871060698</v>
      </c>
      <c r="M26">
        <v>9</v>
      </c>
      <c r="N26" s="1">
        <v>1.13848143769508E-6</v>
      </c>
      <c r="O26">
        <v>0.99937604904350796</v>
      </c>
      <c r="P26">
        <v>9</v>
      </c>
      <c r="Q26" s="1">
        <v>1.14949443841537E-6</v>
      </c>
      <c r="R26">
        <v>0.99986907259701896</v>
      </c>
      <c r="T26">
        <v>9</v>
      </c>
      <c r="U26" s="1">
        <v>2.4817831223280799E-9</v>
      </c>
      <c r="V26">
        <v>0.97813157409446305</v>
      </c>
      <c r="W26">
        <v>9</v>
      </c>
      <c r="X26" s="1">
        <v>2.51810051526285E-9</v>
      </c>
      <c r="Y26">
        <v>0.96569497329931497</v>
      </c>
      <c r="Z26">
        <v>9</v>
      </c>
      <c r="AA26" s="1">
        <v>3.2668975939398602E-9</v>
      </c>
      <c r="AB26">
        <v>0.983018917228905</v>
      </c>
      <c r="AC26">
        <v>9</v>
      </c>
      <c r="AD26" s="1">
        <v>3.2652947498687701E-9</v>
      </c>
      <c r="AE26">
        <v>0.97399689011912605</v>
      </c>
      <c r="AF26">
        <v>9</v>
      </c>
      <c r="AG26" s="1">
        <v>1.78686429160731E-9</v>
      </c>
      <c r="AH26">
        <v>0.95498490121165602</v>
      </c>
    </row>
    <row r="27" spans="2:34" x14ac:dyDescent="0.2">
      <c r="D27">
        <v>10</v>
      </c>
      <c r="E27" s="1">
        <v>1.1500524648259299E-6</v>
      </c>
      <c r="F27">
        <v>0.99943644178061897</v>
      </c>
      <c r="G27">
        <v>10</v>
      </c>
      <c r="H27" s="1">
        <v>1.13322146170468E-6</v>
      </c>
      <c r="I27">
        <v>0.99967435786286596</v>
      </c>
      <c r="J27">
        <v>10</v>
      </c>
      <c r="K27" s="1">
        <v>1.1824104235294099E-6</v>
      </c>
      <c r="L27">
        <v>0.99959257020713399</v>
      </c>
      <c r="M27">
        <v>10</v>
      </c>
      <c r="N27" s="1">
        <v>1.18549247923169E-6</v>
      </c>
      <c r="O27">
        <v>0.99983754280375903</v>
      </c>
      <c r="P27">
        <v>10</v>
      </c>
      <c r="Q27" s="1">
        <v>1.1297152523409401E-6</v>
      </c>
      <c r="R27">
        <v>0.99967169086447605</v>
      </c>
      <c r="T27">
        <v>10</v>
      </c>
      <c r="U27" s="1">
        <v>3.73064696617415E-9</v>
      </c>
      <c r="V27">
        <v>0.98655322860556605</v>
      </c>
      <c r="W27">
        <v>10</v>
      </c>
      <c r="X27" s="1">
        <v>3.1946477259431199E-9</v>
      </c>
      <c r="Y27">
        <v>0.95632919506826197</v>
      </c>
      <c r="Z27">
        <v>10</v>
      </c>
      <c r="AA27" s="1">
        <v>2.6324460661516299E-9</v>
      </c>
      <c r="AB27">
        <v>0.96666661282828303</v>
      </c>
      <c r="AC27">
        <v>10</v>
      </c>
      <c r="AD27" s="1">
        <v>2.7782949711242798E-9</v>
      </c>
      <c r="AE27">
        <v>0.98108896468930096</v>
      </c>
      <c r="AF27">
        <v>10</v>
      </c>
      <c r="AG27" s="1">
        <v>2.8541849951248399E-9</v>
      </c>
      <c r="AH27">
        <v>0.94357440778885604</v>
      </c>
    </row>
    <row r="28" spans="2:34" x14ac:dyDescent="0.2">
      <c r="D28" t="s">
        <v>21</v>
      </c>
      <c r="E28" s="1">
        <v>1.1694905289315699E-6</v>
      </c>
      <c r="F28" s="1">
        <v>2.30876385365229E-8</v>
      </c>
      <c r="G28" t="s">
        <v>21</v>
      </c>
      <c r="H28" s="1">
        <v>1.18569899937575E-6</v>
      </c>
      <c r="I28" s="1">
        <v>3.5649960409390497E-8</v>
      </c>
      <c r="J28" t="s">
        <v>21</v>
      </c>
      <c r="K28" s="1">
        <v>1.17855972048019E-6</v>
      </c>
      <c r="L28" s="1">
        <v>2.6962864597069701E-8</v>
      </c>
      <c r="M28" t="s">
        <v>21</v>
      </c>
      <c r="N28" s="1">
        <v>1.17214622156062E-6</v>
      </c>
      <c r="O28" s="1">
        <v>1.9010960434995101E-8</v>
      </c>
      <c r="P28" t="s">
        <v>21</v>
      </c>
      <c r="Q28" s="1">
        <v>1.16414096605042E-6</v>
      </c>
      <c r="R28" s="1">
        <v>2.00804828984232E-8</v>
      </c>
      <c r="T28" t="s">
        <v>21</v>
      </c>
      <c r="U28" s="1">
        <v>2.7583550872271899E-9</v>
      </c>
      <c r="V28" s="1">
        <v>5.1640678469347202E-10</v>
      </c>
      <c r="W28" t="s">
        <v>21</v>
      </c>
      <c r="X28" s="1">
        <v>3.0552004748368801E-9</v>
      </c>
      <c r="Y28" s="1">
        <v>5.9745340126847205E-10</v>
      </c>
      <c r="Z28" t="s">
        <v>21</v>
      </c>
      <c r="AA28" s="1">
        <v>2.9652791207530298E-9</v>
      </c>
      <c r="AB28" s="1">
        <v>3.4650695965806E-10</v>
      </c>
      <c r="AC28" t="s">
        <v>21</v>
      </c>
      <c r="AD28" s="1">
        <v>3.0786983097577401E-9</v>
      </c>
      <c r="AE28" s="1">
        <v>3.3911371760482798E-10</v>
      </c>
      <c r="AF28" t="s">
        <v>21</v>
      </c>
      <c r="AG28" s="1">
        <v>2.9065197501687601E-9</v>
      </c>
      <c r="AH28" s="1">
        <v>6.1299687252945996E-10</v>
      </c>
    </row>
    <row r="29" spans="2:34" x14ac:dyDescent="0.2">
      <c r="F29" s="4">
        <f>F28/E28</f>
        <v>1.9741620787314489E-2</v>
      </c>
      <c r="I29" s="4">
        <f>I28/H28</f>
        <v>3.0066619292214623E-2</v>
      </c>
      <c r="L29" s="4">
        <f>L28/K28</f>
        <v>2.2877809353677898E-2</v>
      </c>
      <c r="O29" s="4">
        <f>O28/N28</f>
        <v>1.6218932489227761E-2</v>
      </c>
      <c r="R29" s="4">
        <f>R28/Q28</f>
        <v>1.7249185007680159E-2</v>
      </c>
      <c r="V29" s="4">
        <f>V28/U28</f>
        <v>0.18721548472302926</v>
      </c>
      <c r="Y29" s="4">
        <f>Y28/X28</f>
        <v>0.19555292891225759</v>
      </c>
      <c r="AB29" s="4">
        <f>AB28/AA28</f>
        <v>0.11685475314380013</v>
      </c>
      <c r="AE29" s="4">
        <f>AE28/AD28</f>
        <v>0.11014840802362104</v>
      </c>
      <c r="AH29" s="4">
        <f>AH28/AG28</f>
        <v>0.21090407952461626</v>
      </c>
    </row>
    <row r="31" spans="2:34" x14ac:dyDescent="0.2">
      <c r="B31" t="s">
        <v>22</v>
      </c>
      <c r="D31" t="s">
        <v>0</v>
      </c>
      <c r="E31" s="2"/>
      <c r="F31" s="2"/>
      <c r="G31" s="2" t="s">
        <v>1</v>
      </c>
      <c r="H31" s="2"/>
      <c r="I31" s="2"/>
      <c r="J31" s="1" t="s">
        <v>2</v>
      </c>
      <c r="M31" s="2" t="s">
        <v>3</v>
      </c>
      <c r="N31" s="2"/>
      <c r="O31" s="2"/>
      <c r="P31" s="2" t="s">
        <v>4</v>
      </c>
      <c r="Q31" s="2"/>
      <c r="R31" s="1"/>
      <c r="T31" t="s">
        <v>5</v>
      </c>
      <c r="U31" s="2"/>
      <c r="V31" s="2"/>
      <c r="W31" s="2" t="s">
        <v>6</v>
      </c>
      <c r="X31" s="2"/>
      <c r="Y31" s="2"/>
      <c r="Z31" s="1" t="s">
        <v>7</v>
      </c>
      <c r="AC31" s="2" t="s">
        <v>8</v>
      </c>
      <c r="AD31" s="2"/>
      <c r="AE31" s="2"/>
      <c r="AF31" s="2" t="s">
        <v>9</v>
      </c>
      <c r="AG31" s="2"/>
      <c r="AH31" s="1"/>
    </row>
    <row r="32" spans="2:34" x14ac:dyDescent="0.2">
      <c r="D32">
        <v>1</v>
      </c>
      <c r="E32" s="2">
        <v>9.1973694885954399E-7</v>
      </c>
      <c r="F32" s="2">
        <v>0.99941634999490603</v>
      </c>
      <c r="G32">
        <v>1</v>
      </c>
      <c r="H32" s="2">
        <v>9.3741913901560604E-7</v>
      </c>
      <c r="I32" s="2">
        <v>0.99984858730334103</v>
      </c>
      <c r="J32">
        <v>1</v>
      </c>
      <c r="K32" s="1">
        <v>9.66658738535414E-7</v>
      </c>
      <c r="L32">
        <v>0.99968331563062796</v>
      </c>
      <c r="M32">
        <v>1</v>
      </c>
      <c r="N32" s="2">
        <v>8.9353860600240099E-7</v>
      </c>
      <c r="O32" s="2">
        <v>0.99975331409437296</v>
      </c>
      <c r="P32">
        <v>1</v>
      </c>
      <c r="Q32" s="2">
        <v>9.3375435534213596E-7</v>
      </c>
      <c r="R32" s="1">
        <v>0.99908456041282301</v>
      </c>
      <c r="T32">
        <v>1</v>
      </c>
      <c r="U32" s="2">
        <v>6.7055127878204496E-11</v>
      </c>
      <c r="V32" s="2">
        <v>5.2741361776743899E-2</v>
      </c>
      <c r="W32">
        <v>1</v>
      </c>
      <c r="X32" s="2">
        <v>1.30160382134556E-9</v>
      </c>
      <c r="Y32" s="2">
        <v>0.91193414394544603</v>
      </c>
      <c r="Z32">
        <v>1</v>
      </c>
      <c r="AA32" s="1">
        <v>1.1922266594164999E-9</v>
      </c>
      <c r="AB32">
        <v>0.94748195518917699</v>
      </c>
      <c r="AC32">
        <v>1</v>
      </c>
      <c r="AD32" s="2">
        <v>7.7711353708842399E-10</v>
      </c>
      <c r="AE32" s="2">
        <v>0.78498000956129599</v>
      </c>
      <c r="AF32">
        <v>1</v>
      </c>
      <c r="AG32" s="2">
        <v>1.18087467186677E-9</v>
      </c>
      <c r="AH32" s="1">
        <v>0.90510986291987205</v>
      </c>
    </row>
    <row r="33" spans="2:34" x14ac:dyDescent="0.2">
      <c r="D33">
        <v>2</v>
      </c>
      <c r="E33" s="2">
        <v>9.5303535654261805E-7</v>
      </c>
      <c r="F33" s="2">
        <v>0.99978984561507001</v>
      </c>
      <c r="G33">
        <v>2</v>
      </c>
      <c r="H33" s="2">
        <v>9.2372376086434699E-7</v>
      </c>
      <c r="I33" s="2">
        <v>0.99940929320330896</v>
      </c>
      <c r="J33">
        <v>2</v>
      </c>
      <c r="K33" s="1">
        <v>9.8592545258103195E-7</v>
      </c>
      <c r="L33">
        <v>0.99964536094169998</v>
      </c>
      <c r="M33">
        <v>2</v>
      </c>
      <c r="N33" s="2">
        <v>9.1082783097238903E-7</v>
      </c>
      <c r="O33" s="2">
        <v>0.99880560480294001</v>
      </c>
      <c r="P33">
        <v>2</v>
      </c>
      <c r="Q33" s="2">
        <v>9.0593826170468204E-7</v>
      </c>
      <c r="R33" s="1">
        <v>0.99974235777824705</v>
      </c>
      <c r="T33">
        <v>2</v>
      </c>
      <c r="U33" s="1">
        <v>4.3827839720991702E-10</v>
      </c>
      <c r="V33">
        <v>0.64952477403361397</v>
      </c>
      <c r="W33">
        <v>2</v>
      </c>
      <c r="X33" s="1">
        <v>8.6357476261906098E-10</v>
      </c>
      <c r="Y33">
        <v>0.86230053871586498</v>
      </c>
      <c r="Z33">
        <v>2</v>
      </c>
      <c r="AA33" s="1">
        <v>1.14736677866946E-9</v>
      </c>
      <c r="AB33">
        <v>0.94392431322304504</v>
      </c>
      <c r="AC33">
        <v>2</v>
      </c>
      <c r="AD33" s="1">
        <v>9.5106301657540406E-10</v>
      </c>
      <c r="AE33">
        <v>0.92274612666095301</v>
      </c>
      <c r="AF33">
        <v>2</v>
      </c>
      <c r="AG33" s="1">
        <v>8.0886889372232799E-10</v>
      </c>
      <c r="AH33">
        <v>0.88149417272846398</v>
      </c>
    </row>
    <row r="34" spans="2:34" x14ac:dyDescent="0.2">
      <c r="D34">
        <v>3</v>
      </c>
      <c r="E34" s="2">
        <v>9.2589132533013202E-7</v>
      </c>
      <c r="F34" s="2">
        <v>0.99900414161794004</v>
      </c>
      <c r="G34">
        <v>3</v>
      </c>
      <c r="H34" s="2">
        <v>9.7585185354141604E-7</v>
      </c>
      <c r="I34" s="2">
        <v>0.99915383813606296</v>
      </c>
      <c r="J34">
        <v>3</v>
      </c>
      <c r="K34" s="1">
        <v>9.2835428091236496E-7</v>
      </c>
      <c r="L34">
        <v>0.99984574109409197</v>
      </c>
      <c r="M34">
        <v>3</v>
      </c>
      <c r="N34" s="2">
        <v>9.4314739207683096E-7</v>
      </c>
      <c r="O34" s="2">
        <v>0.99906225192309495</v>
      </c>
      <c r="P34">
        <v>3</v>
      </c>
      <c r="Q34" s="2">
        <v>9.4333953517406896E-7</v>
      </c>
      <c r="R34" s="1">
        <v>0.99959031204640203</v>
      </c>
      <c r="T34">
        <v>3</v>
      </c>
      <c r="U34" s="1">
        <v>9.1294151728793203E-10</v>
      </c>
      <c r="V34">
        <v>0.92309754949549805</v>
      </c>
      <c r="W34">
        <v>3</v>
      </c>
      <c r="X34" s="1">
        <v>1.22832312982828E-9</v>
      </c>
      <c r="Y34">
        <v>0.88755046446803798</v>
      </c>
      <c r="Z34">
        <v>3</v>
      </c>
      <c r="AA34" s="1">
        <v>1.21063126903172E-9</v>
      </c>
      <c r="AB34">
        <v>0.94299336006365797</v>
      </c>
      <c r="AC34">
        <v>3</v>
      </c>
      <c r="AD34" s="1">
        <v>1.2700073569339201E-9</v>
      </c>
      <c r="AE34">
        <v>0.92117896040884795</v>
      </c>
      <c r="AF34">
        <v>3</v>
      </c>
      <c r="AG34" s="1">
        <v>3.7513011475288602E-10</v>
      </c>
      <c r="AH34">
        <v>0.73449101129370997</v>
      </c>
    </row>
    <row r="35" spans="2:34" x14ac:dyDescent="0.2">
      <c r="D35">
        <v>4</v>
      </c>
      <c r="E35" s="2">
        <v>9.4413839951980797E-7</v>
      </c>
      <c r="F35" s="2">
        <v>0.99958151376298199</v>
      </c>
      <c r="G35">
        <v>4</v>
      </c>
      <c r="H35" s="2">
        <v>9.0526938871548604E-7</v>
      </c>
      <c r="I35" s="2">
        <v>0.99924460180704899</v>
      </c>
      <c r="J35">
        <v>4</v>
      </c>
      <c r="K35" s="1">
        <v>9.7588185498199206E-7</v>
      </c>
      <c r="L35">
        <v>0.999686263708361</v>
      </c>
      <c r="M35">
        <v>4</v>
      </c>
      <c r="N35" s="2">
        <v>8.9116406002401E-7</v>
      </c>
      <c r="O35" s="2">
        <v>0.99965574423957304</v>
      </c>
      <c r="P35">
        <v>4</v>
      </c>
      <c r="Q35" s="2">
        <v>9.48535084753902E-7</v>
      </c>
      <c r="R35" s="1">
        <v>0.99929052685445297</v>
      </c>
      <c r="T35">
        <v>4</v>
      </c>
      <c r="U35" s="1">
        <v>5.4864460361509505E-10</v>
      </c>
      <c r="V35">
        <v>0.76663309712417604</v>
      </c>
      <c r="W35">
        <v>4</v>
      </c>
      <c r="X35" s="1">
        <v>1.2642583979599601E-9</v>
      </c>
      <c r="Y35">
        <v>0.94072202670784399</v>
      </c>
      <c r="Z35">
        <v>4</v>
      </c>
      <c r="AA35" s="1">
        <v>1.2876356798920199E-9</v>
      </c>
      <c r="AB35">
        <v>0.948913380757753</v>
      </c>
      <c r="AC35">
        <v>4</v>
      </c>
      <c r="AD35" s="1">
        <v>1.5595878219455501E-9</v>
      </c>
      <c r="AE35">
        <v>0.94172319292804596</v>
      </c>
      <c r="AF35">
        <v>4</v>
      </c>
      <c r="AG35" s="1">
        <v>9.2765675616891105E-10</v>
      </c>
      <c r="AH35">
        <v>0.92666739726981096</v>
      </c>
    </row>
    <row r="36" spans="2:34" x14ac:dyDescent="0.2">
      <c r="D36">
        <v>5</v>
      </c>
      <c r="E36" s="2">
        <v>9.0030856662665099E-7</v>
      </c>
      <c r="F36" s="2">
        <v>0.99898894911800695</v>
      </c>
      <c r="G36">
        <v>5</v>
      </c>
      <c r="H36" s="2">
        <v>9.5409578871548605E-7</v>
      </c>
      <c r="I36" s="2">
        <v>0.99953843224948202</v>
      </c>
      <c r="J36">
        <v>5</v>
      </c>
      <c r="K36" s="1">
        <v>9.5151296518607401E-7</v>
      </c>
      <c r="L36">
        <v>0.99956041157805298</v>
      </c>
      <c r="M36">
        <v>5</v>
      </c>
      <c r="N36" s="2">
        <v>9.2479176806722701E-7</v>
      </c>
      <c r="O36" s="2">
        <v>0.99946962107985104</v>
      </c>
      <c r="P36">
        <v>5</v>
      </c>
      <c r="Q36" s="2">
        <v>9.7646790636254507E-7</v>
      </c>
      <c r="R36" s="1">
        <v>0.99976312428984704</v>
      </c>
      <c r="T36">
        <v>5</v>
      </c>
      <c r="U36" s="1">
        <v>6.9573675691892402E-10</v>
      </c>
      <c r="V36">
        <v>0.84504997573700802</v>
      </c>
      <c r="W36">
        <v>5</v>
      </c>
      <c r="X36" s="1">
        <v>1.1002432243305899E-9</v>
      </c>
      <c r="Y36">
        <v>0.90300669226769303</v>
      </c>
      <c r="Z36">
        <v>5</v>
      </c>
      <c r="AA36" s="1">
        <v>1.2155431733293399E-9</v>
      </c>
      <c r="AB36">
        <v>0.909601495788113</v>
      </c>
      <c r="AC36">
        <v>5</v>
      </c>
      <c r="AD36" s="1">
        <v>1.07768584264607E-9</v>
      </c>
      <c r="AE36">
        <v>0.88019503837013402</v>
      </c>
      <c r="AF36">
        <v>5</v>
      </c>
      <c r="AG36" s="1">
        <v>8.5193626640664696E-10</v>
      </c>
      <c r="AH36">
        <v>0.91465180169289795</v>
      </c>
    </row>
    <row r="37" spans="2:34" x14ac:dyDescent="0.2">
      <c r="D37">
        <v>6</v>
      </c>
      <c r="E37" s="1">
        <v>9.4667533109243698E-7</v>
      </c>
      <c r="F37" s="1">
        <v>0.99928353935610104</v>
      </c>
      <c r="G37">
        <v>6</v>
      </c>
      <c r="H37" s="1">
        <v>9.0308521728691402E-7</v>
      </c>
      <c r="I37" s="1">
        <v>0.99943888058136299</v>
      </c>
      <c r="J37">
        <v>6</v>
      </c>
      <c r="K37" s="1">
        <v>9.18672022088836E-7</v>
      </c>
      <c r="L37" s="1">
        <v>0.99907488558729995</v>
      </c>
      <c r="M37">
        <v>6</v>
      </c>
      <c r="N37" s="1">
        <v>9.2176849411764702E-7</v>
      </c>
      <c r="O37" s="1">
        <v>0.99868800793159196</v>
      </c>
      <c r="P37">
        <v>6</v>
      </c>
      <c r="Q37" s="1">
        <v>9.5240982809123704E-7</v>
      </c>
      <c r="R37" s="1">
        <v>0.99963330234839098</v>
      </c>
      <c r="T37">
        <v>6</v>
      </c>
      <c r="U37" s="1">
        <v>2.7528589064726798E-10</v>
      </c>
      <c r="V37">
        <v>0.55764988710684305</v>
      </c>
      <c r="W37">
        <v>6</v>
      </c>
      <c r="X37" s="1">
        <v>1.0618739375984599E-9</v>
      </c>
      <c r="Y37">
        <v>0.852150580290015</v>
      </c>
      <c r="Z37">
        <v>6</v>
      </c>
      <c r="AA37" s="1">
        <v>8.1182074176854801E-10</v>
      </c>
      <c r="AB37">
        <v>0.84835704380626797</v>
      </c>
      <c r="AC37">
        <v>6</v>
      </c>
      <c r="AD37" s="1">
        <v>8.40224454361344E-10</v>
      </c>
      <c r="AE37">
        <v>0.91356234223872401</v>
      </c>
      <c r="AF37">
        <v>6</v>
      </c>
      <c r="AG37" s="1">
        <v>1.29252498612465E-9</v>
      </c>
      <c r="AH37">
        <v>0.946784389447346</v>
      </c>
    </row>
    <row r="38" spans="2:34" x14ac:dyDescent="0.2">
      <c r="D38">
        <v>7</v>
      </c>
      <c r="E38" s="1">
        <v>9.2909198703481398E-7</v>
      </c>
      <c r="F38" s="3">
        <v>0.99970496430123601</v>
      </c>
      <c r="G38">
        <v>7</v>
      </c>
      <c r="H38" s="1">
        <v>9.5201814885954397E-7</v>
      </c>
      <c r="I38" s="3">
        <v>0.99962453108560501</v>
      </c>
      <c r="J38">
        <v>7</v>
      </c>
      <c r="K38" s="1">
        <v>9.5767081680672304E-7</v>
      </c>
      <c r="L38" s="3">
        <v>0.99966001190821296</v>
      </c>
      <c r="M38">
        <v>7</v>
      </c>
      <c r="N38" s="1">
        <v>9.4014347082833103E-7</v>
      </c>
      <c r="O38" s="3">
        <v>0.99972297884143102</v>
      </c>
      <c r="P38">
        <v>7</v>
      </c>
      <c r="Q38" s="1">
        <v>9.40794440816326E-7</v>
      </c>
      <c r="R38" s="3">
        <v>0.99953041668864895</v>
      </c>
      <c r="T38">
        <v>7</v>
      </c>
      <c r="U38" s="1">
        <v>1.05894593714842E-9</v>
      </c>
      <c r="V38">
        <v>0.93482244991725805</v>
      </c>
      <c r="W38">
        <v>7</v>
      </c>
      <c r="X38" s="1">
        <v>1.09886798694967E-9</v>
      </c>
      <c r="Y38">
        <v>0.95539285559589204</v>
      </c>
      <c r="Z38">
        <v>7</v>
      </c>
      <c r="AA38" s="1">
        <v>1.01507157803944E-9</v>
      </c>
      <c r="AB38">
        <v>0.89708538913721902</v>
      </c>
      <c r="AC38">
        <v>7</v>
      </c>
      <c r="AD38" s="1">
        <v>1.08434318382961E-9</v>
      </c>
      <c r="AE38">
        <v>0.91392932744300703</v>
      </c>
      <c r="AF38">
        <v>7</v>
      </c>
      <c r="AG38" s="1">
        <v>7.81735778144444E-10</v>
      </c>
      <c r="AH38">
        <v>0.88202373118085498</v>
      </c>
    </row>
    <row r="39" spans="2:34" x14ac:dyDescent="0.2">
      <c r="D39">
        <v>8</v>
      </c>
      <c r="E39" s="1">
        <v>9.3745168163265301E-7</v>
      </c>
      <c r="F39">
        <v>0.999764708678898</v>
      </c>
      <c r="G39">
        <v>8</v>
      </c>
      <c r="H39" s="1">
        <v>9.1573105354141802E-7</v>
      </c>
      <c r="I39">
        <v>0.99958487374903304</v>
      </c>
      <c r="J39">
        <v>8</v>
      </c>
      <c r="K39" s="1">
        <v>9.5337495750300104E-7</v>
      </c>
      <c r="L39">
        <v>0.99947470322606502</v>
      </c>
      <c r="M39">
        <v>8</v>
      </c>
      <c r="N39" s="1">
        <v>9.3397727971188496E-7</v>
      </c>
      <c r="O39">
        <v>0.99978397018437104</v>
      </c>
      <c r="P39">
        <v>8</v>
      </c>
      <c r="Q39" s="1">
        <v>9.2211194717887299E-7</v>
      </c>
      <c r="R39">
        <v>0.99976654005907895</v>
      </c>
      <c r="T39">
        <v>8</v>
      </c>
      <c r="U39" s="1">
        <v>9.7410513162829292E-10</v>
      </c>
      <c r="V39">
        <v>0.881689880879725</v>
      </c>
      <c r="W39">
        <v>8</v>
      </c>
      <c r="X39" s="1">
        <v>9.8873700367504902E-10</v>
      </c>
      <c r="Y39">
        <v>0.93408829840399299</v>
      </c>
      <c r="Z39">
        <v>8</v>
      </c>
      <c r="AA39" s="1">
        <v>1.1745776321908101E-9</v>
      </c>
      <c r="AB39">
        <v>0.96581078877702697</v>
      </c>
      <c r="AC39">
        <v>8</v>
      </c>
      <c r="AD39" s="1">
        <v>6.8875972699318797E-10</v>
      </c>
      <c r="AE39">
        <v>0.90824771921398095</v>
      </c>
      <c r="AF39">
        <v>8</v>
      </c>
      <c r="AG39" s="1">
        <v>5.9190386184652802E-10</v>
      </c>
      <c r="AH39">
        <v>0.81846930629065595</v>
      </c>
    </row>
    <row r="40" spans="2:34" x14ac:dyDescent="0.2">
      <c r="D40">
        <v>9</v>
      </c>
      <c r="E40" s="1">
        <v>9.1858503001200499E-7</v>
      </c>
      <c r="F40">
        <v>0.99958217301913399</v>
      </c>
      <c r="G40">
        <v>9</v>
      </c>
      <c r="H40" s="1">
        <v>9.2577562016806697E-7</v>
      </c>
      <c r="I40">
        <v>0.99975280152827095</v>
      </c>
      <c r="J40">
        <v>9</v>
      </c>
      <c r="K40" s="1">
        <v>9.0351804561824695E-7</v>
      </c>
      <c r="L40">
        <v>0.99961196154731902</v>
      </c>
      <c r="M40">
        <v>9</v>
      </c>
      <c r="N40" s="1">
        <v>9.2616656374549801E-7</v>
      </c>
      <c r="O40">
        <v>0.99957851199008296</v>
      </c>
      <c r="P40">
        <v>9</v>
      </c>
      <c r="Q40" s="1">
        <v>9.5275778487395004E-7</v>
      </c>
      <c r="R40">
        <v>0.99805265621118</v>
      </c>
      <c r="T40">
        <v>9</v>
      </c>
      <c r="U40" s="1">
        <v>6.7200699842499198E-10</v>
      </c>
      <c r="V40">
        <v>0.80470393437919796</v>
      </c>
      <c r="W40">
        <v>9</v>
      </c>
      <c r="X40" s="1">
        <v>9.9645316282906504E-10</v>
      </c>
      <c r="Y40">
        <v>0.91584296358815198</v>
      </c>
      <c r="Z40">
        <v>9</v>
      </c>
      <c r="AA40" s="1">
        <v>1.1078780919523E-9</v>
      </c>
      <c r="AB40">
        <v>0.90238915703823197</v>
      </c>
      <c r="AC40">
        <v>9</v>
      </c>
      <c r="AD40" s="1">
        <v>9.3937502587566703E-10</v>
      </c>
      <c r="AE40">
        <v>0.85458146721177097</v>
      </c>
      <c r="AF40">
        <v>9</v>
      </c>
      <c r="AG40" s="1">
        <v>1.0627941386034601E-9</v>
      </c>
      <c r="AH40">
        <v>0.94713327475569498</v>
      </c>
    </row>
    <row r="41" spans="2:34" x14ac:dyDescent="0.2">
      <c r="D41">
        <v>10</v>
      </c>
      <c r="E41" s="1">
        <v>9.0989062472989204E-7</v>
      </c>
      <c r="F41">
        <v>0.99911210861194399</v>
      </c>
      <c r="G41">
        <v>10</v>
      </c>
      <c r="H41" s="1">
        <v>9.3576396494597703E-7</v>
      </c>
      <c r="I41">
        <v>0.99961858719733698</v>
      </c>
      <c r="J41">
        <v>10</v>
      </c>
      <c r="K41" s="1">
        <v>9.835255318127251E-7</v>
      </c>
      <c r="L41">
        <v>0.99971067445957196</v>
      </c>
      <c r="M41">
        <v>10</v>
      </c>
      <c r="N41" s="1">
        <v>9.1809300312124797E-7</v>
      </c>
      <c r="O41">
        <v>0.99879015058402798</v>
      </c>
      <c r="P41">
        <v>10</v>
      </c>
      <c r="Q41" s="1">
        <v>9.2319837454982003E-7</v>
      </c>
      <c r="R41">
        <v>0.99959330540656199</v>
      </c>
      <c r="T41">
        <v>10</v>
      </c>
      <c r="U41" s="1">
        <v>1.0258370441761E-9</v>
      </c>
      <c r="V41">
        <v>0.90829091023035902</v>
      </c>
      <c r="W41">
        <v>10</v>
      </c>
      <c r="X41" s="1">
        <v>7.6089791794794395E-10</v>
      </c>
      <c r="Y41">
        <v>0.89536596345892105</v>
      </c>
      <c r="Z41">
        <v>10</v>
      </c>
      <c r="AA41" s="1">
        <v>9.8765318532963005E-10</v>
      </c>
      <c r="AB41">
        <v>0.92300558000821697</v>
      </c>
      <c r="AC41">
        <v>10</v>
      </c>
      <c r="AD41" s="1">
        <v>8.0774442811069697E-10</v>
      </c>
      <c r="AE41">
        <v>0.91883580135630605</v>
      </c>
      <c r="AF41">
        <v>10</v>
      </c>
      <c r="AG41" s="1">
        <v>1.32546951323784E-9</v>
      </c>
      <c r="AH41">
        <v>0.91722695100752505</v>
      </c>
    </row>
    <row r="42" spans="2:34" x14ac:dyDescent="0.2">
      <c r="D42" t="s">
        <v>21</v>
      </c>
      <c r="E42" s="1">
        <v>9.28480525138055E-7</v>
      </c>
      <c r="F42" s="1">
        <v>1.6932328785188499E-8</v>
      </c>
      <c r="G42" t="s">
        <v>21</v>
      </c>
      <c r="H42" s="1">
        <v>9.3287339356542598E-7</v>
      </c>
      <c r="I42" s="1">
        <v>2.3022572147803801E-8</v>
      </c>
      <c r="J42" t="s">
        <v>21</v>
      </c>
      <c r="K42" s="1">
        <v>9.5250946660264099E-7</v>
      </c>
      <c r="L42" s="1">
        <v>2.7852950087786801E-8</v>
      </c>
      <c r="M42" t="s">
        <v>21</v>
      </c>
      <c r="N42" s="1">
        <v>9.2036184686674604E-7</v>
      </c>
      <c r="O42" s="1">
        <v>1.7698755270131602E-8</v>
      </c>
      <c r="P42" t="s">
        <v>21</v>
      </c>
      <c r="Q42" s="1">
        <v>9.3993075188475402E-7</v>
      </c>
      <c r="R42" s="1">
        <v>1.9812295837386702E-8</v>
      </c>
      <c r="T42" t="s">
        <v>21</v>
      </c>
      <c r="U42" s="1">
        <v>6.6688374049351404E-10</v>
      </c>
      <c r="V42" s="1">
        <v>3.3627576882254798E-10</v>
      </c>
      <c r="W42" t="s">
        <v>21</v>
      </c>
      <c r="X42" s="1">
        <v>1.0664833345083599E-9</v>
      </c>
      <c r="Y42" s="1">
        <v>1.72659437777087E-10</v>
      </c>
      <c r="Z42" t="s">
        <v>21</v>
      </c>
      <c r="AA42" s="1">
        <v>1.1150404789619799E-9</v>
      </c>
      <c r="AB42" s="1">
        <v>1.40550376641984E-10</v>
      </c>
      <c r="AC42" t="s">
        <v>21</v>
      </c>
      <c r="AD42" s="1">
        <v>9.9959043943598809E-10</v>
      </c>
      <c r="AE42" s="1">
        <v>2.6125747566279802E-10</v>
      </c>
      <c r="AF42" t="s">
        <v>21</v>
      </c>
      <c r="AG42" s="1">
        <v>9.1988949808744599E-10</v>
      </c>
      <c r="AH42" s="1">
        <v>3.0410427909606101E-10</v>
      </c>
    </row>
    <row r="43" spans="2:34" x14ac:dyDescent="0.2">
      <c r="F43" s="4">
        <f>F42/E42</f>
        <v>1.8236600905194911E-2</v>
      </c>
      <c r="I43" s="4">
        <f>I42/H42</f>
        <v>2.4679203315909705E-2</v>
      </c>
      <c r="L43" s="4">
        <f>L42/K42</f>
        <v>2.9241651725658107E-2</v>
      </c>
      <c r="O43" s="4">
        <f>O42/N42</f>
        <v>1.9230213997228095E-2</v>
      </c>
      <c r="R43" s="4">
        <f>R42/Q42</f>
        <v>2.1078463277915935E-2</v>
      </c>
      <c r="V43" s="4">
        <f>V42/U42</f>
        <v>0.50424946419250494</v>
      </c>
      <c r="Y43" s="4">
        <f>Y42/X42</f>
        <v>0.16189604862103316</v>
      </c>
      <c r="AB43" s="4">
        <f>AB42/AA42</f>
        <v>0.12604957335075942</v>
      </c>
      <c r="AE43" s="4">
        <f>AE42/AD42</f>
        <v>0.26136452026312967</v>
      </c>
      <c r="AH43" s="4">
        <f>AH42/AG42</f>
        <v>0.33058783661334118</v>
      </c>
    </row>
    <row r="45" spans="2:34" x14ac:dyDescent="0.2">
      <c r="B45" t="s">
        <v>25</v>
      </c>
      <c r="D45" t="s">
        <v>0</v>
      </c>
      <c r="E45" s="2"/>
      <c r="F45" s="2"/>
      <c r="G45" s="2" t="s">
        <v>1</v>
      </c>
      <c r="H45" s="2"/>
      <c r="I45" s="2"/>
      <c r="J45" s="1" t="s">
        <v>2</v>
      </c>
      <c r="M45" s="2" t="s">
        <v>3</v>
      </c>
      <c r="N45" s="2"/>
      <c r="O45" s="2"/>
      <c r="P45" s="2" t="s">
        <v>4</v>
      </c>
      <c r="Q45" s="2"/>
      <c r="R45" s="1"/>
      <c r="T45" t="s">
        <v>5</v>
      </c>
      <c r="U45" s="2"/>
      <c r="V45" s="2"/>
      <c r="W45" s="2" t="s">
        <v>6</v>
      </c>
      <c r="X45" s="2"/>
      <c r="Y45" s="2"/>
      <c r="Z45" s="1" t="s">
        <v>7</v>
      </c>
      <c r="AC45" s="2" t="s">
        <v>8</v>
      </c>
      <c r="AD45" s="2"/>
      <c r="AE45" s="2"/>
      <c r="AF45" s="2" t="s">
        <v>9</v>
      </c>
      <c r="AG45" s="2"/>
      <c r="AH45" s="1"/>
    </row>
    <row r="46" spans="2:34" x14ac:dyDescent="0.2">
      <c r="D46">
        <v>1</v>
      </c>
      <c r="E46" s="2">
        <v>7.0811810324129604E-7</v>
      </c>
      <c r="F46" s="2">
        <v>0.99951852628558702</v>
      </c>
      <c r="G46">
        <v>1</v>
      </c>
      <c r="H46" s="2">
        <v>7.0345847106842696E-7</v>
      </c>
      <c r="I46" s="2">
        <v>0.99962546298330701</v>
      </c>
      <c r="J46">
        <v>1</v>
      </c>
      <c r="K46" s="1">
        <v>7.2323699111644697E-7</v>
      </c>
      <c r="L46">
        <v>0.999642850734904</v>
      </c>
      <c r="M46">
        <v>1</v>
      </c>
      <c r="N46" s="2">
        <v>7.0948338871548601E-7</v>
      </c>
      <c r="O46" s="2">
        <v>0.99885683803748504</v>
      </c>
      <c r="P46">
        <v>1</v>
      </c>
      <c r="Q46" s="2">
        <v>6.9698841344537899E-7</v>
      </c>
      <c r="R46" s="1">
        <v>0.99902250400290005</v>
      </c>
      <c r="T46">
        <v>1</v>
      </c>
      <c r="U46" s="2">
        <v>9.5670872271802997E-11</v>
      </c>
      <c r="V46" s="2">
        <v>0.11126863283758701</v>
      </c>
      <c r="W46">
        <v>1</v>
      </c>
      <c r="X46" s="2">
        <v>1.47949563489092E-10</v>
      </c>
      <c r="Y46" s="2">
        <v>0.375439030090295</v>
      </c>
      <c r="AA46" s="1"/>
      <c r="AC46">
        <v>1</v>
      </c>
      <c r="AD46" s="2">
        <v>2.2164378684468101E-10</v>
      </c>
      <c r="AE46" s="2">
        <v>0.50371107315708696</v>
      </c>
      <c r="AF46">
        <v>1</v>
      </c>
      <c r="AG46" s="2">
        <v>2.20127137178439E-10</v>
      </c>
      <c r="AH46" s="1">
        <v>0.58144803620943997</v>
      </c>
    </row>
    <row r="47" spans="2:34" x14ac:dyDescent="0.2">
      <c r="D47">
        <v>2</v>
      </c>
      <c r="E47" s="2">
        <v>7.1616583433373296E-7</v>
      </c>
      <c r="F47" s="2">
        <v>0.99915233321372798</v>
      </c>
      <c r="G47">
        <v>2</v>
      </c>
      <c r="H47" s="2">
        <v>6.3088232076830705E-7</v>
      </c>
      <c r="I47" s="2">
        <v>0.999205244711876</v>
      </c>
      <c r="J47">
        <v>2</v>
      </c>
      <c r="K47" s="1">
        <v>7.1977277551020405E-7</v>
      </c>
      <c r="L47">
        <v>0.99923771197937605</v>
      </c>
      <c r="M47">
        <v>2</v>
      </c>
      <c r="N47" s="2">
        <v>7.4393337046818805E-7</v>
      </c>
      <c r="O47" s="2">
        <v>0.99943152607223396</v>
      </c>
      <c r="P47">
        <v>2</v>
      </c>
      <c r="Q47" s="2">
        <v>7.0272386362544999E-7</v>
      </c>
      <c r="R47" s="1">
        <v>0.99968991872049995</v>
      </c>
      <c r="T47">
        <v>2</v>
      </c>
      <c r="U47" s="1">
        <v>3.2090264456612101E-10</v>
      </c>
      <c r="V47">
        <v>0.41520065877564799</v>
      </c>
      <c r="W47">
        <v>2</v>
      </c>
      <c r="X47" s="1">
        <v>3.3133468836720698E-10</v>
      </c>
      <c r="Y47">
        <v>0.68650405815373505</v>
      </c>
      <c r="AA47" s="1"/>
      <c r="AC47">
        <v>2</v>
      </c>
      <c r="AD47" s="1">
        <v>1.84982621315535E-10</v>
      </c>
      <c r="AE47">
        <v>0.50847975441348903</v>
      </c>
      <c r="AF47">
        <v>2</v>
      </c>
      <c r="AG47" s="1">
        <v>6.5397635940894605E-11</v>
      </c>
      <c r="AH47">
        <v>0.106208038898638</v>
      </c>
    </row>
    <row r="48" spans="2:34" x14ac:dyDescent="0.2">
      <c r="D48">
        <v>3</v>
      </c>
      <c r="E48" s="2">
        <v>7.32952948859543E-7</v>
      </c>
      <c r="F48" s="2">
        <v>0.99901656585735299</v>
      </c>
      <c r="G48">
        <v>3</v>
      </c>
      <c r="H48" s="2">
        <v>7.2500901560624205E-7</v>
      </c>
      <c r="I48" s="2">
        <v>0.99975901759744301</v>
      </c>
      <c r="J48">
        <v>3</v>
      </c>
      <c r="K48" s="1">
        <v>7.0949258727490999E-7</v>
      </c>
      <c r="L48">
        <v>0.999102782797469</v>
      </c>
      <c r="M48">
        <v>3</v>
      </c>
      <c r="N48" s="2">
        <v>6.6727241584633895E-7</v>
      </c>
      <c r="O48" s="2">
        <v>0.99953968244957803</v>
      </c>
      <c r="P48">
        <v>3</v>
      </c>
      <c r="Q48" s="2">
        <v>7.0214378967586997E-7</v>
      </c>
      <c r="R48" s="1">
        <v>0.99940173096698703</v>
      </c>
      <c r="T48">
        <v>3</v>
      </c>
      <c r="U48" s="1">
        <v>2.8245111902799202E-10</v>
      </c>
      <c r="V48">
        <v>0.67952257639130798</v>
      </c>
      <c r="W48">
        <v>3</v>
      </c>
      <c r="X48" s="1">
        <v>2.39084302107593E-11</v>
      </c>
      <c r="Y48">
        <v>1.24754093166888E-2</v>
      </c>
      <c r="AA48" s="1"/>
      <c r="AC48">
        <v>3</v>
      </c>
      <c r="AD48" s="1">
        <v>4.5279008100201898E-10</v>
      </c>
      <c r="AE48">
        <v>0.73776331348145996</v>
      </c>
      <c r="AF48">
        <v>3</v>
      </c>
      <c r="AG48" s="1">
        <v>4.51027815195394E-10</v>
      </c>
      <c r="AH48">
        <v>0.86312697494524704</v>
      </c>
    </row>
    <row r="49" spans="2:34" x14ac:dyDescent="0.2">
      <c r="D49">
        <v>4</v>
      </c>
      <c r="E49" s="2">
        <v>7.3616360240096002E-7</v>
      </c>
      <c r="F49" s="2">
        <v>0.99883432972021002</v>
      </c>
      <c r="G49">
        <v>4</v>
      </c>
      <c r="H49" s="2">
        <v>7.3813262857142797E-7</v>
      </c>
      <c r="I49" s="2">
        <v>0.99912269559656397</v>
      </c>
      <c r="J49">
        <v>4</v>
      </c>
      <c r="K49" s="1">
        <v>7.2145305450180101E-7</v>
      </c>
      <c r="L49">
        <v>0.999119454801353</v>
      </c>
      <c r="M49">
        <v>4</v>
      </c>
      <c r="N49" s="2">
        <v>6.7508269051620697E-7</v>
      </c>
      <c r="O49" s="2">
        <v>0.99901019900620203</v>
      </c>
      <c r="P49">
        <v>4</v>
      </c>
      <c r="Q49" s="2">
        <v>6.9947362352941101E-7</v>
      </c>
      <c r="R49" s="1">
        <v>0.99868053068752805</v>
      </c>
      <c r="T49">
        <v>4</v>
      </c>
      <c r="U49" s="1">
        <v>1.9992578939473601E-10</v>
      </c>
      <c r="V49">
        <v>0.44350519592333498</v>
      </c>
      <c r="W49">
        <v>4</v>
      </c>
      <c r="X49" s="1">
        <v>2.5090170104253001E-10</v>
      </c>
      <c r="Y49">
        <v>0.62632964238357203</v>
      </c>
      <c r="AA49" s="1"/>
      <c r="AC49">
        <v>4</v>
      </c>
      <c r="AD49" s="1">
        <v>2.1683263931598201E-10</v>
      </c>
      <c r="AE49">
        <v>0.53157251423455298</v>
      </c>
      <c r="AF49">
        <v>4</v>
      </c>
      <c r="AG49" s="1">
        <v>2.73105739893496E-10</v>
      </c>
      <c r="AH49">
        <v>0.61345069006316899</v>
      </c>
    </row>
    <row r="50" spans="2:34" x14ac:dyDescent="0.2">
      <c r="D50">
        <v>5</v>
      </c>
      <c r="E50" s="2">
        <v>7.4115165474189695E-7</v>
      </c>
      <c r="F50" s="2">
        <v>0.99969882929520204</v>
      </c>
      <c r="G50">
        <v>5</v>
      </c>
      <c r="H50" s="2">
        <v>7.0254421848739498E-7</v>
      </c>
      <c r="I50" s="2">
        <v>0.99960195980093203</v>
      </c>
      <c r="J50">
        <v>5</v>
      </c>
      <c r="K50" s="1">
        <v>7.1845695462184903E-7</v>
      </c>
      <c r="L50">
        <v>0.99960970010903905</v>
      </c>
      <c r="M50">
        <v>5</v>
      </c>
      <c r="N50" s="2">
        <v>6.6783683409363704E-7</v>
      </c>
      <c r="O50" s="2">
        <v>0.99874378891237103</v>
      </c>
      <c r="P50">
        <v>5</v>
      </c>
      <c r="Q50" s="2">
        <v>6.68113386314525E-7</v>
      </c>
      <c r="R50" s="1">
        <v>0.99855449320614698</v>
      </c>
      <c r="T50">
        <v>5</v>
      </c>
      <c r="U50" s="1">
        <v>-5.09395559890401E-12</v>
      </c>
      <c r="V50">
        <v>7.0890184223821196E-4</v>
      </c>
      <c r="W50">
        <v>5</v>
      </c>
      <c r="X50" s="1">
        <v>1.6802438835971201E-10</v>
      </c>
      <c r="Y50">
        <v>0.51315067860377195</v>
      </c>
      <c r="AA50" s="1"/>
      <c r="AC50">
        <v>5</v>
      </c>
      <c r="AD50" s="1">
        <v>2.36188985224622E-10</v>
      </c>
      <c r="AE50">
        <v>0.53386392060872701</v>
      </c>
      <c r="AF50">
        <v>5</v>
      </c>
      <c r="AG50" s="1">
        <v>6.7392967074177395E-11</v>
      </c>
      <c r="AH50">
        <v>0.116724529208551</v>
      </c>
    </row>
    <row r="51" spans="2:34" x14ac:dyDescent="0.2">
      <c r="D51">
        <v>6</v>
      </c>
      <c r="E51" s="1">
        <v>7.0215402737094804E-7</v>
      </c>
      <c r="F51" s="1">
        <v>0.99951189195162105</v>
      </c>
      <c r="G51">
        <v>6</v>
      </c>
      <c r="H51" s="1">
        <v>7.1002960048019197E-7</v>
      </c>
      <c r="I51" s="1">
        <v>0.99968920586801402</v>
      </c>
      <c r="J51">
        <v>6</v>
      </c>
      <c r="K51" s="1">
        <v>7.6680140024009605E-7</v>
      </c>
      <c r="L51" s="1">
        <v>0.99908495325188595</v>
      </c>
      <c r="M51">
        <v>6</v>
      </c>
      <c r="N51" s="1">
        <v>7.1901052869147597E-7</v>
      </c>
      <c r="O51" s="1">
        <v>0.99971593127710101</v>
      </c>
      <c r="P51">
        <v>6</v>
      </c>
      <c r="Q51" s="1">
        <v>6.7377546794717899E-7</v>
      </c>
      <c r="R51" s="1">
        <v>0.99896235111981602</v>
      </c>
      <c r="T51">
        <v>6</v>
      </c>
      <c r="U51" s="1">
        <v>5.6235858621465302E-10</v>
      </c>
      <c r="V51">
        <v>0.76526626145042798</v>
      </c>
      <c r="W51">
        <v>6</v>
      </c>
      <c r="X51" s="1">
        <v>1.44840490512269E-10</v>
      </c>
      <c r="Y51">
        <v>0.43392593025496501</v>
      </c>
      <c r="AA51" s="1"/>
      <c r="AC51">
        <v>6</v>
      </c>
      <c r="AD51" s="1">
        <v>1.04171272031809E-10</v>
      </c>
      <c r="AE51">
        <v>0.203627772522367</v>
      </c>
      <c r="AF51">
        <v>6</v>
      </c>
      <c r="AG51" s="1">
        <v>2.5805602715068697E-10</v>
      </c>
      <c r="AH51">
        <v>0.507089129028509</v>
      </c>
    </row>
    <row r="52" spans="2:34" x14ac:dyDescent="0.2">
      <c r="D52">
        <v>7</v>
      </c>
      <c r="E52" s="1">
        <v>7.1081293109243696E-7</v>
      </c>
      <c r="F52" s="3">
        <v>0.99987305365747203</v>
      </c>
      <c r="G52">
        <v>7</v>
      </c>
      <c r="H52" s="1">
        <v>7.0056216854741897E-7</v>
      </c>
      <c r="I52" s="3">
        <v>0.99949110962220999</v>
      </c>
      <c r="J52">
        <v>7</v>
      </c>
      <c r="K52" s="1">
        <v>7.0238137190876398E-7</v>
      </c>
      <c r="L52" s="3">
        <v>0.99865118784638696</v>
      </c>
      <c r="M52">
        <v>7</v>
      </c>
      <c r="N52" s="1">
        <v>6.5923822376950797E-7</v>
      </c>
      <c r="O52" s="3">
        <v>0.99914609151533795</v>
      </c>
      <c r="P52">
        <v>7</v>
      </c>
      <c r="Q52" s="1">
        <v>6.9741830300120098E-7</v>
      </c>
      <c r="R52" s="3">
        <v>0.999574226549375</v>
      </c>
      <c r="T52">
        <v>7</v>
      </c>
      <c r="U52" s="1">
        <v>6.24744717617935E-10</v>
      </c>
      <c r="V52">
        <v>0.89872613951908198</v>
      </c>
      <c r="W52">
        <v>7</v>
      </c>
      <c r="X52" s="1">
        <v>1.5843621315533599E-10</v>
      </c>
      <c r="Y52">
        <v>0.32308282872045602</v>
      </c>
      <c r="AA52" s="1"/>
      <c r="AC52">
        <v>7</v>
      </c>
      <c r="AD52" s="1">
        <v>1.9087945173629E-10</v>
      </c>
      <c r="AE52">
        <v>0.52572229232115997</v>
      </c>
      <c r="AF52">
        <v>7</v>
      </c>
      <c r="AG52" s="1">
        <v>3.1354876996927202E-10</v>
      </c>
      <c r="AH52">
        <v>0.63275569382354402</v>
      </c>
    </row>
    <row r="53" spans="2:34" x14ac:dyDescent="0.2">
      <c r="D53">
        <v>8</v>
      </c>
      <c r="E53" s="1">
        <v>6.6860879231692803E-7</v>
      </c>
      <c r="F53">
        <v>0.99908367272060095</v>
      </c>
      <c r="G53">
        <v>8</v>
      </c>
      <c r="H53" s="1">
        <v>7.2646972100840396E-7</v>
      </c>
      <c r="I53">
        <v>0.99964647418423302</v>
      </c>
      <c r="J53">
        <v>8</v>
      </c>
      <c r="K53" s="1">
        <v>7.2167640288115203E-7</v>
      </c>
      <c r="L53">
        <v>0.99955933247941497</v>
      </c>
      <c r="M53">
        <v>8</v>
      </c>
      <c r="N53" s="1">
        <v>7.0635041632653104E-7</v>
      </c>
      <c r="O53">
        <v>0.99947753342794698</v>
      </c>
      <c r="P53">
        <v>8</v>
      </c>
      <c r="Q53" s="1">
        <v>7.0077691188475399E-7</v>
      </c>
      <c r="R53">
        <v>0.99965845197768</v>
      </c>
      <c r="T53">
        <v>8</v>
      </c>
      <c r="U53" s="1">
        <v>3.7219823295583401E-10</v>
      </c>
      <c r="V53">
        <v>0.72152763932500996</v>
      </c>
      <c r="W53">
        <v>8</v>
      </c>
      <c r="X53" s="1">
        <v>3.18699537988441E-10</v>
      </c>
      <c r="Y53">
        <v>0.70797853187284698</v>
      </c>
      <c r="AA53" s="1"/>
      <c r="AC53">
        <v>8</v>
      </c>
      <c r="AD53" s="1">
        <v>4.3361199954995898E-10</v>
      </c>
      <c r="AE53">
        <v>0.79318346008683904</v>
      </c>
      <c r="AF53">
        <v>8</v>
      </c>
      <c r="AG53" s="1">
        <v>3.2711972549313398E-10</v>
      </c>
      <c r="AH53">
        <v>0.67894960999161202</v>
      </c>
    </row>
    <row r="54" spans="2:34" x14ac:dyDescent="0.2">
      <c r="D54">
        <v>9</v>
      </c>
      <c r="E54" s="1">
        <v>6.8258311692677103E-7</v>
      </c>
      <c r="F54">
        <v>0.99936455253685497</v>
      </c>
      <c r="G54">
        <v>9</v>
      </c>
      <c r="H54" s="1">
        <v>6.7634340552220904E-7</v>
      </c>
      <c r="I54">
        <v>0.99927641182543403</v>
      </c>
      <c r="J54">
        <v>9</v>
      </c>
      <c r="K54" s="1">
        <v>7.2102131284513896E-7</v>
      </c>
      <c r="L54">
        <v>0.99945221384627203</v>
      </c>
      <c r="M54">
        <v>9</v>
      </c>
      <c r="N54" s="1">
        <v>6.7931215366146395E-7</v>
      </c>
      <c r="O54">
        <v>0.99934121890776295</v>
      </c>
      <c r="P54">
        <v>9</v>
      </c>
      <c r="Q54" s="1">
        <v>6.7037334165666296E-7</v>
      </c>
      <c r="R54">
        <v>0.99943760627793898</v>
      </c>
      <c r="T54">
        <v>9</v>
      </c>
      <c r="U54" s="1">
        <v>3.3204334358353402E-11</v>
      </c>
      <c r="V54">
        <v>3.2451502786347501E-2</v>
      </c>
      <c r="W54">
        <v>9</v>
      </c>
      <c r="X54" s="1">
        <v>2.5142555388884899E-10</v>
      </c>
      <c r="Y54">
        <v>0.60660220719955105</v>
      </c>
      <c r="AA54" s="1"/>
      <c r="AC54">
        <v>9</v>
      </c>
      <c r="AD54" s="1">
        <v>2.5830918322959702E-10</v>
      </c>
      <c r="AE54">
        <v>0.60920357719010798</v>
      </c>
      <c r="AF54">
        <v>9</v>
      </c>
      <c r="AG54" s="1">
        <v>3.6429048226204802E-10</v>
      </c>
      <c r="AH54">
        <v>0.72784902831645104</v>
      </c>
    </row>
    <row r="55" spans="2:34" x14ac:dyDescent="0.2">
      <c r="D55">
        <v>10</v>
      </c>
      <c r="E55" s="1">
        <v>6.7437191116446597E-7</v>
      </c>
      <c r="F55">
        <v>0.99955643323096799</v>
      </c>
      <c r="G55">
        <v>10</v>
      </c>
      <c r="H55" s="1">
        <v>7.2882867659063497E-7</v>
      </c>
      <c r="I55">
        <v>0.99938975973348099</v>
      </c>
      <c r="J55">
        <v>10</v>
      </c>
      <c r="K55" s="1">
        <v>7.2850533589435802E-7</v>
      </c>
      <c r="L55">
        <v>0.99917067989598995</v>
      </c>
      <c r="M55">
        <v>10</v>
      </c>
      <c r="N55" s="1">
        <v>6.78343450180072E-7</v>
      </c>
      <c r="O55">
        <v>0.99947297542791402</v>
      </c>
      <c r="P55">
        <v>10</v>
      </c>
      <c r="Q55" s="1">
        <v>7.0378756062424901E-7</v>
      </c>
      <c r="R55">
        <v>0.99966804389654795</v>
      </c>
      <c r="T55">
        <v>10</v>
      </c>
      <c r="U55" s="1">
        <v>2.4842520738017699E-10</v>
      </c>
      <c r="V55">
        <v>0.59461228854109105</v>
      </c>
      <c r="W55">
        <v>10</v>
      </c>
      <c r="X55" s="1">
        <v>3.9701782569563901E-10</v>
      </c>
      <c r="Y55">
        <v>0.77517283410511795</v>
      </c>
      <c r="AA55" s="1"/>
      <c r="AC55">
        <v>10</v>
      </c>
      <c r="AD55" s="1">
        <v>2.7026812045299098E-10</v>
      </c>
      <c r="AE55">
        <v>0.54240985077120196</v>
      </c>
      <c r="AF55">
        <v>10</v>
      </c>
      <c r="AG55" s="1">
        <v>2.8705350558765202E-10</v>
      </c>
      <c r="AH55">
        <v>0.73805587600179301</v>
      </c>
    </row>
    <row r="56" spans="2:34" x14ac:dyDescent="0.2">
      <c r="D56" t="s">
        <v>21</v>
      </c>
      <c r="E56" s="1">
        <v>7.0730829224489797E-7</v>
      </c>
      <c r="F56" s="1">
        <v>2.57064671836988E-8</v>
      </c>
      <c r="G56" t="s">
        <v>21</v>
      </c>
      <c r="H56" s="1">
        <v>7.0422602266506605E-7</v>
      </c>
      <c r="I56" s="1">
        <v>3.1427032429115399E-8</v>
      </c>
      <c r="J56" t="s">
        <v>21</v>
      </c>
      <c r="K56" s="1">
        <v>7.2327981867947202E-7</v>
      </c>
      <c r="L56" s="1">
        <v>1.6979847469634901E-8</v>
      </c>
      <c r="M56" t="s">
        <v>21</v>
      </c>
      <c r="N56" s="1">
        <v>6.9058634722689104E-7</v>
      </c>
      <c r="O56" s="1">
        <v>2.7528948320728401E-8</v>
      </c>
      <c r="P56" t="s">
        <v>21</v>
      </c>
      <c r="Q56" s="1">
        <v>6.9155746617046797E-7</v>
      </c>
      <c r="R56" s="1">
        <v>1.45771269979257E-8</v>
      </c>
      <c r="T56" t="s">
        <v>21</v>
      </c>
      <c r="U56" s="1">
        <v>2.7347875481886999E-10</v>
      </c>
      <c r="V56" s="1">
        <v>2.0867367181672401E-10</v>
      </c>
      <c r="W56" t="s">
        <v>21</v>
      </c>
      <c r="X56" s="1">
        <v>2.1925383927098299E-10</v>
      </c>
      <c r="Y56" s="1">
        <v>1.1115200818872101E-10</v>
      </c>
      <c r="Z56" t="s">
        <v>21</v>
      </c>
      <c r="AA56" s="1">
        <v>2.53342456378159E-7</v>
      </c>
      <c r="AB56" s="1">
        <v>1.0668009045763501E-8</v>
      </c>
      <c r="AC56" t="s">
        <v>21</v>
      </c>
      <c r="AD56" s="1">
        <v>2.5696781407034802E-10</v>
      </c>
      <c r="AE56" s="1">
        <v>1.0848191229785301E-10</v>
      </c>
      <c r="AF56" t="s">
        <v>21</v>
      </c>
      <c r="AG56" s="1">
        <v>2.6271198057451901E-10</v>
      </c>
      <c r="AH56" s="1">
        <v>1.2116652307673801E-10</v>
      </c>
    </row>
    <row r="57" spans="2:34" x14ac:dyDescent="0.2">
      <c r="F57" s="4">
        <f>F56/E56</f>
        <v>3.6344077208695029E-2</v>
      </c>
      <c r="I57" s="4">
        <f>I56/H56</f>
        <v>4.4626343556835979E-2</v>
      </c>
      <c r="L57" s="4">
        <f>L56/K56</f>
        <v>2.3476180353871692E-2</v>
      </c>
      <c r="O57" s="4">
        <f>O56/N56</f>
        <v>3.9863151698948676E-2</v>
      </c>
      <c r="R57" s="4">
        <f>R56/Q56</f>
        <v>2.1078692243245132E-2</v>
      </c>
      <c r="V57" s="4">
        <f>V56/U56</f>
        <v>0.76303430573586029</v>
      </c>
      <c r="Y57" s="4">
        <f>Y56/X56</f>
        <v>0.50695581230550135</v>
      </c>
      <c r="AB57" s="4">
        <f>AB56/AA56</f>
        <v>4.2109045590998713E-2</v>
      </c>
      <c r="AE57" s="4">
        <f>AE56/AD56</f>
        <v>0.42216147843385077</v>
      </c>
      <c r="AH57" s="4">
        <f>AH56/AG56</f>
        <v>0.46121430325241208</v>
      </c>
    </row>
    <row r="59" spans="2:34" x14ac:dyDescent="0.2">
      <c r="B59" t="s">
        <v>24</v>
      </c>
      <c r="D59" t="s">
        <v>0</v>
      </c>
      <c r="E59" s="2"/>
      <c r="F59" s="2"/>
      <c r="G59" s="2" t="s">
        <v>1</v>
      </c>
      <c r="H59" s="2"/>
      <c r="I59" s="2"/>
      <c r="J59" s="1" t="s">
        <v>2</v>
      </c>
      <c r="M59" s="2" t="s">
        <v>3</v>
      </c>
      <c r="N59" s="2"/>
      <c r="O59" s="2"/>
      <c r="P59" s="2" t="s">
        <v>4</v>
      </c>
      <c r="Q59" s="2"/>
      <c r="R59" s="1"/>
      <c r="T59" t="s">
        <v>5</v>
      </c>
      <c r="U59" s="2"/>
      <c r="V59" s="2"/>
      <c r="W59" s="2" t="s">
        <v>6</v>
      </c>
      <c r="X59" s="2"/>
      <c r="Y59" s="2"/>
      <c r="Z59" s="1" t="s">
        <v>7</v>
      </c>
      <c r="AC59" s="2" t="s">
        <v>8</v>
      </c>
      <c r="AD59" s="2"/>
      <c r="AE59" s="2"/>
      <c r="AF59" s="2" t="s">
        <v>9</v>
      </c>
      <c r="AG59" s="2"/>
      <c r="AH59" s="1"/>
    </row>
    <row r="60" spans="2:34" x14ac:dyDescent="0.2">
      <c r="D60">
        <v>1</v>
      </c>
      <c r="E60" s="2">
        <v>4.9410042304922004E-7</v>
      </c>
      <c r="F60" s="2">
        <v>0.99962224252360399</v>
      </c>
      <c r="G60">
        <v>1</v>
      </c>
      <c r="H60" s="2">
        <v>5.0291089843937602E-7</v>
      </c>
      <c r="I60" s="2">
        <v>0.99886870454197896</v>
      </c>
      <c r="J60">
        <v>1</v>
      </c>
      <c r="K60" s="1">
        <v>4.9441135870348097E-7</v>
      </c>
      <c r="L60">
        <v>0.99804051924529602</v>
      </c>
      <c r="M60">
        <v>1</v>
      </c>
      <c r="N60" s="2">
        <v>4.8921254453781604E-7</v>
      </c>
      <c r="O60" s="2">
        <v>0.99838615002585696</v>
      </c>
      <c r="P60">
        <v>1</v>
      </c>
      <c r="Q60" s="2">
        <v>4.8254555726290496E-7</v>
      </c>
      <c r="R60" s="1">
        <v>0.99975514560637202</v>
      </c>
      <c r="T60">
        <v>1</v>
      </c>
      <c r="U60" s="2">
        <v>3.6444626115651999E-11</v>
      </c>
      <c r="V60" s="2">
        <v>4.0570680133292097E-2</v>
      </c>
      <c r="W60">
        <v>1</v>
      </c>
      <c r="X60" s="2">
        <v>1.5488822845570699E-10</v>
      </c>
      <c r="Y60" s="2">
        <v>0.419377363998852</v>
      </c>
      <c r="Z60">
        <v>1</v>
      </c>
      <c r="AA60" s="1">
        <v>9.8968835220884199E-11</v>
      </c>
      <c r="AB60">
        <v>0.27254449164425998</v>
      </c>
      <c r="AC60">
        <v>1</v>
      </c>
      <c r="AD60" s="2">
        <v>1.05808462461545E-10</v>
      </c>
      <c r="AE60" s="2">
        <v>0.31563659817001999</v>
      </c>
      <c r="AF60">
        <v>1</v>
      </c>
      <c r="AG60" s="2">
        <v>3.1284047851185702E-11</v>
      </c>
      <c r="AH60" s="1">
        <v>3.6588573029279897E-2</v>
      </c>
    </row>
    <row r="61" spans="2:34" x14ac:dyDescent="0.2">
      <c r="D61">
        <v>2</v>
      </c>
      <c r="E61" s="2">
        <v>4.8390736230492197E-7</v>
      </c>
      <c r="F61" s="2">
        <v>0.99806686482583895</v>
      </c>
      <c r="G61">
        <v>2</v>
      </c>
      <c r="H61" s="2">
        <v>4.9931646429771899E-7</v>
      </c>
      <c r="I61" s="2">
        <v>0.99848232389555303</v>
      </c>
      <c r="J61">
        <v>2</v>
      </c>
      <c r="K61" s="1">
        <v>5.0221358751500597E-7</v>
      </c>
      <c r="L61">
        <v>0.99940546057753099</v>
      </c>
      <c r="M61">
        <v>2</v>
      </c>
      <c r="N61" s="2">
        <v>4.5152373061224498E-7</v>
      </c>
      <c r="O61" s="2">
        <v>0.99932273147516604</v>
      </c>
      <c r="P61">
        <v>2</v>
      </c>
      <c r="Q61" s="2">
        <v>4.8711204705882404E-7</v>
      </c>
      <c r="R61" s="1">
        <v>0.99849754405911295</v>
      </c>
      <c r="T61">
        <v>2</v>
      </c>
      <c r="U61" s="1">
        <v>1.39049399234982E-10</v>
      </c>
      <c r="V61">
        <v>0.42059794901738401</v>
      </c>
      <c r="W61">
        <v>2</v>
      </c>
      <c r="X61" s="1">
        <v>6.9687767194237996E-12</v>
      </c>
      <c r="Y61">
        <v>2.2072921363594199E-3</v>
      </c>
      <c r="Z61">
        <v>2</v>
      </c>
      <c r="AA61" s="1">
        <v>8.0991105527637905E-11</v>
      </c>
      <c r="AB61">
        <v>0.209855138890891</v>
      </c>
      <c r="AC61">
        <v>2</v>
      </c>
      <c r="AD61" s="1">
        <v>2.2615778894468399E-11</v>
      </c>
      <c r="AE61">
        <v>1.9898980991256799E-2</v>
      </c>
      <c r="AF61">
        <v>2</v>
      </c>
      <c r="AG61" s="1">
        <v>2.1812434560863801E-11</v>
      </c>
      <c r="AH61">
        <v>2.0582805074335599E-2</v>
      </c>
    </row>
    <row r="62" spans="2:34" x14ac:dyDescent="0.2">
      <c r="D62">
        <v>3</v>
      </c>
      <c r="E62" s="2">
        <v>4.5956851284513801E-7</v>
      </c>
      <c r="F62" s="2">
        <v>0.99841892964889001</v>
      </c>
      <c r="G62">
        <v>3</v>
      </c>
      <c r="H62" s="2">
        <v>5.1083962545018002E-7</v>
      </c>
      <c r="I62" s="2">
        <v>0.99914501633776598</v>
      </c>
      <c r="J62">
        <v>3</v>
      </c>
      <c r="K62" s="1">
        <v>4.6272182007202902E-7</v>
      </c>
      <c r="L62">
        <v>0.99947658500328895</v>
      </c>
      <c r="M62">
        <v>3</v>
      </c>
      <c r="N62" s="2">
        <v>4.9307244225690199E-7</v>
      </c>
      <c r="O62" s="2">
        <v>0.99843107930083697</v>
      </c>
      <c r="P62">
        <v>3</v>
      </c>
      <c r="Q62" s="2">
        <v>4.7896519231692705E-7</v>
      </c>
      <c r="R62" s="1">
        <v>0.99913538941500002</v>
      </c>
      <c r="T62">
        <v>3</v>
      </c>
      <c r="U62" s="1">
        <v>1.11088344708632E-10</v>
      </c>
      <c r="V62">
        <v>0.25089969295081699</v>
      </c>
      <c r="W62">
        <v>3</v>
      </c>
      <c r="X62" s="1">
        <v>1.96705242631173E-11</v>
      </c>
      <c r="Y62">
        <v>1.7940748482912699E-2</v>
      </c>
      <c r="Z62">
        <v>3</v>
      </c>
      <c r="AA62" s="1">
        <v>7.9426888172252592E-12</v>
      </c>
      <c r="AB62">
        <v>3.2670726017845898E-3</v>
      </c>
      <c r="AC62">
        <v>3</v>
      </c>
      <c r="AD62" s="1">
        <v>-1.20653116328074E-11</v>
      </c>
      <c r="AE62">
        <v>6.0178025108822298E-3</v>
      </c>
      <c r="AF62">
        <v>3</v>
      </c>
      <c r="AG62" s="1">
        <v>-6.9508595214747996E-12</v>
      </c>
      <c r="AH62">
        <v>2.2781814621986298E-3</v>
      </c>
    </row>
    <row r="63" spans="2:34" x14ac:dyDescent="0.2">
      <c r="D63">
        <v>4</v>
      </c>
      <c r="E63" s="2">
        <v>4.8367408595438202E-7</v>
      </c>
      <c r="F63" s="2">
        <v>0.99938194368337796</v>
      </c>
      <c r="G63">
        <v>4</v>
      </c>
      <c r="H63" s="2">
        <v>4.9895157358943603E-7</v>
      </c>
      <c r="I63" s="2">
        <v>0.99937482390430599</v>
      </c>
      <c r="J63">
        <v>4</v>
      </c>
      <c r="K63" s="1">
        <v>4.9899397839135704E-7</v>
      </c>
      <c r="L63">
        <v>0.998947774441867</v>
      </c>
      <c r="M63">
        <v>4</v>
      </c>
      <c r="N63" s="2">
        <v>4.7908887726290504E-7</v>
      </c>
      <c r="O63" s="2">
        <v>0.99957964439923197</v>
      </c>
      <c r="P63">
        <v>4</v>
      </c>
      <c r="Q63" s="2">
        <v>5.02413612484994E-7</v>
      </c>
      <c r="R63" s="1">
        <v>0.99916698965723805</v>
      </c>
      <c r="T63">
        <v>4</v>
      </c>
      <c r="U63" s="1">
        <v>-1.3134140853409599E-12</v>
      </c>
      <c r="V63" s="1">
        <v>8.4166484222654005E-5</v>
      </c>
      <c r="W63">
        <v>4</v>
      </c>
      <c r="X63" s="1">
        <v>3.72314940373368E-11</v>
      </c>
      <c r="Y63">
        <v>4.8131200720297002E-2</v>
      </c>
      <c r="Z63">
        <v>4</v>
      </c>
      <c r="AA63" s="1">
        <v>7.4215180378275596E-13</v>
      </c>
      <c r="AB63" s="1">
        <v>2.6845579199492199E-5</v>
      </c>
      <c r="AC63">
        <v>4</v>
      </c>
      <c r="AD63" s="1">
        <v>-9.0184737118519207E-12</v>
      </c>
      <c r="AE63">
        <v>3.3545829145208701E-3</v>
      </c>
      <c r="AF63">
        <v>4</v>
      </c>
      <c r="AG63" s="1">
        <v>1.58641063526383E-11</v>
      </c>
      <c r="AH63">
        <v>1.22154601677155E-2</v>
      </c>
    </row>
    <row r="64" spans="2:34" x14ac:dyDescent="0.2">
      <c r="D64">
        <v>5</v>
      </c>
      <c r="E64" s="2">
        <v>4.5001691956782801E-7</v>
      </c>
      <c r="F64" s="2">
        <v>0.99968858253017101</v>
      </c>
      <c r="G64">
        <v>5</v>
      </c>
      <c r="H64" s="2">
        <v>5.0007974645858395E-7</v>
      </c>
      <c r="I64" s="2">
        <v>0.99877176885533403</v>
      </c>
      <c r="J64">
        <v>5</v>
      </c>
      <c r="K64" s="1">
        <v>4.9702617430972304E-7</v>
      </c>
      <c r="L64">
        <v>0.99967899064283905</v>
      </c>
      <c r="M64">
        <v>5</v>
      </c>
      <c r="N64" s="2">
        <v>5.0680026122449005E-7</v>
      </c>
      <c r="O64" s="2">
        <v>0.99943265979062301</v>
      </c>
      <c r="P64">
        <v>5</v>
      </c>
      <c r="Q64" s="2">
        <v>4.5996096182472998E-7</v>
      </c>
      <c r="R64" s="1">
        <v>0.99734062897387699</v>
      </c>
      <c r="T64">
        <v>5</v>
      </c>
      <c r="U64" s="1">
        <v>-8.2875571892962996E-14</v>
      </c>
      <c r="V64" s="1">
        <v>2.93291049159002E-7</v>
      </c>
      <c r="W64">
        <v>5</v>
      </c>
      <c r="X64" s="1">
        <v>7.1192180304523499E-11</v>
      </c>
      <c r="Y64">
        <v>0.168065678454492</v>
      </c>
      <c r="Z64">
        <v>5</v>
      </c>
      <c r="AA64" s="1">
        <v>2.9484134928373702E-10</v>
      </c>
      <c r="AB64">
        <v>0.70491508789564195</v>
      </c>
      <c r="AC64">
        <v>5</v>
      </c>
      <c r="AD64" s="1">
        <v>8.1245273381844894E-11</v>
      </c>
      <c r="AE64">
        <v>0.21974519938567999</v>
      </c>
      <c r="AF64">
        <v>5</v>
      </c>
      <c r="AG64" s="1">
        <v>1.3459714992872201E-11</v>
      </c>
      <c r="AH64">
        <v>8.3266774706445904E-3</v>
      </c>
    </row>
    <row r="65" spans="2:34" x14ac:dyDescent="0.2">
      <c r="D65">
        <v>6</v>
      </c>
      <c r="E65" s="1">
        <v>4.6830018775510199E-7</v>
      </c>
      <c r="F65" s="1">
        <v>0.99955934182688999</v>
      </c>
      <c r="G65">
        <v>6</v>
      </c>
      <c r="H65" s="1">
        <v>4.8781735462184899E-7</v>
      </c>
      <c r="I65" s="1">
        <v>0.99918773439259601</v>
      </c>
      <c r="J65">
        <v>6</v>
      </c>
      <c r="K65" s="1">
        <v>5.2551630972388999E-7</v>
      </c>
      <c r="L65" s="1">
        <v>0.99875590443308304</v>
      </c>
      <c r="M65">
        <v>6</v>
      </c>
      <c r="N65" s="1">
        <v>4.7891736134453696E-7</v>
      </c>
      <c r="O65" s="1">
        <v>0.99931302292027002</v>
      </c>
      <c r="P65">
        <v>6</v>
      </c>
      <c r="Q65" s="1">
        <v>4.7179029915966401E-7</v>
      </c>
      <c r="R65" s="1">
        <v>0.99708361199571505</v>
      </c>
      <c r="T65">
        <v>6</v>
      </c>
      <c r="U65" s="1">
        <v>1.7549830045751801E-10</v>
      </c>
      <c r="V65">
        <v>0.53315010868187396</v>
      </c>
      <c r="W65">
        <v>6</v>
      </c>
      <c r="X65" s="1">
        <v>-7.17763369083002E-12</v>
      </c>
      <c r="Y65">
        <v>1.9701510582217402E-3</v>
      </c>
      <c r="Z65">
        <v>6</v>
      </c>
      <c r="AA65" s="1">
        <v>-2.1492374559369401E-11</v>
      </c>
      <c r="AB65">
        <v>2.1722701147967E-2</v>
      </c>
      <c r="AC65">
        <v>6</v>
      </c>
      <c r="AD65" s="1">
        <v>1.02075639390998E-11</v>
      </c>
      <c r="AE65">
        <v>4.5986260875030497E-3</v>
      </c>
      <c r="AF65">
        <v>6</v>
      </c>
      <c r="AG65" s="1">
        <v>9.5900895522387E-11</v>
      </c>
      <c r="AH65">
        <v>0.28765067026364799</v>
      </c>
    </row>
    <row r="66" spans="2:34" x14ac:dyDescent="0.2">
      <c r="D66">
        <v>7</v>
      </c>
      <c r="E66" s="1">
        <v>5.0639683793517403E-7</v>
      </c>
      <c r="F66" s="3">
        <v>0.99891782606165203</v>
      </c>
      <c r="G66">
        <v>7</v>
      </c>
      <c r="H66" s="1">
        <v>5.0849514117647099E-7</v>
      </c>
      <c r="I66" s="3">
        <v>0.99836713359635498</v>
      </c>
      <c r="J66">
        <v>7</v>
      </c>
      <c r="K66" s="1">
        <v>4.8048215078031199E-7</v>
      </c>
      <c r="L66" s="3">
        <v>0.99917924716472395</v>
      </c>
      <c r="M66">
        <v>7</v>
      </c>
      <c r="N66" s="1">
        <v>5.0407557503001195E-7</v>
      </c>
      <c r="O66" s="3">
        <v>0.99955140780943497</v>
      </c>
      <c r="P66">
        <v>7</v>
      </c>
      <c r="Q66" s="1">
        <v>4.8995268859543798E-7</v>
      </c>
      <c r="R66" s="3">
        <v>0.99864655056865004</v>
      </c>
      <c r="T66">
        <v>7</v>
      </c>
      <c r="U66" s="1">
        <v>7.5394237605938305E-11</v>
      </c>
      <c r="V66">
        <v>0.18737536019075901</v>
      </c>
      <c r="W66">
        <v>7</v>
      </c>
      <c r="X66" s="1">
        <v>9.3186409660284408E-12</v>
      </c>
      <c r="Y66">
        <v>4.2801133146938399E-3</v>
      </c>
      <c r="Z66">
        <v>7</v>
      </c>
      <c r="AA66" s="1">
        <v>-7.3163781594525597E-12</v>
      </c>
      <c r="AB66">
        <v>3.1343656412424099E-3</v>
      </c>
      <c r="AC66">
        <v>7</v>
      </c>
      <c r="AD66" s="1">
        <v>1.57772969324492E-12</v>
      </c>
      <c r="AE66">
        <v>1.21097006889095E-4</v>
      </c>
      <c r="AF66">
        <v>7</v>
      </c>
      <c r="AG66" s="1">
        <v>6.6129489237234603E-11</v>
      </c>
      <c r="AH66">
        <v>0.16206144945585599</v>
      </c>
    </row>
    <row r="67" spans="2:34" x14ac:dyDescent="0.2">
      <c r="D67">
        <v>8</v>
      </c>
      <c r="E67" s="1">
        <v>4.9403246290516203E-7</v>
      </c>
      <c r="F67">
        <v>0.99874307952356001</v>
      </c>
      <c r="G67">
        <v>8</v>
      </c>
      <c r="H67" s="1">
        <v>5.0148022040816296E-7</v>
      </c>
      <c r="I67">
        <v>0.99916595770565697</v>
      </c>
      <c r="J67">
        <v>8</v>
      </c>
      <c r="K67" s="1">
        <v>5.3560011188475396E-7</v>
      </c>
      <c r="L67">
        <v>0.99858293354518102</v>
      </c>
      <c r="M67">
        <v>8</v>
      </c>
      <c r="N67" s="1">
        <v>4.6211065402160902E-7</v>
      </c>
      <c r="O67">
        <v>0.99961805432530204</v>
      </c>
      <c r="P67">
        <v>8</v>
      </c>
      <c r="Q67" s="1">
        <v>4.8318439567827203E-7</v>
      </c>
      <c r="R67">
        <v>0.99947628339272199</v>
      </c>
      <c r="T67">
        <v>8</v>
      </c>
      <c r="U67" s="1">
        <v>1.27079074476751E-11</v>
      </c>
      <c r="V67">
        <v>6.6530175183905603E-3</v>
      </c>
      <c r="W67">
        <v>8</v>
      </c>
      <c r="X67" s="1">
        <v>6.6752396310018601E-12</v>
      </c>
      <c r="Y67">
        <v>2.0989304775533798E-3</v>
      </c>
      <c r="Z67">
        <v>8</v>
      </c>
      <c r="AA67" s="1">
        <v>1.80040330008257E-10</v>
      </c>
      <c r="AB67">
        <v>0.46686569570630398</v>
      </c>
      <c r="AC67">
        <v>8</v>
      </c>
      <c r="AD67" s="1">
        <v>1.96982700817516E-10</v>
      </c>
      <c r="AE67">
        <v>0.55450211372617497</v>
      </c>
      <c r="AF67">
        <v>8</v>
      </c>
      <c r="AG67" s="1">
        <v>-1.41081377035284E-12</v>
      </c>
      <c r="AH67" s="1">
        <v>8.8250275575634703E-5</v>
      </c>
    </row>
    <row r="68" spans="2:34" x14ac:dyDescent="0.2">
      <c r="D68">
        <v>9</v>
      </c>
      <c r="E68" s="1">
        <v>5.0356207270107995E-7</v>
      </c>
      <c r="F68">
        <v>0.999277401656116</v>
      </c>
      <c r="G68">
        <v>9</v>
      </c>
      <c r="H68" s="1">
        <v>5.0503346650660298E-7</v>
      </c>
      <c r="I68">
        <v>0.998828412716393</v>
      </c>
      <c r="J68">
        <v>9</v>
      </c>
      <c r="K68" s="1">
        <v>5.3066668427371003E-7</v>
      </c>
      <c r="L68">
        <v>0.99931537420527095</v>
      </c>
      <c r="M68">
        <v>9</v>
      </c>
      <c r="N68" s="1">
        <v>4.9929299351740703E-7</v>
      </c>
      <c r="O68">
        <v>0.99960644960466405</v>
      </c>
      <c r="P68">
        <v>9</v>
      </c>
      <c r="Q68" s="1">
        <v>5.0113645330131995E-7</v>
      </c>
      <c r="R68">
        <v>0.99884951056106297</v>
      </c>
      <c r="T68">
        <v>9</v>
      </c>
      <c r="U68" s="1">
        <v>1.0083666091655301E-11</v>
      </c>
      <c r="V68">
        <v>5.1491040276455801E-3</v>
      </c>
      <c r="W68">
        <v>9</v>
      </c>
      <c r="X68" s="1">
        <v>1.6766714917865099E-11</v>
      </c>
      <c r="Y68">
        <v>8.7912196237769392E-3</v>
      </c>
      <c r="Z68">
        <v>9</v>
      </c>
      <c r="AA68" s="1">
        <v>-3.9427778444465E-11</v>
      </c>
      <c r="AB68">
        <v>5.9084558199112201E-2</v>
      </c>
      <c r="AC68">
        <v>9</v>
      </c>
      <c r="AD68" s="1">
        <v>-1.63466459161556E-11</v>
      </c>
      <c r="AE68">
        <v>1.1498482737745799E-2</v>
      </c>
      <c r="AF68">
        <v>9</v>
      </c>
      <c r="AG68" s="1">
        <v>1.1794480462011199E-10</v>
      </c>
      <c r="AH68">
        <v>0.35322004666295398</v>
      </c>
    </row>
    <row r="69" spans="2:34" x14ac:dyDescent="0.2">
      <c r="D69">
        <v>10</v>
      </c>
      <c r="E69" s="1">
        <v>4.9385678655462202E-7</v>
      </c>
      <c r="F69">
        <v>0.99938400270798</v>
      </c>
      <c r="G69">
        <v>10</v>
      </c>
      <c r="H69" s="1">
        <v>4.73277200480192E-7</v>
      </c>
      <c r="I69">
        <v>0.99841588026633998</v>
      </c>
      <c r="J69">
        <v>10</v>
      </c>
      <c r="K69" s="1">
        <v>4.9875354861944901E-7</v>
      </c>
      <c r="L69">
        <v>0.99933899058459696</v>
      </c>
      <c r="M69">
        <v>10</v>
      </c>
      <c r="N69" s="1">
        <v>4.9807682208883505E-7</v>
      </c>
      <c r="O69">
        <v>0.99927979201585604</v>
      </c>
      <c r="P69">
        <v>10</v>
      </c>
      <c r="Q69" s="1">
        <v>4.7523054741896698E-7</v>
      </c>
      <c r="R69">
        <v>0.99959711310036303</v>
      </c>
      <c r="T69">
        <v>10</v>
      </c>
      <c r="U69" s="1">
        <v>3.7074823370582401E-11</v>
      </c>
      <c r="V69">
        <v>4.9720201173461397E-2</v>
      </c>
      <c r="W69">
        <v>10</v>
      </c>
      <c r="X69" s="1">
        <v>4.6081355283878303E-11</v>
      </c>
      <c r="Y69">
        <v>7.5306322462353303E-2</v>
      </c>
      <c r="Z69">
        <v>10</v>
      </c>
      <c r="AA69" s="1">
        <v>1.00924399609989E-10</v>
      </c>
      <c r="AB69">
        <v>0.220838735149083</v>
      </c>
      <c r="AC69">
        <v>10</v>
      </c>
      <c r="AD69" s="1">
        <v>1.2288459161479601E-10</v>
      </c>
      <c r="AE69">
        <v>0.33295601726103302</v>
      </c>
      <c r="AF69">
        <v>10</v>
      </c>
      <c r="AG69" s="1">
        <v>1.7238572714312299E-11</v>
      </c>
      <c r="AH69">
        <v>1.50263325919555E-2</v>
      </c>
    </row>
    <row r="70" spans="2:34" x14ac:dyDescent="0.2">
      <c r="D70" t="s">
        <v>21</v>
      </c>
      <c r="E70" s="1">
        <v>4.8374156515726302E-7</v>
      </c>
      <c r="F70" s="1">
        <v>1.8802471697943799E-8</v>
      </c>
      <c r="G70" t="s">
        <v>21</v>
      </c>
      <c r="H70" s="1">
        <v>4.9882016914285697E-7</v>
      </c>
      <c r="I70" s="1">
        <v>1.0933347069736601E-8</v>
      </c>
      <c r="J70" t="s">
        <v>21</v>
      </c>
      <c r="K70" s="1">
        <v>5.0263857242737102E-7</v>
      </c>
      <c r="L70" s="1">
        <v>2.2626008352780298E-8</v>
      </c>
      <c r="M70" t="s">
        <v>21</v>
      </c>
      <c r="N70" s="1">
        <v>4.8621712618967595E-7</v>
      </c>
      <c r="O70" s="1">
        <v>1.8254498447528699E-8</v>
      </c>
      <c r="P70" t="s">
        <v>21</v>
      </c>
      <c r="Q70" s="1">
        <v>4.8322917551020399E-7</v>
      </c>
      <c r="R70" s="1">
        <v>1.29266397757584E-8</v>
      </c>
      <c r="T70" t="s">
        <v>21</v>
      </c>
      <c r="U70" s="1">
        <v>5.9594501537540095E-11</v>
      </c>
      <c r="V70" s="1">
        <v>6.2903727684479805E-11</v>
      </c>
      <c r="W70" t="s">
        <v>21</v>
      </c>
      <c r="X70" s="1">
        <v>3.6161552088805198E-11</v>
      </c>
      <c r="Y70" s="1">
        <v>4.7599389854713899E-11</v>
      </c>
      <c r="Z70" t="s">
        <v>21</v>
      </c>
      <c r="AA70" s="1">
        <v>6.9621432910822596E-11</v>
      </c>
      <c r="AB70" s="1">
        <v>1.05170900490141E-10</v>
      </c>
      <c r="AC70" t="s">
        <v>21</v>
      </c>
      <c r="AD70" s="1">
        <v>5.0389166954169997E-11</v>
      </c>
      <c r="AE70" s="1">
        <v>7.2587591136401401E-11</v>
      </c>
      <c r="AF70" t="s">
        <v>21</v>
      </c>
      <c r="AG70" s="1">
        <v>3.7127239255977801E-11</v>
      </c>
      <c r="AH70" s="1">
        <v>4.2073388369789698E-11</v>
      </c>
    </row>
    <row r="71" spans="2:34" x14ac:dyDescent="0.2">
      <c r="F71" s="4">
        <f>F70/E70</f>
        <v>3.8868836280031405E-2</v>
      </c>
      <c r="I71" s="4">
        <f>I70/H70</f>
        <v>2.1918414182256936E-2</v>
      </c>
      <c r="L71" s="4">
        <f>L70/K70</f>
        <v>4.5014468832969744E-2</v>
      </c>
      <c r="O71" s="4">
        <f>O70/N70</f>
        <v>3.7543923206866885E-2</v>
      </c>
      <c r="R71" s="4">
        <f>R70/Q70</f>
        <v>2.6750536662257966E-2</v>
      </c>
      <c r="V71" s="4">
        <f>V70/U70</f>
        <v>1.0555290515326341</v>
      </c>
      <c r="Y71" s="4">
        <f>Y70/X70</f>
        <v>1.3162983087069871</v>
      </c>
      <c r="AB71" s="4">
        <f>AB70/AA70</f>
        <v>1.5106109726993606</v>
      </c>
      <c r="AE71" s="4">
        <f>AE70/AD70</f>
        <v>1.4405396144457268</v>
      </c>
      <c r="AH71" s="4">
        <f>AH70/AG70</f>
        <v>1.1332215702791724</v>
      </c>
    </row>
    <row r="73" spans="2:34" x14ac:dyDescent="0.2">
      <c r="B73" t="s">
        <v>23</v>
      </c>
      <c r="D73" t="s">
        <v>0</v>
      </c>
      <c r="E73" s="2"/>
      <c r="F73" s="2"/>
      <c r="G73" s="2" t="s">
        <v>1</v>
      </c>
      <c r="H73" s="2"/>
      <c r="I73" s="2"/>
      <c r="J73" s="1" t="s">
        <v>2</v>
      </c>
      <c r="M73" s="2" t="s">
        <v>3</v>
      </c>
      <c r="N73" s="2"/>
      <c r="O73" s="2"/>
      <c r="P73" s="2" t="s">
        <v>4</v>
      </c>
      <c r="Q73" s="2"/>
      <c r="R73" s="1"/>
      <c r="T73" t="s">
        <v>5</v>
      </c>
      <c r="U73" s="2"/>
      <c r="V73" s="2"/>
      <c r="W73" s="2" t="s">
        <v>6</v>
      </c>
      <c r="X73" s="2"/>
      <c r="Y73" s="2"/>
      <c r="Z73" s="1" t="s">
        <v>7</v>
      </c>
      <c r="AC73" s="2" t="s">
        <v>8</v>
      </c>
      <c r="AD73" s="2"/>
      <c r="AE73" s="2"/>
      <c r="AF73" s="2" t="s">
        <v>9</v>
      </c>
      <c r="AG73" s="2"/>
      <c r="AH73" s="1"/>
    </row>
    <row r="74" spans="2:34" x14ac:dyDescent="0.2">
      <c r="D74">
        <v>1</v>
      </c>
      <c r="E74" s="2">
        <v>2.8072831044417699E-7</v>
      </c>
      <c r="F74" s="2">
        <v>0.99857571037530501</v>
      </c>
      <c r="G74">
        <v>1</v>
      </c>
      <c r="H74" s="2">
        <v>3.1745896768307299E-7</v>
      </c>
      <c r="I74" s="2">
        <v>0.99938363312710299</v>
      </c>
      <c r="J74">
        <v>1</v>
      </c>
      <c r="K74" s="1">
        <v>2.9645764225690299E-7</v>
      </c>
      <c r="L74">
        <v>0.99804116167922996</v>
      </c>
      <c r="M74">
        <v>1</v>
      </c>
      <c r="N74" s="2">
        <v>3.0142843030012001E-7</v>
      </c>
      <c r="O74" s="2">
        <v>0.99959313563674801</v>
      </c>
      <c r="P74">
        <v>1</v>
      </c>
      <c r="Q74" s="2">
        <v>2.8902235908763499E-7</v>
      </c>
      <c r="R74" s="1">
        <v>0.997939382107078</v>
      </c>
      <c r="T74">
        <v>1</v>
      </c>
      <c r="U74" s="2">
        <v>-9.2504312602182403E-14</v>
      </c>
      <c r="V74" s="2">
        <v>5.3859534522698997E-7</v>
      </c>
      <c r="W74">
        <v>1</v>
      </c>
      <c r="X74" s="2">
        <v>9.4071101776650297E-13</v>
      </c>
      <c r="Y74" s="2">
        <v>6.7287148645611697E-5</v>
      </c>
      <c r="Z74">
        <v>1</v>
      </c>
      <c r="AA74" s="1">
        <v>1.17878976974463E-11</v>
      </c>
      <c r="AB74">
        <v>1.0407094687421899E-2</v>
      </c>
      <c r="AC74">
        <v>1</v>
      </c>
      <c r="AD74" s="2">
        <v>-1.6386962424058699E-11</v>
      </c>
      <c r="AE74" s="2">
        <v>1.37469430750364E-2</v>
      </c>
      <c r="AF74">
        <v>1</v>
      </c>
      <c r="AG74" s="2">
        <v>-3.2655493887341801E-12</v>
      </c>
      <c r="AH74" s="1">
        <v>5.8253889969436302E-4</v>
      </c>
    </row>
    <row r="75" spans="2:34" x14ac:dyDescent="0.2">
      <c r="D75">
        <v>2</v>
      </c>
      <c r="E75" s="2">
        <v>3.0264447202881202E-7</v>
      </c>
      <c r="F75" s="2">
        <v>0.99806812385606702</v>
      </c>
      <c r="G75">
        <v>2</v>
      </c>
      <c r="H75" s="2">
        <v>3.24332986362545E-7</v>
      </c>
      <c r="I75" s="2">
        <v>0.99864640125258097</v>
      </c>
      <c r="J75">
        <v>2</v>
      </c>
      <c r="K75" s="1">
        <v>3.2240339961584602E-7</v>
      </c>
      <c r="L75">
        <v>0.99854262940099303</v>
      </c>
      <c r="M75">
        <v>2</v>
      </c>
      <c r="N75" s="2">
        <v>3.1501394617046801E-7</v>
      </c>
      <c r="O75" s="2">
        <v>0.997455075038849</v>
      </c>
      <c r="P75">
        <v>2</v>
      </c>
      <c r="Q75" s="2">
        <v>3.2724469661464602E-7</v>
      </c>
      <c r="R75" s="1">
        <v>0.99942292957147305</v>
      </c>
      <c r="T75">
        <v>2</v>
      </c>
      <c r="U75" s="1">
        <v>-1.4739775744396401E-11</v>
      </c>
      <c r="V75">
        <v>1.50028312792823E-2</v>
      </c>
      <c r="W75">
        <v>2</v>
      </c>
      <c r="X75" s="1">
        <v>5.07811895299636E-12</v>
      </c>
      <c r="Y75">
        <v>1.6565633049049401E-3</v>
      </c>
      <c r="Z75">
        <v>2</v>
      </c>
      <c r="AA75" s="1">
        <v>-6.2090294757331397E-12</v>
      </c>
      <c r="AB75">
        <v>2.6377464707231699E-3</v>
      </c>
      <c r="AC75">
        <v>2</v>
      </c>
      <c r="AD75" s="1">
        <v>7.0319845496146295E-11</v>
      </c>
      <c r="AE75">
        <v>0.23237058970562799</v>
      </c>
      <c r="AF75">
        <v>2</v>
      </c>
      <c r="AG75" s="1">
        <v>-8.6454368859098101E-12</v>
      </c>
      <c r="AH75">
        <v>3.9924172515568099E-3</v>
      </c>
    </row>
    <row r="76" spans="2:34" x14ac:dyDescent="0.2">
      <c r="D76">
        <v>3</v>
      </c>
      <c r="E76" s="2">
        <v>3.1089534650660301E-7</v>
      </c>
      <c r="F76" s="2">
        <v>0.99675205025512403</v>
      </c>
      <c r="G76">
        <v>3</v>
      </c>
      <c r="H76" s="2">
        <v>3.1897108821128398E-7</v>
      </c>
      <c r="I76" s="2">
        <v>0.997914881924435</v>
      </c>
      <c r="J76">
        <v>3</v>
      </c>
      <c r="K76" s="1">
        <v>3.2988713882352899E-7</v>
      </c>
      <c r="L76">
        <v>0.99930345720444003</v>
      </c>
      <c r="M76">
        <v>3</v>
      </c>
      <c r="N76" s="2">
        <v>3.0111773450180098E-7</v>
      </c>
      <c r="O76" s="2">
        <v>0.99960026790342205</v>
      </c>
      <c r="P76">
        <v>3</v>
      </c>
      <c r="Q76" s="2">
        <v>3.0731525959183699E-7</v>
      </c>
      <c r="R76" s="1">
        <v>0.99946791899381704</v>
      </c>
      <c r="T76">
        <v>3</v>
      </c>
      <c r="U76" s="1">
        <v>1.1465913897856501E-11</v>
      </c>
      <c r="V76">
        <v>7.5906049408252301E-3</v>
      </c>
      <c r="W76">
        <v>3</v>
      </c>
      <c r="X76" s="1">
        <v>5.2093654841504297E-12</v>
      </c>
      <c r="Y76">
        <v>1.56882457330302E-3</v>
      </c>
      <c r="Z76">
        <v>3</v>
      </c>
      <c r="AA76" s="1">
        <v>-5.7497869946723601E-12</v>
      </c>
      <c r="AB76">
        <v>2.3201093225451502E-3</v>
      </c>
      <c r="AC76">
        <v>3</v>
      </c>
      <c r="AD76" s="1">
        <v>-4.2087639691027998E-12</v>
      </c>
      <c r="AE76">
        <v>1.10716316211031E-3</v>
      </c>
      <c r="AF76">
        <v>3</v>
      </c>
      <c r="AG76" s="1">
        <v>5.9133921098029202E-11</v>
      </c>
      <c r="AH76">
        <v>0.158012655494182</v>
      </c>
    </row>
    <row r="77" spans="2:34" x14ac:dyDescent="0.2">
      <c r="D77">
        <v>4</v>
      </c>
      <c r="E77" s="2">
        <v>2.9327101704681801E-7</v>
      </c>
      <c r="F77" s="2">
        <v>0.99966323256085499</v>
      </c>
      <c r="G77">
        <v>4</v>
      </c>
      <c r="H77" s="2">
        <v>3.1996454943577399E-7</v>
      </c>
      <c r="I77" s="2">
        <v>0.99636284753404303</v>
      </c>
      <c r="J77">
        <v>4</v>
      </c>
      <c r="K77" s="1">
        <v>3.2809490593037202E-7</v>
      </c>
      <c r="L77">
        <v>0.99846021166776699</v>
      </c>
      <c r="M77">
        <v>4</v>
      </c>
      <c r="N77" s="2">
        <v>2.90720400672269E-7</v>
      </c>
      <c r="O77" s="2">
        <v>0.99875068498703101</v>
      </c>
      <c r="P77">
        <v>4</v>
      </c>
      <c r="Q77" s="2">
        <v>3.0264855980792299E-7</v>
      </c>
      <c r="R77" s="1">
        <v>0.99938949462971105</v>
      </c>
      <c r="T77">
        <v>4</v>
      </c>
      <c r="U77" s="1">
        <v>-1.5173334583377499E-11</v>
      </c>
      <c r="V77">
        <v>1.2567592086382501E-2</v>
      </c>
      <c r="W77">
        <v>4</v>
      </c>
      <c r="X77" s="1">
        <v>1.9132570314257999E-11</v>
      </c>
      <c r="Y77">
        <v>2.52987870821345E-2</v>
      </c>
      <c r="Z77">
        <v>4</v>
      </c>
      <c r="AA77" s="1">
        <v>-1.0264953873851001E-11</v>
      </c>
      <c r="AB77">
        <v>6.3985392614205197E-3</v>
      </c>
      <c r="AC77">
        <v>4</v>
      </c>
      <c r="AD77" s="1">
        <v>2.2318640216001499E-11</v>
      </c>
      <c r="AE77">
        <v>2.78528473103275E-2</v>
      </c>
      <c r="AF77">
        <v>4</v>
      </c>
      <c r="AG77" s="1">
        <v>4.7948098702369195E-13</v>
      </c>
      <c r="AH77" s="1">
        <v>1.5276024433709099E-5</v>
      </c>
    </row>
    <row r="78" spans="2:34" x14ac:dyDescent="0.2">
      <c r="D78">
        <v>5</v>
      </c>
      <c r="E78" s="2">
        <v>2.9858240240095998E-7</v>
      </c>
      <c r="F78" s="2">
        <v>0.99884286942724199</v>
      </c>
      <c r="G78">
        <v>5</v>
      </c>
      <c r="H78" s="2">
        <v>3.3242729536614699E-7</v>
      </c>
      <c r="I78" s="2">
        <v>0.99947637122524302</v>
      </c>
      <c r="J78">
        <v>5</v>
      </c>
      <c r="K78" s="1">
        <v>3.2359886420168E-7</v>
      </c>
      <c r="L78">
        <v>0.99913529658818301</v>
      </c>
      <c r="M78">
        <v>5</v>
      </c>
      <c r="N78" s="2">
        <v>3.1280162703481397E-7</v>
      </c>
      <c r="O78" s="2">
        <v>0.99854857637292005</v>
      </c>
      <c r="P78">
        <v>5</v>
      </c>
      <c r="Q78" s="2">
        <v>2.9976997599039598E-7</v>
      </c>
      <c r="R78" s="1">
        <v>0.99908641930372399</v>
      </c>
      <c r="T78">
        <v>5</v>
      </c>
      <c r="U78" s="1">
        <v>8.4401582539627005E-12</v>
      </c>
      <c r="V78">
        <v>4.3056373379665204E-3</v>
      </c>
      <c r="W78">
        <v>5</v>
      </c>
      <c r="X78" s="1">
        <v>8.3936773419295198E-12</v>
      </c>
      <c r="Y78">
        <v>4.0050324890543599E-3</v>
      </c>
      <c r="Z78">
        <v>5</v>
      </c>
      <c r="AA78" s="1">
        <v>2.80981257031383E-11</v>
      </c>
      <c r="AB78">
        <v>5.26414900372182E-2</v>
      </c>
      <c r="AC78">
        <v>5</v>
      </c>
      <c r="AD78" s="1">
        <v>1.7019067726701301E-11</v>
      </c>
      <c r="AE78">
        <v>1.7527136834558098E-2</v>
      </c>
      <c r="AF78">
        <v>5</v>
      </c>
      <c r="AG78" s="1">
        <v>7.1933179329473002E-11</v>
      </c>
      <c r="AH78">
        <v>0.21198944040696999</v>
      </c>
    </row>
    <row r="79" spans="2:34" x14ac:dyDescent="0.2">
      <c r="D79">
        <v>6</v>
      </c>
      <c r="E79" s="1">
        <v>2.9051685008403402E-7</v>
      </c>
      <c r="F79" s="1">
        <v>0.99964180001228098</v>
      </c>
      <c r="G79">
        <v>6</v>
      </c>
      <c r="H79" s="1">
        <v>3.1650069551020398E-7</v>
      </c>
      <c r="I79" s="1">
        <v>0.99826163534656898</v>
      </c>
      <c r="J79">
        <v>6</v>
      </c>
      <c r="K79" s="1">
        <v>3.1592217632653098E-7</v>
      </c>
      <c r="L79" s="1">
        <v>0.99914804507948796</v>
      </c>
      <c r="M79">
        <v>6</v>
      </c>
      <c r="N79" s="1">
        <v>2.9441740235294101E-7</v>
      </c>
      <c r="O79" s="1">
        <v>0.99933800257509697</v>
      </c>
      <c r="P79">
        <v>6</v>
      </c>
      <c r="Q79" s="1">
        <v>2.9345239875150101E-7</v>
      </c>
      <c r="R79" s="1">
        <v>0.99893411442241897</v>
      </c>
      <c r="T79">
        <v>6</v>
      </c>
      <c r="U79" s="1">
        <v>3.45773194329818E-11</v>
      </c>
      <c r="V79">
        <v>6.4146496714907394E-2</v>
      </c>
      <c r="W79">
        <v>6</v>
      </c>
      <c r="X79" s="1">
        <v>3.0456821420433598E-12</v>
      </c>
      <c r="Y79">
        <v>5.4697132485317403E-4</v>
      </c>
      <c r="Z79">
        <v>6</v>
      </c>
      <c r="AA79" s="1">
        <v>4.3835415135387601E-11</v>
      </c>
      <c r="AB79">
        <v>8.7045348313915999E-2</v>
      </c>
      <c r="AC79">
        <v>6</v>
      </c>
      <c r="AD79" s="1">
        <v>-3.7262589064777597E-12</v>
      </c>
      <c r="AE79">
        <v>8.3612957516801696E-4</v>
      </c>
      <c r="AF79">
        <v>6</v>
      </c>
      <c r="AG79" s="1">
        <v>3.6449861246593801E-12</v>
      </c>
      <c r="AH79">
        <v>7.5523810396526596E-4</v>
      </c>
    </row>
    <row r="80" spans="2:34" x14ac:dyDescent="0.2">
      <c r="D80">
        <v>7</v>
      </c>
      <c r="E80" s="1">
        <v>3.2394632139255698E-7</v>
      </c>
      <c r="F80" s="3">
        <v>0.999211104494244</v>
      </c>
      <c r="G80">
        <v>7</v>
      </c>
      <c r="H80" s="1">
        <v>3.2274349954381699E-7</v>
      </c>
      <c r="I80" s="3">
        <v>0.99846299578813302</v>
      </c>
      <c r="J80">
        <v>7</v>
      </c>
      <c r="K80" s="1">
        <v>3.26322166242497E-7</v>
      </c>
      <c r="L80" s="3">
        <v>0.99936167086969996</v>
      </c>
      <c r="M80">
        <v>7</v>
      </c>
      <c r="N80" s="1">
        <v>3.1476952835534201E-7</v>
      </c>
      <c r="O80" s="3">
        <v>0.99927083013429396</v>
      </c>
      <c r="P80">
        <v>7</v>
      </c>
      <c r="Q80" s="1">
        <v>2.9928268235294101E-7</v>
      </c>
      <c r="R80" s="3">
        <v>0.99923486608588696</v>
      </c>
      <c r="T80">
        <v>7</v>
      </c>
      <c r="U80" s="1">
        <v>-1.54266256656586E-12</v>
      </c>
      <c r="V80">
        <v>1.4698870535871401E-4</v>
      </c>
      <c r="W80">
        <v>7</v>
      </c>
      <c r="X80" s="1">
        <v>-9.94484212104954E-12</v>
      </c>
      <c r="Y80">
        <v>5.2445392669892904E-3</v>
      </c>
      <c r="Z80">
        <v>7</v>
      </c>
      <c r="AA80" s="1">
        <v>1.13856138903551E-11</v>
      </c>
      <c r="AB80">
        <v>8.3504896322301406E-3</v>
      </c>
      <c r="AC80">
        <v>7</v>
      </c>
      <c r="AD80" s="1">
        <v>5.9948676216922402E-12</v>
      </c>
      <c r="AE80">
        <v>1.8192265647856401E-3</v>
      </c>
      <c r="AF80">
        <v>7</v>
      </c>
      <c r="AG80" s="1">
        <v>8.8401560038786401E-12</v>
      </c>
      <c r="AH80">
        <v>4.7350581218899897E-3</v>
      </c>
    </row>
    <row r="81" spans="4:34" x14ac:dyDescent="0.2">
      <c r="D81">
        <v>8</v>
      </c>
      <c r="E81" s="1">
        <v>3.0697836484994003E-7</v>
      </c>
      <c r="F81">
        <v>0.99918673496514798</v>
      </c>
      <c r="G81">
        <v>8</v>
      </c>
      <c r="H81" s="1">
        <v>3.1690995947178799E-7</v>
      </c>
      <c r="I81">
        <v>0.99925058164597502</v>
      </c>
      <c r="J81">
        <v>8</v>
      </c>
      <c r="K81" s="1">
        <v>3.1190337426170501E-7</v>
      </c>
      <c r="L81">
        <v>0.99948892181990101</v>
      </c>
      <c r="M81">
        <v>8</v>
      </c>
      <c r="N81" s="1">
        <v>3.1005548561824701E-7</v>
      </c>
      <c r="O81">
        <v>0.99887242530345699</v>
      </c>
      <c r="P81">
        <v>8</v>
      </c>
      <c r="Q81" s="1">
        <v>2.9587693800720299E-7</v>
      </c>
      <c r="R81">
        <v>0.99895576667215902</v>
      </c>
      <c r="T81">
        <v>8</v>
      </c>
      <c r="U81" s="1">
        <v>-7.0880334508452102E-12</v>
      </c>
      <c r="V81">
        <v>2.6295999993479302E-3</v>
      </c>
      <c r="W81">
        <v>8</v>
      </c>
      <c r="X81" s="1">
        <v>5.5095627386482501E-14</v>
      </c>
      <c r="Y81" s="1">
        <v>2.31202391041901E-7</v>
      </c>
      <c r="Z81">
        <v>8</v>
      </c>
      <c r="AA81" s="1">
        <v>-6.46813020325607E-12</v>
      </c>
      <c r="AB81">
        <v>2.3273405805382102E-3</v>
      </c>
      <c r="AC81">
        <v>8</v>
      </c>
      <c r="AD81" s="1">
        <v>1.78559086477172E-11</v>
      </c>
      <c r="AE81">
        <v>1.7043882247158401E-2</v>
      </c>
      <c r="AF81">
        <v>8</v>
      </c>
      <c r="AG81" s="1">
        <v>-1.00584714617883E-11</v>
      </c>
      <c r="AH81">
        <v>5.5276453377174403E-3</v>
      </c>
    </row>
    <row r="82" spans="4:34" x14ac:dyDescent="0.2">
      <c r="D82">
        <v>9</v>
      </c>
      <c r="E82" s="1">
        <v>3.1229232129651903E-7</v>
      </c>
      <c r="F82">
        <v>0.99937574434779597</v>
      </c>
      <c r="G82">
        <v>9</v>
      </c>
      <c r="H82" s="1">
        <v>3.2426970674669901E-7</v>
      </c>
      <c r="I82">
        <v>0.99936009662812197</v>
      </c>
      <c r="J82">
        <v>9</v>
      </c>
      <c r="K82" s="1">
        <v>3.0433970093637402E-7</v>
      </c>
      <c r="L82">
        <v>0.99897492658466303</v>
      </c>
      <c r="M82">
        <v>9</v>
      </c>
      <c r="N82" s="1">
        <v>2.9208794213685502E-7</v>
      </c>
      <c r="O82">
        <v>0.99937920650082901</v>
      </c>
      <c r="P82">
        <v>9</v>
      </c>
      <c r="Q82" s="1">
        <v>2.9451945978391397E-7</v>
      </c>
      <c r="R82">
        <v>0.99879418160739197</v>
      </c>
      <c r="T82">
        <v>9</v>
      </c>
      <c r="U82" s="1">
        <v>-8.2754653866213398E-12</v>
      </c>
      <c r="V82">
        <v>3.8082132520002301E-3</v>
      </c>
      <c r="W82">
        <v>9</v>
      </c>
      <c r="X82" s="1">
        <v>8.2540658516536199E-12</v>
      </c>
      <c r="Y82">
        <v>3.8824190023998401E-3</v>
      </c>
      <c r="Z82">
        <v>9</v>
      </c>
      <c r="AA82" s="1">
        <v>5.3889934748225698E-12</v>
      </c>
      <c r="AB82">
        <v>1.61226054175455E-3</v>
      </c>
      <c r="AC82">
        <v>9</v>
      </c>
      <c r="AD82" s="1">
        <v>-1.22250536263418E-11</v>
      </c>
      <c r="AE82">
        <v>8.6565000475526798E-3</v>
      </c>
      <c r="AF82">
        <v>9</v>
      </c>
      <c r="AG82" s="1">
        <v>1.8591031650791E-10</v>
      </c>
      <c r="AH82">
        <v>0.58616145565545097</v>
      </c>
    </row>
    <row r="83" spans="4:34" x14ac:dyDescent="0.2">
      <c r="D83">
        <v>10</v>
      </c>
      <c r="E83" s="1">
        <v>3.2449791510204098E-7</v>
      </c>
      <c r="F83">
        <v>0.998722999740144</v>
      </c>
      <c r="G83">
        <v>10</v>
      </c>
      <c r="H83" s="1">
        <v>3.2050515865546201E-7</v>
      </c>
      <c r="I83">
        <v>0.99350682096516296</v>
      </c>
      <c r="J83">
        <v>10</v>
      </c>
      <c r="K83" s="1">
        <v>3.2388507889555799E-7</v>
      </c>
      <c r="L83">
        <v>0.999140901608081</v>
      </c>
      <c r="M83">
        <v>10</v>
      </c>
      <c r="N83" s="1">
        <v>3.0458996220888301E-7</v>
      </c>
      <c r="O83">
        <v>0.99864273636668599</v>
      </c>
      <c r="P83">
        <v>10</v>
      </c>
      <c r="Q83" s="1">
        <v>2.8114525162064802E-7</v>
      </c>
      <c r="R83">
        <v>0.99921283629466096</v>
      </c>
      <c r="T83">
        <v>10</v>
      </c>
      <c r="U83" s="1">
        <v>-3.6554578864381302E-12</v>
      </c>
      <c r="V83">
        <v>7.0903686640612102E-4</v>
      </c>
      <c r="W83">
        <v>10</v>
      </c>
      <c r="X83" s="1">
        <v>1.55224705616407E-12</v>
      </c>
      <c r="Y83">
        <v>1.6646245307831299E-4</v>
      </c>
      <c r="Z83">
        <v>10</v>
      </c>
      <c r="AA83" s="1">
        <v>-1.3490963774092899E-11</v>
      </c>
      <c r="AB83">
        <v>1.1112088316644E-2</v>
      </c>
      <c r="AC83">
        <v>10</v>
      </c>
      <c r="AD83" s="1">
        <v>3.6233705841689399E-13</v>
      </c>
      <c r="AE83" s="1">
        <v>8.1025352919051294E-6</v>
      </c>
      <c r="AF83">
        <v>10</v>
      </c>
      <c r="AG83" s="1">
        <v>1.1244732618323E-11</v>
      </c>
      <c r="AH83">
        <v>8.7432187138733498E-3</v>
      </c>
    </row>
    <row r="84" spans="4:34" x14ac:dyDescent="0.2">
      <c r="D84" t="s">
        <v>21</v>
      </c>
      <c r="E84" s="1">
        <v>3.0443533211524598E-7</v>
      </c>
      <c r="F84" s="1">
        <v>1.41851641384176E-8</v>
      </c>
      <c r="G84" t="s">
        <v>21</v>
      </c>
      <c r="H84" s="1">
        <v>3.2140839069867899E-7</v>
      </c>
      <c r="I84" s="1">
        <v>4.8154774988402899E-9</v>
      </c>
      <c r="J84" t="s">
        <v>21</v>
      </c>
      <c r="K84" s="1">
        <v>3.1828144474910002E-7</v>
      </c>
      <c r="L84" s="1">
        <v>1.10010708621959E-8</v>
      </c>
      <c r="M84" t="s">
        <v>21</v>
      </c>
      <c r="N84" s="1">
        <v>3.0370024593517402E-7</v>
      </c>
      <c r="O84" s="1">
        <v>9.2848042510225108E-9</v>
      </c>
      <c r="P84" t="s">
        <v>21</v>
      </c>
      <c r="Q84" s="1">
        <v>2.9902775816086402E-7</v>
      </c>
      <c r="R84" s="1">
        <v>1.2291973348064501E-8</v>
      </c>
      <c r="T84" t="s">
        <v>21</v>
      </c>
      <c r="U84" s="1">
        <v>3.9161576539543999E-13</v>
      </c>
      <c r="V84" s="1">
        <v>1.48276251080345E-11</v>
      </c>
      <c r="W84" t="s">
        <v>21</v>
      </c>
      <c r="X84" s="1">
        <v>4.1716691667298798E-12</v>
      </c>
      <c r="Y84" s="1">
        <v>7.4162638235847807E-12</v>
      </c>
      <c r="Z84" t="s">
        <v>21</v>
      </c>
      <c r="AA84" s="1">
        <v>5.8313181579544402E-12</v>
      </c>
      <c r="AB84" s="1">
        <v>1.8467562395282001E-11</v>
      </c>
      <c r="AC84" t="s">
        <v>21</v>
      </c>
      <c r="AD84" s="1">
        <v>9.7323627840694307E-12</v>
      </c>
      <c r="AE84" s="1">
        <v>2.4921986181756999E-11</v>
      </c>
      <c r="AF84" t="s">
        <v>21</v>
      </c>
      <c r="AG84" s="1">
        <v>3.1921731493286498E-11</v>
      </c>
      <c r="AH84" s="1">
        <v>6.0963165306102994E-11</v>
      </c>
    </row>
    <row r="85" spans="4:34" x14ac:dyDescent="0.2">
      <c r="F85" s="4">
        <f>F84/E84</f>
        <v>4.6594999469535006E-2</v>
      </c>
      <c r="I85" s="4">
        <f>I84/H84</f>
        <v>1.4982426215981429E-2</v>
      </c>
      <c r="L85" s="4">
        <f>L84/K84</f>
        <v>3.4563971741638916E-2</v>
      </c>
      <c r="O85" s="4">
        <f>O84/N84</f>
        <v>3.0572264511779117E-2</v>
      </c>
      <c r="R85" s="4">
        <f>R84/Q84</f>
        <v>4.1106462569444641E-2</v>
      </c>
      <c r="V85" s="4">
        <f>V84/U84</f>
        <v>37.862686894288025</v>
      </c>
      <c r="Y85" s="4">
        <f>Y84/X84</f>
        <v>1.7777689282581099</v>
      </c>
      <c r="AB85" s="4">
        <f>AB84/AA84</f>
        <v>3.1669618935284114</v>
      </c>
      <c r="AE85" s="4">
        <f>AE84/AD84</f>
        <v>2.5607333732514515</v>
      </c>
      <c r="AH85" s="4">
        <f>AH84/AG84</f>
        <v>1.9097700047669481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C2A0-15F3-694C-B365-17D31BFFBBCC}">
  <dimension ref="B4:P47"/>
  <sheetViews>
    <sheetView topLeftCell="C1" workbookViewId="0">
      <selection activeCell="S11" sqref="S11"/>
    </sheetView>
  </sheetViews>
  <sheetFormatPr baseColWidth="10" defaultRowHeight="16" x14ac:dyDescent="0.2"/>
  <sheetData>
    <row r="4" spans="2:16" x14ac:dyDescent="0.2">
      <c r="B4" t="s">
        <v>28</v>
      </c>
    </row>
    <row r="5" spans="2:16" x14ac:dyDescent="0.2">
      <c r="D5">
        <v>0</v>
      </c>
      <c r="E5">
        <v>5</v>
      </c>
      <c r="F5">
        <v>10</v>
      </c>
      <c r="G5">
        <v>-5</v>
      </c>
      <c r="H5">
        <v>-10</v>
      </c>
      <c r="L5">
        <v>0</v>
      </c>
      <c r="M5">
        <v>5</v>
      </c>
      <c r="N5">
        <v>10</v>
      </c>
      <c r="O5">
        <v>-5</v>
      </c>
      <c r="P5">
        <v>-10</v>
      </c>
    </row>
    <row r="6" spans="2:16" x14ac:dyDescent="0.2">
      <c r="C6" t="s">
        <v>19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</row>
    <row r="7" spans="2:16" x14ac:dyDescent="0.2">
      <c r="B7">
        <v>9.670469095114866</v>
      </c>
      <c r="C7">
        <v>1200</v>
      </c>
      <c r="D7">
        <v>5.092410388168946E-5</v>
      </c>
      <c r="E7">
        <v>4.9297734296438011E-5</v>
      </c>
      <c r="F7">
        <v>4.6654469463169739E-5</v>
      </c>
      <c r="G7">
        <v>5.2121530220104684E-5</v>
      </c>
      <c r="H7">
        <v>5.3026110650558022E-5</v>
      </c>
      <c r="K7">
        <v>1200</v>
      </c>
      <c r="L7">
        <v>1.1442407913988637E-5</v>
      </c>
      <c r="M7">
        <v>1.1552504525263053E-5</v>
      </c>
      <c r="N7">
        <v>1.1584083817891319E-5</v>
      </c>
      <c r="O7">
        <v>1.1764155457600128E-5</v>
      </c>
      <c r="P7">
        <v>1.2421031526553439E-5</v>
      </c>
    </row>
    <row r="8" spans="2:16" x14ac:dyDescent="0.2">
      <c r="B8">
        <v>10.549602649216217</v>
      </c>
      <c r="C8">
        <v>1100</v>
      </c>
      <c r="D8">
        <v>3.8297706636324131E-5</v>
      </c>
      <c r="E8">
        <v>3.8630511027789524E-5</v>
      </c>
      <c r="F8">
        <v>3.6385252749859133E-5</v>
      </c>
      <c r="G8">
        <v>4.0238583012870752E-5</v>
      </c>
      <c r="H8">
        <v>4.1222181760650638E-5</v>
      </c>
      <c r="K8">
        <v>1100</v>
      </c>
      <c r="L8">
        <v>6.5568306538249988E-6</v>
      </c>
      <c r="M8">
        <v>6.5772344931736062E-6</v>
      </c>
      <c r="N8">
        <v>6.2950298654997885E-6</v>
      </c>
      <c r="O8">
        <v>7.0823554293596741E-6</v>
      </c>
      <c r="P8">
        <v>6.847735544606478E-6</v>
      </c>
    </row>
    <row r="9" spans="2:16" x14ac:dyDescent="0.2">
      <c r="B9">
        <v>11.604562914137839</v>
      </c>
      <c r="C9">
        <v>1000</v>
      </c>
      <c r="D9">
        <v>2.8193587665254488E-5</v>
      </c>
      <c r="E9">
        <v>2.6648285419724289E-5</v>
      </c>
      <c r="F9">
        <v>2.577037052271707E-5</v>
      </c>
      <c r="G9">
        <v>2.7876056344903544E-5</v>
      </c>
      <c r="H9">
        <v>2.9786056305717903E-5</v>
      </c>
      <c r="K9">
        <v>1000</v>
      </c>
      <c r="L9">
        <v>3.4644447232094606E-6</v>
      </c>
      <c r="M9">
        <v>2.9446946537938828E-6</v>
      </c>
      <c r="N9">
        <v>2.9306715325491448E-6</v>
      </c>
      <c r="O9">
        <v>3.0420958725453197E-6</v>
      </c>
      <c r="P9">
        <v>3.1274099650743838E-6</v>
      </c>
    </row>
    <row r="10" spans="2:16" x14ac:dyDescent="0.2">
      <c r="B10">
        <v>12.893958793486487</v>
      </c>
      <c r="C10">
        <v>900</v>
      </c>
      <c r="D10">
        <v>1.7402578741961171E-5</v>
      </c>
      <c r="E10">
        <v>1.7184605390236487E-5</v>
      </c>
      <c r="F10">
        <v>1.6479570923614631E-5</v>
      </c>
      <c r="G10">
        <v>1.9021699497582625E-5</v>
      </c>
      <c r="H10">
        <v>1.9399779774857544E-5</v>
      </c>
      <c r="K10">
        <v>900</v>
      </c>
      <c r="L10">
        <v>1.2603767193242319E-6</v>
      </c>
      <c r="M10">
        <v>1.1951986496780146E-6</v>
      </c>
      <c r="N10">
        <v>9.2748904735329595E-7</v>
      </c>
      <c r="O10">
        <v>1.3282318667290722E-6</v>
      </c>
      <c r="P10">
        <v>1.4473153636764452E-6</v>
      </c>
    </row>
    <row r="11" spans="2:16" x14ac:dyDescent="0.2">
      <c r="B11">
        <v>14.5057036426723</v>
      </c>
      <c r="C11">
        <v>800</v>
      </c>
      <c r="D11">
        <v>1.0680069107916754E-5</v>
      </c>
      <c r="E11">
        <v>8.1789617374922078E-6</v>
      </c>
      <c r="F11">
        <v>9.2606157572312902E-6</v>
      </c>
      <c r="G11">
        <v>1.0894306249557404E-5</v>
      </c>
      <c r="H11">
        <v>1.1549761425815505E-5</v>
      </c>
      <c r="K11">
        <v>800</v>
      </c>
      <c r="L11">
        <v>4.1439451426586226E-7</v>
      </c>
      <c r="M11">
        <v>2.9333083602360756E-7</v>
      </c>
      <c r="N11">
        <v>5.425685310743249E-7</v>
      </c>
      <c r="O11">
        <v>4.9959909982678342E-7</v>
      </c>
      <c r="P11">
        <v>3.0405172673162427E-7</v>
      </c>
    </row>
    <row r="14" spans="2:16" x14ac:dyDescent="0.2">
      <c r="B14" t="s">
        <v>30</v>
      </c>
    </row>
    <row r="15" spans="2:16" x14ac:dyDescent="0.2">
      <c r="C15" t="s">
        <v>19</v>
      </c>
      <c r="D15" t="s">
        <v>0</v>
      </c>
      <c r="E15" t="s">
        <v>1</v>
      </c>
      <c r="F15" t="s">
        <v>2</v>
      </c>
      <c r="G15" t="s">
        <v>3</v>
      </c>
      <c r="H15" t="s">
        <v>4</v>
      </c>
      <c r="L15" t="s">
        <v>5</v>
      </c>
      <c r="M15" t="s">
        <v>6</v>
      </c>
      <c r="N15" t="s">
        <v>7</v>
      </c>
      <c r="O15" t="s">
        <v>8</v>
      </c>
      <c r="P15" t="s">
        <v>9</v>
      </c>
    </row>
    <row r="16" spans="2:16" x14ac:dyDescent="0.2">
      <c r="B16">
        <v>9.670469095114866</v>
      </c>
      <c r="C16">
        <v>1200</v>
      </c>
      <c r="D16">
        <v>7.0292110269245284E-5</v>
      </c>
      <c r="E16">
        <v>6.9138734440769744E-5</v>
      </c>
      <c r="F16">
        <v>6.9469802381923675E-5</v>
      </c>
      <c r="G16">
        <v>7.1079635971389227E-5</v>
      </c>
      <c r="H16">
        <v>7.143192759779476E-5</v>
      </c>
      <c r="K16">
        <v>1200</v>
      </c>
      <c r="L16">
        <v>2.2285298619643835E-5</v>
      </c>
      <c r="M16">
        <v>2.1389715035339486E-5</v>
      </c>
      <c r="N16">
        <v>2.1716380021759541E-5</v>
      </c>
      <c r="O16">
        <v>2.2278750964429417E-5</v>
      </c>
      <c r="P16">
        <v>2.3189970446647352E-5</v>
      </c>
    </row>
    <row r="17" spans="2:16" x14ac:dyDescent="0.2">
      <c r="B17">
        <v>10.549602649216217</v>
      </c>
      <c r="C17">
        <v>1100</v>
      </c>
      <c r="D17">
        <v>5.7726662497692633E-5</v>
      </c>
      <c r="E17">
        <v>5.7293070808069981E-5</v>
      </c>
      <c r="F17">
        <v>5.6010550059958188E-5</v>
      </c>
      <c r="G17">
        <v>5.8838388042370224E-5</v>
      </c>
      <c r="H17">
        <v>5.9215632280588131E-5</v>
      </c>
      <c r="K17">
        <v>1100</v>
      </c>
      <c r="L17">
        <v>1.373286170522294E-5</v>
      </c>
      <c r="M17">
        <v>1.3743252682562578E-5</v>
      </c>
      <c r="N17">
        <v>1.3872358672096259E-5</v>
      </c>
      <c r="O17">
        <v>1.3643765975387261E-5</v>
      </c>
      <c r="P17">
        <v>1.3826226550352396E-5</v>
      </c>
    </row>
    <row r="18" spans="2:16" x14ac:dyDescent="0.2">
      <c r="B18">
        <v>11.604562914137839</v>
      </c>
      <c r="C18">
        <v>1000</v>
      </c>
      <c r="D18">
        <v>4.5272222595012799E-5</v>
      </c>
      <c r="E18">
        <v>4.5348261121160061E-5</v>
      </c>
      <c r="F18">
        <v>4.4341797020260921E-5</v>
      </c>
      <c r="G18">
        <v>4.6217341159669039E-5</v>
      </c>
      <c r="H18">
        <v>4.7073815317606799E-5</v>
      </c>
      <c r="K18">
        <v>1000</v>
      </c>
      <c r="L18">
        <v>7.652595909558241E-6</v>
      </c>
      <c r="M18">
        <v>7.9784800410686942E-6</v>
      </c>
      <c r="N18">
        <v>7.2602796511495705E-6</v>
      </c>
      <c r="O18">
        <v>7.7151641560516193E-6</v>
      </c>
      <c r="P18">
        <v>7.7824412283762362E-6</v>
      </c>
    </row>
    <row r="19" spans="2:16" x14ac:dyDescent="0.2">
      <c r="B19">
        <v>12.893958793486487</v>
      </c>
      <c r="C19">
        <v>900</v>
      </c>
      <c r="D19">
        <v>3.449843313696236E-5</v>
      </c>
      <c r="E19">
        <v>3.3678315619825141E-5</v>
      </c>
      <c r="F19">
        <v>3.2932057801145668E-5</v>
      </c>
      <c r="G19">
        <v>3.5641033825611027E-5</v>
      </c>
      <c r="H19">
        <v>3.6073490045625855E-5</v>
      </c>
      <c r="K19">
        <v>900</v>
      </c>
      <c r="L19">
        <v>3.3437046266936902E-6</v>
      </c>
      <c r="M19">
        <v>3.6546714821479818E-6</v>
      </c>
      <c r="N19">
        <v>3.646989187722624E-6</v>
      </c>
      <c r="O19">
        <v>3.5099149851293979E-6</v>
      </c>
      <c r="P19">
        <v>3.8657852430631932E-6</v>
      </c>
    </row>
    <row r="20" spans="2:16" x14ac:dyDescent="0.2">
      <c r="B20">
        <v>14.5057036426723</v>
      </c>
      <c r="C20">
        <v>800</v>
      </c>
      <c r="D20">
        <v>2.3852480048624229E-5</v>
      </c>
      <c r="E20">
        <v>2.2891685530357325E-5</v>
      </c>
      <c r="F20">
        <v>2.2402700855923176E-5</v>
      </c>
      <c r="G20">
        <v>2.4862958954362563E-5</v>
      </c>
      <c r="H20">
        <v>2.4388218816995201E-5</v>
      </c>
      <c r="K20">
        <v>800</v>
      </c>
      <c r="L20">
        <v>1.3105446660263599E-6</v>
      </c>
      <c r="M20">
        <v>1.1561218222837308E-6</v>
      </c>
      <c r="N20">
        <v>1.1308196051503809E-6</v>
      </c>
      <c r="O20">
        <v>1.2659185059883389E-6</v>
      </c>
      <c r="P20">
        <v>1.2311103263837099E-6</v>
      </c>
    </row>
    <row r="23" spans="2:16" x14ac:dyDescent="0.2">
      <c r="B23" t="s">
        <v>29</v>
      </c>
    </row>
    <row r="24" spans="2:16" x14ac:dyDescent="0.2">
      <c r="C24" t="s">
        <v>19</v>
      </c>
      <c r="D24" t="s">
        <v>0</v>
      </c>
      <c r="E24" t="s">
        <v>1</v>
      </c>
      <c r="F24" t="s">
        <v>2</v>
      </c>
      <c r="G24" t="s">
        <v>3</v>
      </c>
      <c r="H24" t="s">
        <v>4</v>
      </c>
      <c r="L24" t="s">
        <v>5</v>
      </c>
      <c r="M24" t="s">
        <v>6</v>
      </c>
      <c r="N24" t="s">
        <v>7</v>
      </c>
      <c r="O24" t="s">
        <v>8</v>
      </c>
      <c r="P24" t="s">
        <v>9</v>
      </c>
    </row>
    <row r="25" spans="2:16" x14ac:dyDescent="0.2">
      <c r="B25">
        <v>9.670469095114866</v>
      </c>
      <c r="C25">
        <v>1200</v>
      </c>
      <c r="D25">
        <v>3.6165074159986403E-5</v>
      </c>
      <c r="E25">
        <v>3.5137793188028394E-5</v>
      </c>
      <c r="F25">
        <v>3.3750666620836325E-5</v>
      </c>
      <c r="G25">
        <v>3.8554975822515014E-5</v>
      </c>
      <c r="H25">
        <v>3.9024326387878765E-5</v>
      </c>
      <c r="K25">
        <v>1200</v>
      </c>
      <c r="L25">
        <v>6.7597090931927742E-6</v>
      </c>
      <c r="M25">
        <v>6.5916824252021444E-6</v>
      </c>
      <c r="N25">
        <v>6.313435866837712E-6</v>
      </c>
      <c r="O25">
        <v>6.5410606328913839E-6</v>
      </c>
      <c r="P25">
        <v>6.9638233595194631E-6</v>
      </c>
    </row>
    <row r="26" spans="2:16" x14ac:dyDescent="0.2">
      <c r="B26">
        <v>10.549602649216217</v>
      </c>
      <c r="C26">
        <v>1100</v>
      </c>
      <c r="D26">
        <v>2.5651353223214911E-5</v>
      </c>
      <c r="E26">
        <v>2.3427790064567995E-6</v>
      </c>
      <c r="F26">
        <v>1.5567012357793241E-6</v>
      </c>
      <c r="G26">
        <v>1.9974456097344372E-6</v>
      </c>
      <c r="H26">
        <v>2.9161280222341341E-5</v>
      </c>
      <c r="K26">
        <v>1100</v>
      </c>
      <c r="L26">
        <v>3.4843752250606368E-6</v>
      </c>
      <c r="M26">
        <v>3.0927341951311797E-6</v>
      </c>
      <c r="N26">
        <v>3.4040769577549671E-6</v>
      </c>
      <c r="O26">
        <v>3.7476311272742895E-6</v>
      </c>
      <c r="P26">
        <v>3.7028361570218337E-6</v>
      </c>
    </row>
    <row r="27" spans="2:16" x14ac:dyDescent="0.2">
      <c r="B27">
        <v>11.604562914137839</v>
      </c>
      <c r="C27">
        <v>1000</v>
      </c>
      <c r="D27">
        <v>1.7258581231892761E-5</v>
      </c>
      <c r="E27">
        <v>1.5619723031669087E-5</v>
      </c>
      <c r="F27">
        <v>1.5451789259968787E-5</v>
      </c>
      <c r="G27">
        <v>1.7400476465943563E-5</v>
      </c>
      <c r="H27">
        <v>1.8640861148266507E-5</v>
      </c>
      <c r="K27">
        <v>1000</v>
      </c>
      <c r="L27">
        <v>1.449640271449526E-6</v>
      </c>
      <c r="M27">
        <v>1.213121885622311E-6</v>
      </c>
      <c r="N27">
        <v>1.3067388841158416E-6</v>
      </c>
      <c r="O27">
        <v>1.5481977907246508E-6</v>
      </c>
      <c r="P27">
        <v>1.413033552898163E-6</v>
      </c>
    </row>
    <row r="28" spans="2:16" x14ac:dyDescent="0.2">
      <c r="B28">
        <v>12.893958793486487</v>
      </c>
      <c r="C28">
        <v>900</v>
      </c>
      <c r="D28">
        <v>8.8595803743289309E-6</v>
      </c>
      <c r="E28">
        <v>9.3367330051712414E-6</v>
      </c>
      <c r="F28">
        <v>8.6651053481380526E-6</v>
      </c>
      <c r="G28">
        <v>1.0625923498904384E-5</v>
      </c>
      <c r="H28">
        <v>1.169327029188114E-5</v>
      </c>
      <c r="K28">
        <v>900</v>
      </c>
      <c r="L28">
        <v>6.1174613663423452E-7</v>
      </c>
      <c r="M28">
        <v>5.2415441611241019E-7</v>
      </c>
      <c r="N28">
        <v>4.6431212758441207E-7</v>
      </c>
      <c r="O28">
        <v>5.055422251694296E-7</v>
      </c>
      <c r="P28">
        <v>5.428777500820724E-7</v>
      </c>
    </row>
    <row r="29" spans="2:16" x14ac:dyDescent="0.2">
      <c r="B29">
        <v>14.5057036426723</v>
      </c>
      <c r="C29">
        <v>800</v>
      </c>
      <c r="D29">
        <v>4.3579437216786673E-6</v>
      </c>
      <c r="E29">
        <v>4.1408534575822365E-6</v>
      </c>
      <c r="F29">
        <v>3.1959283982969139E-6</v>
      </c>
      <c r="G29">
        <v>4.9041558315213936E-6</v>
      </c>
      <c r="H29">
        <v>4.672620004244497E-6</v>
      </c>
      <c r="K29">
        <v>800</v>
      </c>
    </row>
    <row r="32" spans="2:16" x14ac:dyDescent="0.2">
      <c r="B32" t="s">
        <v>27</v>
      </c>
    </row>
    <row r="33" spans="2:16" x14ac:dyDescent="0.2">
      <c r="C33" t="s">
        <v>19</v>
      </c>
      <c r="D33" t="s">
        <v>0</v>
      </c>
      <c r="E33" t="s">
        <v>1</v>
      </c>
      <c r="F33" t="s">
        <v>2</v>
      </c>
      <c r="G33" t="s">
        <v>3</v>
      </c>
      <c r="H33" t="s">
        <v>4</v>
      </c>
      <c r="L33" t="s">
        <v>5</v>
      </c>
      <c r="M33" t="s">
        <v>6</v>
      </c>
      <c r="N33" t="s">
        <v>7</v>
      </c>
      <c r="O33" t="s">
        <v>8</v>
      </c>
      <c r="P33" t="s">
        <v>9</v>
      </c>
    </row>
    <row r="34" spans="2:16" x14ac:dyDescent="0.2">
      <c r="B34">
        <v>9.670469095114866</v>
      </c>
      <c r="C34">
        <v>1200</v>
      </c>
      <c r="D34">
        <v>9.8026754291291685E-5</v>
      </c>
      <c r="E34">
        <v>9.788330473454093E-5</v>
      </c>
      <c r="F34">
        <v>9.7337688784131436E-5</v>
      </c>
      <c r="G34">
        <v>9.8148347416613283E-5</v>
      </c>
      <c r="H34">
        <v>9.4530524519482662E-5</v>
      </c>
      <c r="K34">
        <v>1200</v>
      </c>
      <c r="L34">
        <v>3.8185053867159656E-5</v>
      </c>
      <c r="M34">
        <v>3.9408700690619492E-5</v>
      </c>
      <c r="N34">
        <v>4.0975197785162475E-5</v>
      </c>
      <c r="O34">
        <v>3.7556347785381837E-5</v>
      </c>
      <c r="P34">
        <v>3.4467827910375239E-5</v>
      </c>
    </row>
    <row r="35" spans="2:16" x14ac:dyDescent="0.2">
      <c r="B35">
        <v>10.549602649216217</v>
      </c>
      <c r="C35">
        <v>1100</v>
      </c>
      <c r="D35">
        <v>8.3521400362929999E-5</v>
      </c>
      <c r="E35">
        <v>8.3969169816670459E-5</v>
      </c>
      <c r="F35">
        <v>8.3979337447858586E-5</v>
      </c>
      <c r="G35">
        <v>8.2953906864146321E-5</v>
      </c>
      <c r="H35">
        <v>8.2638996467713686E-5</v>
      </c>
      <c r="K35">
        <v>1100</v>
      </c>
      <c r="L35">
        <v>2.5130812277979265E-5</v>
      </c>
      <c r="M35">
        <v>2.7281548597583104E-5</v>
      </c>
      <c r="N35">
        <v>2.765430093688068E-5</v>
      </c>
      <c r="O35">
        <v>2.3388615266771722E-5</v>
      </c>
      <c r="P35">
        <v>2.2439377029509901E-5</v>
      </c>
    </row>
    <row r="36" spans="2:16" x14ac:dyDescent="0.2">
      <c r="B36">
        <v>11.604562914137839</v>
      </c>
      <c r="C36">
        <v>1000</v>
      </c>
      <c r="D36">
        <v>7.2439812613873478E-5</v>
      </c>
      <c r="E36">
        <v>7.3417840184800156E-5</v>
      </c>
      <c r="F36">
        <v>7.3961755988295651E-5</v>
      </c>
      <c r="G36">
        <v>7.3801573444577041E-5</v>
      </c>
      <c r="H36">
        <v>7.1361276789823114E-5</v>
      </c>
      <c r="K36">
        <v>1000</v>
      </c>
      <c r="L36">
        <v>1.618303401020813E-5</v>
      </c>
      <c r="M36">
        <v>1.7644664360604235E-5</v>
      </c>
      <c r="N36">
        <v>1.9153751597177373E-5</v>
      </c>
      <c r="O36">
        <v>1.4868331188061309E-5</v>
      </c>
      <c r="P36">
        <v>1.2665068168531416E-5</v>
      </c>
    </row>
    <row r="37" spans="2:16" x14ac:dyDescent="0.2">
      <c r="B37">
        <v>12.893958793486487</v>
      </c>
      <c r="C37">
        <v>900</v>
      </c>
      <c r="D37">
        <v>6.2745913987516554E-5</v>
      </c>
      <c r="E37">
        <v>6.3080383281199841E-5</v>
      </c>
      <c r="F37">
        <v>6.4003210527041645E-5</v>
      </c>
      <c r="G37">
        <v>6.2698212565542345E-5</v>
      </c>
      <c r="H37">
        <v>6.1839846196209974E-5</v>
      </c>
      <c r="K37">
        <v>900</v>
      </c>
      <c r="L37">
        <v>9.5472221640766253E-6</v>
      </c>
      <c r="M37">
        <v>1.0790344080630763E-5</v>
      </c>
      <c r="N37">
        <v>1.1743817371919544E-5</v>
      </c>
      <c r="O37">
        <v>8.1725187107412813E-6</v>
      </c>
      <c r="P37">
        <v>6.8428590319316646E-6</v>
      </c>
    </row>
    <row r="38" spans="2:16" x14ac:dyDescent="0.2">
      <c r="B38">
        <v>14.5057036426723</v>
      </c>
      <c r="C38">
        <v>800</v>
      </c>
      <c r="D38">
        <v>5.3009568274002203E-5</v>
      </c>
      <c r="E38">
        <v>5.3737250310694221E-5</v>
      </c>
      <c r="F38">
        <v>5.3433096818922869E-5</v>
      </c>
      <c r="G38">
        <v>5.1951283859561979E-5</v>
      </c>
      <c r="H38">
        <v>5.2221238763927792E-5</v>
      </c>
      <c r="K38">
        <v>800</v>
      </c>
      <c r="L38">
        <v>4.9406300800514721E-6</v>
      </c>
      <c r="M38">
        <v>5.6243985886654158E-6</v>
      </c>
      <c r="N38">
        <v>6.3429044430872249E-6</v>
      </c>
      <c r="O38">
        <v>3.9635189022310939E-6</v>
      </c>
      <c r="P38">
        <v>3.0580680085073494E-6</v>
      </c>
    </row>
    <row r="41" spans="2:16" x14ac:dyDescent="0.2">
      <c r="B41" t="s">
        <v>26</v>
      </c>
    </row>
    <row r="42" spans="2:16" x14ac:dyDescent="0.2">
      <c r="C42" t="s">
        <v>19</v>
      </c>
      <c r="D42" t="s">
        <v>0</v>
      </c>
      <c r="E42" t="s">
        <v>1</v>
      </c>
      <c r="F42" t="s">
        <v>2</v>
      </c>
      <c r="G42" t="s">
        <v>3</v>
      </c>
      <c r="H42" t="s">
        <v>4</v>
      </c>
      <c r="L42" t="s">
        <v>5</v>
      </c>
      <c r="M42" t="s">
        <v>6</v>
      </c>
      <c r="N42" t="s">
        <v>7</v>
      </c>
      <c r="O42" t="s">
        <v>8</v>
      </c>
      <c r="P42" t="s">
        <v>9</v>
      </c>
    </row>
    <row r="43" spans="2:16" x14ac:dyDescent="0.2">
      <c r="B43">
        <v>9.670469095114866</v>
      </c>
      <c r="C43">
        <v>1200</v>
      </c>
      <c r="D43">
        <v>5.3494445944211557E-5</v>
      </c>
      <c r="E43">
        <v>5.4235848396445759E-5</v>
      </c>
      <c r="F43">
        <v>5.3909285880964689E-5</v>
      </c>
      <c r="G43">
        <v>5.3615921751218695E-5</v>
      </c>
      <c r="H43">
        <v>5.3249748022089621E-5</v>
      </c>
    </row>
    <row r="44" spans="2:16" x14ac:dyDescent="0.2">
      <c r="B44">
        <v>10.549602649216217</v>
      </c>
      <c r="C44">
        <v>1100</v>
      </c>
      <c r="D44">
        <v>4.2470246687356521E-5</v>
      </c>
      <c r="E44">
        <v>4.2671183810671855E-5</v>
      </c>
      <c r="F44">
        <v>4.3569370518182463E-5</v>
      </c>
      <c r="G44">
        <v>4.209888481209641E-5</v>
      </c>
      <c r="H44">
        <v>4.2993999142461786E-5</v>
      </c>
    </row>
    <row r="45" spans="2:16" x14ac:dyDescent="0.2">
      <c r="B45">
        <v>11.604562914137839</v>
      </c>
      <c r="C45">
        <v>1000</v>
      </c>
      <c r="D45">
        <v>3.2353460134435369E-5</v>
      </c>
      <c r="E45">
        <v>3.221247198673789E-5</v>
      </c>
      <c r="F45">
        <v>3.3084024372763509E-5</v>
      </c>
      <c r="G45">
        <v>3.1588570499403371E-5</v>
      </c>
      <c r="H45">
        <v>3.1632991098414152E-5</v>
      </c>
    </row>
    <row r="46" spans="2:16" x14ac:dyDescent="0.2">
      <c r="B46">
        <v>12.893958793486487</v>
      </c>
      <c r="C46">
        <v>900</v>
      </c>
      <c r="D46">
        <v>2.2127145426235138E-5</v>
      </c>
      <c r="E46">
        <v>2.2816865903542848E-5</v>
      </c>
      <c r="F46">
        <v>2.2991526033781998E-5</v>
      </c>
      <c r="G46">
        <v>2.2240381713792757E-5</v>
      </c>
      <c r="H46">
        <v>2.2103707869795913E-5</v>
      </c>
    </row>
    <row r="47" spans="2:16" x14ac:dyDescent="0.2">
      <c r="B47">
        <v>14.5057036426723</v>
      </c>
      <c r="C47">
        <v>800</v>
      </c>
      <c r="D47">
        <v>1.3925379483171542E-5</v>
      </c>
      <c r="E47">
        <v>1.4701755471208739E-5</v>
      </c>
      <c r="F47">
        <v>1.4558723751898416E-5</v>
      </c>
      <c r="G47">
        <v>1.3891755416151417E-5</v>
      </c>
      <c r="H47">
        <v>1.3678028037874853E-5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u10mo</vt:lpstr>
      <vt:lpstr>u5mo</vt:lpstr>
      <vt:lpstr>u15mo</vt:lpstr>
      <vt:lpstr>bccU</vt:lpstr>
      <vt:lpstr>bccMo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2024-02-26T15:04:48Z</dcterms:created>
  <dcterms:modified xsi:type="dcterms:W3CDTF">2024-03-01T21:49:05Z</dcterms:modified>
</cp:coreProperties>
</file>