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B4EDA0D-B658-C44C-8669-6D169F2F5B57}" xr6:coauthVersionLast="36" xr6:coauthVersionMax="36" xr10:uidLastSave="{00000000-0000-0000-0000-000000000000}"/>
  <bookViews>
    <workbookView xWindow="14860" yWindow="6120" windowWidth="27640" windowHeight="16940" xr2:uid="{73E2DD3A-1F13-B14E-9A54-5EF623C6F94C}"/>
  </bookViews>
  <sheets>
    <sheet name="UCl3" sheetId="1" r:id="rId1"/>
    <sheet name="NaCl-33UCl3" sheetId="2" r:id="rId2"/>
    <sheet name="UCl3 DOS AFM" sheetId="3" r:id="rId3"/>
    <sheet name="UCl3 DOS FM" sheetId="4" r:id="rId4"/>
    <sheet name="NaCl-33UCl3 DOS AFM" sheetId="5" r:id="rId5"/>
    <sheet name="NaCl-33UCl3 DOS FM" sheetId="6" r:id="rId6"/>
  </sheets>
  <externalReferences>
    <externalReference r:id="rId7"/>
  </externalReferences>
  <definedNames>
    <definedName name="_xlchart.v1.0" hidden="1">'NaCl-33UCl3'!$AF$16:$AF$21</definedName>
    <definedName name="_xlchart.v1.1" hidden="1">'NaCl-33UCl3'!$AK$16:$AK$21</definedName>
    <definedName name="_xlchart.v1.10" hidden="1">'UCl3 DOS AFM'!$F$5:$F$305</definedName>
    <definedName name="_xlchart.v1.11" hidden="1">'UCl3 DOS AFM'!$AL$5:$AL$305</definedName>
    <definedName name="_xlchart.v1.12" hidden="1">'UCl3 DOS AFM'!$AN$5:$AN$305</definedName>
    <definedName name="_xlchart.v1.13" hidden="1">'UCl3 DOS AFM'!$AP$5:$AP$305</definedName>
    <definedName name="_xlchart.v1.2" hidden="1">'NaCl-33UCl3'!$M$16:$M$21</definedName>
    <definedName name="_xlchart.v1.3" hidden="1">'NaCl-33UCl3'!$R$16:$R$21</definedName>
    <definedName name="_xlchart.v1.4" hidden="1">'NaCl-33UCl3'!$AF$16:$AF$21</definedName>
    <definedName name="_xlchart.v1.5" hidden="1">'NaCl-33UCl3'!$AK$16:$AK$21</definedName>
    <definedName name="_xlchart.v1.6" hidden="1">'NaCl-33UCl3'!$M$16:$M$21</definedName>
    <definedName name="_xlchart.v1.7" hidden="1">'NaCl-33UCl3'!$R$16:$R$21</definedName>
    <definedName name="_xlchart.v1.8" hidden="1">'UCl3 DOS AFM'!$B$5:$B$305</definedName>
    <definedName name="_xlchart.v1.9" hidden="1">'UCl3 DOS AFM'!$D$5:$D$305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6" l="1"/>
  <c r="AU2" i="6"/>
  <c r="AU2" i="5"/>
  <c r="O2" i="5"/>
  <c r="W2" i="5"/>
  <c r="AM2" i="5"/>
  <c r="AE2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5" i="5"/>
  <c r="AE2" i="6"/>
  <c r="W2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5" i="6"/>
  <c r="AP6" i="6" l="1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53" i="6"/>
  <c r="AD254" i="6"/>
  <c r="AD255" i="6"/>
  <c r="AD256" i="6"/>
  <c r="AD257" i="6"/>
  <c r="AD258" i="6"/>
  <c r="AD259" i="6"/>
  <c r="AD260" i="6"/>
  <c r="AD261" i="6"/>
  <c r="AD262" i="6"/>
  <c r="AD263" i="6"/>
  <c r="AD264" i="6"/>
  <c r="AD265" i="6"/>
  <c r="AD266" i="6"/>
  <c r="AD267" i="6"/>
  <c r="AD268" i="6"/>
  <c r="AD269" i="6"/>
  <c r="AD270" i="6"/>
  <c r="AD271" i="6"/>
  <c r="AD272" i="6"/>
  <c r="AD273" i="6"/>
  <c r="AD274" i="6"/>
  <c r="AD275" i="6"/>
  <c r="AD276" i="6"/>
  <c r="AD277" i="6"/>
  <c r="AD278" i="6"/>
  <c r="AD279" i="6"/>
  <c r="AD280" i="6"/>
  <c r="AD281" i="6"/>
  <c r="AD282" i="6"/>
  <c r="AD283" i="6"/>
  <c r="AD284" i="6"/>
  <c r="AD285" i="6"/>
  <c r="AD286" i="6"/>
  <c r="AD287" i="6"/>
  <c r="AD288" i="6"/>
  <c r="AD289" i="6"/>
  <c r="AD290" i="6"/>
  <c r="AD291" i="6"/>
  <c r="AD292" i="6"/>
  <c r="AD293" i="6"/>
  <c r="AD294" i="6"/>
  <c r="AD295" i="6"/>
  <c r="AD296" i="6"/>
  <c r="AD297" i="6"/>
  <c r="AD298" i="6"/>
  <c r="AD299" i="6"/>
  <c r="AD300" i="6"/>
  <c r="AD301" i="6"/>
  <c r="AD302" i="6"/>
  <c r="AD303" i="6"/>
  <c r="AD304" i="6"/>
  <c r="AD305" i="6"/>
  <c r="AD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5" i="6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L212" i="5"/>
  <c r="AL213" i="5"/>
  <c r="AL214" i="5"/>
  <c r="AL215" i="5"/>
  <c r="AL216" i="5"/>
  <c r="AL217" i="5"/>
  <c r="AL218" i="5"/>
  <c r="AL219" i="5"/>
  <c r="AL220" i="5"/>
  <c r="AL221" i="5"/>
  <c r="AL222" i="5"/>
  <c r="AL223" i="5"/>
  <c r="AL224" i="5"/>
  <c r="AL225" i="5"/>
  <c r="AL226" i="5"/>
  <c r="AL227" i="5"/>
  <c r="AL228" i="5"/>
  <c r="AL229" i="5"/>
  <c r="AL230" i="5"/>
  <c r="AL231" i="5"/>
  <c r="AL232" i="5"/>
  <c r="AL233" i="5"/>
  <c r="AL234" i="5"/>
  <c r="AL235" i="5"/>
  <c r="AL236" i="5"/>
  <c r="AL237" i="5"/>
  <c r="AL238" i="5"/>
  <c r="AL239" i="5"/>
  <c r="AL240" i="5"/>
  <c r="AL241" i="5"/>
  <c r="AL242" i="5"/>
  <c r="AL243" i="5"/>
  <c r="AL244" i="5"/>
  <c r="AL245" i="5"/>
  <c r="AL246" i="5"/>
  <c r="AL247" i="5"/>
  <c r="AL248" i="5"/>
  <c r="AL249" i="5"/>
  <c r="AL250" i="5"/>
  <c r="AL251" i="5"/>
  <c r="AL252" i="5"/>
  <c r="AL253" i="5"/>
  <c r="AL254" i="5"/>
  <c r="AL255" i="5"/>
  <c r="AL256" i="5"/>
  <c r="AL257" i="5"/>
  <c r="AL258" i="5"/>
  <c r="AL259" i="5"/>
  <c r="AL260" i="5"/>
  <c r="AL261" i="5"/>
  <c r="AL262" i="5"/>
  <c r="AL263" i="5"/>
  <c r="AL264" i="5"/>
  <c r="AL265" i="5"/>
  <c r="AL266" i="5"/>
  <c r="AL267" i="5"/>
  <c r="AL268" i="5"/>
  <c r="AL269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94" i="5"/>
  <c r="AL295" i="5"/>
  <c r="AL296" i="5"/>
  <c r="AL297" i="5"/>
  <c r="AL298" i="5"/>
  <c r="AL299" i="5"/>
  <c r="AL300" i="5"/>
  <c r="AL301" i="5"/>
  <c r="AL302" i="5"/>
  <c r="AL303" i="5"/>
  <c r="AL304" i="5"/>
  <c r="AL305" i="5"/>
  <c r="AL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5" i="5"/>
  <c r="O2" i="6"/>
  <c r="G2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5" i="5"/>
  <c r="G2" i="5"/>
  <c r="Y2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5" i="4"/>
  <c r="AH2" i="4" l="1"/>
  <c r="AQ2" i="4"/>
  <c r="AZ2" i="3"/>
  <c r="AZ2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5" i="4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U228" i="3"/>
  <c r="AU229" i="3"/>
  <c r="AU230" i="3"/>
  <c r="AU231" i="3"/>
  <c r="AU232" i="3"/>
  <c r="AU233" i="3"/>
  <c r="AU234" i="3"/>
  <c r="AU235" i="3"/>
  <c r="AU236" i="3"/>
  <c r="AU237" i="3"/>
  <c r="AU238" i="3"/>
  <c r="AU239" i="3"/>
  <c r="AU240" i="3"/>
  <c r="AU241" i="3"/>
  <c r="AU242" i="3"/>
  <c r="AU243" i="3"/>
  <c r="AU244" i="3"/>
  <c r="AU245" i="3"/>
  <c r="AU246" i="3"/>
  <c r="AU247" i="3"/>
  <c r="AU248" i="3"/>
  <c r="AU249" i="3"/>
  <c r="AU250" i="3"/>
  <c r="AU251" i="3"/>
  <c r="AU252" i="3"/>
  <c r="AU253" i="3"/>
  <c r="AU254" i="3"/>
  <c r="AU255" i="3"/>
  <c r="AU256" i="3"/>
  <c r="AU257" i="3"/>
  <c r="AU258" i="3"/>
  <c r="AU259" i="3"/>
  <c r="AU260" i="3"/>
  <c r="AU261" i="3"/>
  <c r="AU262" i="3"/>
  <c r="AU263" i="3"/>
  <c r="AU264" i="3"/>
  <c r="AU265" i="3"/>
  <c r="AU266" i="3"/>
  <c r="AU267" i="3"/>
  <c r="AU268" i="3"/>
  <c r="AU269" i="3"/>
  <c r="AU270" i="3"/>
  <c r="AU271" i="3"/>
  <c r="AU272" i="3"/>
  <c r="AU273" i="3"/>
  <c r="AU274" i="3"/>
  <c r="AU275" i="3"/>
  <c r="AU276" i="3"/>
  <c r="AU277" i="3"/>
  <c r="AU278" i="3"/>
  <c r="AU279" i="3"/>
  <c r="AU280" i="3"/>
  <c r="AU281" i="3"/>
  <c r="AU282" i="3"/>
  <c r="AU283" i="3"/>
  <c r="AU284" i="3"/>
  <c r="AU285" i="3"/>
  <c r="AU286" i="3"/>
  <c r="AU287" i="3"/>
  <c r="AU288" i="3"/>
  <c r="AU289" i="3"/>
  <c r="AU290" i="3"/>
  <c r="AU291" i="3"/>
  <c r="AU292" i="3"/>
  <c r="AU293" i="3"/>
  <c r="AU294" i="3"/>
  <c r="AU295" i="3"/>
  <c r="AU296" i="3"/>
  <c r="AU297" i="3"/>
  <c r="AU298" i="3"/>
  <c r="AU299" i="3"/>
  <c r="AU300" i="3"/>
  <c r="AU301" i="3"/>
  <c r="AU302" i="3"/>
  <c r="AU303" i="3"/>
  <c r="AU304" i="3"/>
  <c r="AU305" i="3"/>
  <c r="AU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5" i="3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5" i="4"/>
  <c r="G2" i="4"/>
  <c r="P2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Q2" i="3" s="1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5" i="3"/>
  <c r="AK19" i="2"/>
  <c r="AK20" i="2"/>
  <c r="AK21" i="2"/>
  <c r="AD55" i="2"/>
  <c r="AA55" i="2"/>
  <c r="AB55" i="2" s="1"/>
  <c r="AC55" i="2" l="1"/>
  <c r="AC6" i="3" l="1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H2" i="3" s="1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Y2" i="3" s="1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5" i="3"/>
  <c r="G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5" i="3"/>
  <c r="AK18" i="2"/>
  <c r="AK17" i="2" l="1"/>
  <c r="AK16" i="2"/>
  <c r="AA46" i="2"/>
  <c r="AB46" i="2" s="1"/>
  <c r="AD46" i="2"/>
  <c r="AC46" i="2"/>
  <c r="AD37" i="2"/>
  <c r="AA37" i="2"/>
  <c r="AC37" i="2" s="1"/>
  <c r="AD28" i="2"/>
  <c r="AA28" i="2"/>
  <c r="AC28" i="2" s="1"/>
  <c r="AD19" i="2"/>
  <c r="AA19" i="2"/>
  <c r="AB19" i="2" s="1"/>
  <c r="AD10" i="2"/>
  <c r="AA10" i="2"/>
  <c r="AC10" i="2" s="1"/>
  <c r="R18" i="2"/>
  <c r="R19" i="2"/>
  <c r="R20" i="2"/>
  <c r="R21" i="2"/>
  <c r="R17" i="2"/>
  <c r="R16" i="2"/>
  <c r="K55" i="2"/>
  <c r="H55" i="2"/>
  <c r="J55" i="2" s="1"/>
  <c r="K46" i="2"/>
  <c r="H46" i="2"/>
  <c r="J46" i="2" s="1"/>
  <c r="K37" i="2"/>
  <c r="H37" i="2"/>
  <c r="J37" i="2" s="1"/>
  <c r="K28" i="2"/>
  <c r="H28" i="2"/>
  <c r="J28" i="2" s="1"/>
  <c r="K19" i="2"/>
  <c r="H19" i="2"/>
  <c r="J19" i="2" s="1"/>
  <c r="K10" i="2"/>
  <c r="H10" i="2"/>
  <c r="J10" i="2" s="1"/>
  <c r="AK17" i="1"/>
  <c r="AK18" i="1"/>
  <c r="AK19" i="1"/>
  <c r="AK20" i="1"/>
  <c r="AK21" i="1"/>
  <c r="AK16" i="1"/>
  <c r="R17" i="1"/>
  <c r="R18" i="1"/>
  <c r="R19" i="1"/>
  <c r="R20" i="1"/>
  <c r="R21" i="1"/>
  <c r="R16" i="1"/>
  <c r="F36" i="1"/>
  <c r="AB37" i="2" l="1"/>
  <c r="AB28" i="2"/>
  <c r="AC19" i="2"/>
  <c r="AB10" i="2"/>
  <c r="I55" i="2"/>
  <c r="I46" i="2"/>
  <c r="I37" i="2"/>
  <c r="I28" i="2"/>
  <c r="I19" i="2"/>
  <c r="I10" i="2"/>
  <c r="Y57" i="2" l="1"/>
  <c r="Z57" i="2" s="1"/>
  <c r="Y56" i="2"/>
  <c r="Z56" i="2" s="1"/>
  <c r="Y55" i="2"/>
  <c r="Z55" i="2" s="1"/>
  <c r="Y54" i="2"/>
  <c r="Z54" i="2" s="1"/>
  <c r="Y53" i="2"/>
  <c r="Z53" i="2" s="1"/>
  <c r="Y48" i="2"/>
  <c r="Z48" i="2" s="1"/>
  <c r="Y47" i="2"/>
  <c r="Z47" i="2" s="1"/>
  <c r="Y46" i="2"/>
  <c r="Z46" i="2" s="1"/>
  <c r="Y45" i="2"/>
  <c r="Z45" i="2" s="1"/>
  <c r="Y44" i="2"/>
  <c r="Z44" i="2" s="1"/>
  <c r="Y39" i="2"/>
  <c r="Z39" i="2" s="1"/>
  <c r="Y38" i="2"/>
  <c r="Z38" i="2" s="1"/>
  <c r="Y37" i="2"/>
  <c r="Z37" i="2" s="1"/>
  <c r="Y36" i="2"/>
  <c r="Z36" i="2" s="1"/>
  <c r="Y35" i="2"/>
  <c r="Z35" i="2" s="1"/>
  <c r="Y30" i="2"/>
  <c r="Z30" i="2" s="1"/>
  <c r="Z29" i="2"/>
  <c r="Y29" i="2"/>
  <c r="Y28" i="2"/>
  <c r="Z28" i="2" s="1"/>
  <c r="Y27" i="2"/>
  <c r="Z27" i="2" s="1"/>
  <c r="Y26" i="2"/>
  <c r="Z26" i="2" s="1"/>
  <c r="Y21" i="2"/>
  <c r="Z21" i="2" s="1"/>
  <c r="Y20" i="2"/>
  <c r="Z20" i="2" s="1"/>
  <c r="Z19" i="2"/>
  <c r="Y19" i="2"/>
  <c r="Y18" i="2"/>
  <c r="Z18" i="2" s="1"/>
  <c r="Y17" i="2"/>
  <c r="Z17" i="2" s="1"/>
  <c r="AC13" i="2"/>
  <c r="AB13" i="2"/>
  <c r="Y12" i="2"/>
  <c r="Z12" i="2" s="1"/>
  <c r="Y11" i="2"/>
  <c r="Z11" i="2" s="1"/>
  <c r="Z10" i="2"/>
  <c r="Y10" i="2"/>
  <c r="Y9" i="2"/>
  <c r="Z9" i="2" s="1"/>
  <c r="Y8" i="2"/>
  <c r="Z8" i="2" s="1"/>
  <c r="Y5" i="2"/>
  <c r="Z5" i="2" s="1"/>
  <c r="X2" i="2"/>
  <c r="F57" i="2"/>
  <c r="G57" i="2" s="1"/>
  <c r="F56" i="2"/>
  <c r="G56" i="2" s="1"/>
  <c r="F55" i="2"/>
  <c r="G55" i="2" s="1"/>
  <c r="F54" i="2"/>
  <c r="G54" i="2" s="1"/>
  <c r="F53" i="2"/>
  <c r="G53" i="2" s="1"/>
  <c r="F48" i="2"/>
  <c r="G48" i="2" s="1"/>
  <c r="F47" i="2"/>
  <c r="G47" i="2" s="1"/>
  <c r="F46" i="2"/>
  <c r="G46" i="2" s="1"/>
  <c r="G45" i="2"/>
  <c r="F45" i="2"/>
  <c r="F44" i="2"/>
  <c r="G44" i="2" s="1"/>
  <c r="F39" i="2"/>
  <c r="G39" i="2" s="1"/>
  <c r="F38" i="2"/>
  <c r="G38" i="2" s="1"/>
  <c r="F37" i="2"/>
  <c r="G37" i="2" s="1"/>
  <c r="F36" i="2"/>
  <c r="G36" i="2" s="1"/>
  <c r="G35" i="2"/>
  <c r="F35" i="2"/>
  <c r="F30" i="2"/>
  <c r="G30" i="2" s="1"/>
  <c r="F29" i="2"/>
  <c r="G29" i="2" s="1"/>
  <c r="F28" i="2"/>
  <c r="G28" i="2" s="1"/>
  <c r="G27" i="2"/>
  <c r="F27" i="2"/>
  <c r="F26" i="2"/>
  <c r="G26" i="2" s="1"/>
  <c r="F21" i="2"/>
  <c r="G21" i="2" s="1"/>
  <c r="F20" i="2"/>
  <c r="G20" i="2" s="1"/>
  <c r="F19" i="2"/>
  <c r="G19" i="2" s="1"/>
  <c r="G18" i="2"/>
  <c r="F18" i="2"/>
  <c r="F17" i="2"/>
  <c r="G17" i="2" s="1"/>
  <c r="F8" i="2"/>
  <c r="F9" i="2"/>
  <c r="F10" i="2"/>
  <c r="F11" i="2"/>
  <c r="G11" i="2" s="1"/>
  <c r="F12" i="2"/>
  <c r="G12" i="2" s="1"/>
  <c r="G5" i="2"/>
  <c r="F5" i="2"/>
  <c r="E2" i="2"/>
  <c r="I13" i="2"/>
  <c r="G10" i="2"/>
  <c r="G9" i="2"/>
  <c r="G8" i="2"/>
  <c r="J13" i="2" l="1"/>
  <c r="AB59" i="1" l="1"/>
  <c r="I59" i="1"/>
  <c r="Z58" i="1"/>
  <c r="Y58" i="1"/>
  <c r="F58" i="1"/>
  <c r="G58" i="1" s="1"/>
  <c r="Y57" i="1"/>
  <c r="Z57" i="1" s="1"/>
  <c r="F57" i="1"/>
  <c r="G57" i="1" s="1"/>
  <c r="AD56" i="1"/>
  <c r="Y56" i="1"/>
  <c r="Z56" i="1" s="1"/>
  <c r="K56" i="1"/>
  <c r="F56" i="1"/>
  <c r="G56" i="1" s="1"/>
  <c r="Y55" i="1"/>
  <c r="Z55" i="1" s="1"/>
  <c r="F55" i="1"/>
  <c r="G55" i="1" s="1"/>
  <c r="Y54" i="1"/>
  <c r="Z54" i="1" s="1"/>
  <c r="F54" i="1"/>
  <c r="G54" i="1" s="1"/>
  <c r="Y53" i="1"/>
  <c r="Z53" i="1" s="1"/>
  <c r="F53" i="1"/>
  <c r="G53" i="1" s="1"/>
  <c r="AB50" i="1"/>
  <c r="I50" i="1"/>
  <c r="Y49" i="1"/>
  <c r="Z49" i="1" s="1"/>
  <c r="F49" i="1"/>
  <c r="G49" i="1" s="1"/>
  <c r="Y48" i="1"/>
  <c r="Z48" i="1" s="1"/>
  <c r="AA47" i="1" s="1"/>
  <c r="AB47" i="1" s="1"/>
  <c r="F48" i="1"/>
  <c r="G48" i="1" s="1"/>
  <c r="AD47" i="1"/>
  <c r="Z47" i="1"/>
  <c r="Y47" i="1"/>
  <c r="K47" i="1"/>
  <c r="F47" i="1"/>
  <c r="G47" i="1" s="1"/>
  <c r="Y46" i="1"/>
  <c r="Z46" i="1" s="1"/>
  <c r="F46" i="1"/>
  <c r="G46" i="1" s="1"/>
  <c r="Y45" i="1"/>
  <c r="Z45" i="1" s="1"/>
  <c r="F45" i="1"/>
  <c r="G45" i="1" s="1"/>
  <c r="Z44" i="1"/>
  <c r="Y44" i="1"/>
  <c r="F44" i="1"/>
  <c r="G44" i="1" s="1"/>
  <c r="AB41" i="1"/>
  <c r="I41" i="1"/>
  <c r="Y40" i="1"/>
  <c r="Z40" i="1" s="1"/>
  <c r="F40" i="1"/>
  <c r="G40" i="1" s="1"/>
  <c r="Y39" i="1"/>
  <c r="Z39" i="1" s="1"/>
  <c r="F39" i="1"/>
  <c r="G39" i="1" s="1"/>
  <c r="AD38" i="1"/>
  <c r="Y38" i="1"/>
  <c r="Z38" i="1" s="1"/>
  <c r="K38" i="1"/>
  <c r="F38" i="1"/>
  <c r="G38" i="1" s="1"/>
  <c r="Y37" i="1"/>
  <c r="Z37" i="1" s="1"/>
  <c r="F37" i="1"/>
  <c r="G37" i="1" s="1"/>
  <c r="Z36" i="1"/>
  <c r="Y36" i="1"/>
  <c r="G36" i="1"/>
  <c r="Y35" i="1"/>
  <c r="Z35" i="1" s="1"/>
  <c r="F35" i="1"/>
  <c r="G35" i="1" s="1"/>
  <c r="AB32" i="1"/>
  <c r="I32" i="1"/>
  <c r="Y31" i="1"/>
  <c r="Z31" i="1" s="1"/>
  <c r="F31" i="1"/>
  <c r="G31" i="1" s="1"/>
  <c r="Z30" i="1"/>
  <c r="Y30" i="1"/>
  <c r="F30" i="1"/>
  <c r="G30" i="1" s="1"/>
  <c r="AD29" i="1"/>
  <c r="Y29" i="1"/>
  <c r="Z29" i="1" s="1"/>
  <c r="AA29" i="1" s="1"/>
  <c r="AB29" i="1" s="1"/>
  <c r="K29" i="1"/>
  <c r="F29" i="1"/>
  <c r="G29" i="1" s="1"/>
  <c r="Z28" i="1"/>
  <c r="Y28" i="1"/>
  <c r="F28" i="1"/>
  <c r="G28" i="1" s="1"/>
  <c r="Y27" i="1"/>
  <c r="Z27" i="1" s="1"/>
  <c r="F27" i="1"/>
  <c r="G27" i="1" s="1"/>
  <c r="Y26" i="1"/>
  <c r="Z26" i="1" s="1"/>
  <c r="F26" i="1"/>
  <c r="G26" i="1" s="1"/>
  <c r="AB23" i="1"/>
  <c r="I23" i="1"/>
  <c r="Z22" i="1"/>
  <c r="Y22" i="1"/>
  <c r="F22" i="1"/>
  <c r="G22" i="1" s="1"/>
  <c r="Y21" i="1"/>
  <c r="Z21" i="1" s="1"/>
  <c r="F21" i="1"/>
  <c r="G21" i="1" s="1"/>
  <c r="H20" i="1" s="1"/>
  <c r="I20" i="1" s="1"/>
  <c r="AD20" i="1"/>
  <c r="Y20" i="1"/>
  <c r="Z20" i="1" s="1"/>
  <c r="K20" i="1"/>
  <c r="F20" i="1"/>
  <c r="G20" i="1" s="1"/>
  <c r="Y19" i="1"/>
  <c r="Z19" i="1" s="1"/>
  <c r="F19" i="1"/>
  <c r="G19" i="1" s="1"/>
  <c r="Y18" i="1"/>
  <c r="Z18" i="1" s="1"/>
  <c r="F18" i="1"/>
  <c r="G18" i="1" s="1"/>
  <c r="Y17" i="1"/>
  <c r="Z17" i="1" s="1"/>
  <c r="F17" i="1"/>
  <c r="G17" i="1" s="1"/>
  <c r="AB14" i="1"/>
  <c r="I14" i="1"/>
  <c r="Y13" i="1"/>
  <c r="Z13" i="1" s="1"/>
  <c r="F13" i="1"/>
  <c r="G13" i="1" s="1"/>
  <c r="Y12" i="1"/>
  <c r="Z12" i="1" s="1"/>
  <c r="AA11" i="1" s="1"/>
  <c r="AB11" i="1" s="1"/>
  <c r="F12" i="1"/>
  <c r="G12" i="1" s="1"/>
  <c r="H11" i="1" s="1"/>
  <c r="I11" i="1" s="1"/>
  <c r="AD11" i="1"/>
  <c r="Z11" i="1"/>
  <c r="Y11" i="1"/>
  <c r="K11" i="1"/>
  <c r="F11" i="1"/>
  <c r="G11" i="1" s="1"/>
  <c r="Y10" i="1"/>
  <c r="Z10" i="1" s="1"/>
  <c r="F10" i="1"/>
  <c r="G10" i="1" s="1"/>
  <c r="Z9" i="1"/>
  <c r="Y9" i="1"/>
  <c r="F9" i="1"/>
  <c r="G9" i="1" s="1"/>
  <c r="Z8" i="1"/>
  <c r="Y8" i="1"/>
  <c r="F8" i="1"/>
  <c r="G8" i="1" s="1"/>
  <c r="Y5" i="1"/>
  <c r="Z5" i="1" s="1"/>
  <c r="F5" i="1"/>
  <c r="G5" i="1" s="1"/>
  <c r="X2" i="1"/>
  <c r="E2" i="1"/>
  <c r="AA38" i="1" l="1"/>
  <c r="AB38" i="1" s="1"/>
  <c r="H29" i="1"/>
  <c r="I29" i="1" s="1"/>
  <c r="H56" i="1"/>
  <c r="I56" i="1" s="1"/>
  <c r="AC59" i="1"/>
  <c r="AC23" i="1"/>
  <c r="J23" i="1"/>
  <c r="J41" i="1"/>
  <c r="AC47" i="1"/>
  <c r="AC11" i="1"/>
  <c r="AC14" i="1"/>
  <c r="AC32" i="1"/>
  <c r="J59" i="1"/>
  <c r="J32" i="1"/>
  <c r="J20" i="1"/>
  <c r="AC29" i="1"/>
  <c r="AC50" i="1"/>
  <c r="J50" i="1"/>
  <c r="J14" i="1"/>
  <c r="J11" i="1"/>
  <c r="AC41" i="1"/>
  <c r="AA20" i="1"/>
  <c r="AB20" i="1" s="1"/>
  <c r="H38" i="1"/>
  <c r="I38" i="1" s="1"/>
  <c r="H47" i="1"/>
  <c r="I47" i="1" s="1"/>
  <c r="AA56" i="1"/>
  <c r="AB56" i="1" s="1"/>
  <c r="J56" i="1" l="1"/>
  <c r="J29" i="1"/>
  <c r="AC38" i="1"/>
  <c r="J38" i="1"/>
  <c r="J47" i="1"/>
  <c r="AC20" i="1"/>
  <c r="AC56" i="1"/>
</calcChain>
</file>

<file path=xl/sharedStrings.xml><?xml version="1.0" encoding="utf-8"?>
<sst xmlns="http://schemas.openxmlformats.org/spreadsheetml/2006/main" count="361" uniqueCount="41">
  <si>
    <t>mass of UCl3</t>
  </si>
  <si>
    <t>1250 K</t>
  </si>
  <si>
    <t>g/mol</t>
  </si>
  <si>
    <t>UCl3-AFM</t>
  </si>
  <si>
    <t># molecules</t>
  </si>
  <si>
    <t># moles</t>
  </si>
  <si>
    <t>total mass (g)</t>
  </si>
  <si>
    <t>UCl3-FM</t>
  </si>
  <si>
    <t>U+0</t>
  </si>
  <si>
    <t>E</t>
  </si>
  <si>
    <t>KE</t>
  </si>
  <si>
    <t>P</t>
  </si>
  <si>
    <t>L</t>
  </si>
  <si>
    <t>V</t>
  </si>
  <si>
    <t>V fit</t>
  </si>
  <si>
    <t>L fit</t>
  </si>
  <si>
    <t>Density</t>
  </si>
  <si>
    <t>E fit</t>
  </si>
  <si>
    <t>polyfit</t>
  </si>
  <si>
    <t>U+1</t>
  </si>
  <si>
    <t>U+2</t>
  </si>
  <si>
    <t>U+3</t>
  </si>
  <si>
    <t>U+4</t>
  </si>
  <si>
    <t>U+5</t>
  </si>
  <si>
    <t>Volume</t>
  </si>
  <si>
    <t>Energy</t>
  </si>
  <si>
    <t>Lx</t>
  </si>
  <si>
    <t>NaCl-33UCl3-FM</t>
  </si>
  <si>
    <t>NaCl-33UCl3-AFM</t>
  </si>
  <si>
    <t>E/at</t>
  </si>
  <si>
    <t>U</t>
  </si>
  <si>
    <t>E/molecule</t>
  </si>
  <si>
    <t>U=0</t>
  </si>
  <si>
    <t>AFM</t>
  </si>
  <si>
    <t>Min Band Gap</t>
  </si>
  <si>
    <t>U=1</t>
  </si>
  <si>
    <t>U=2</t>
  </si>
  <si>
    <t>U=3</t>
  </si>
  <si>
    <t>U=4</t>
  </si>
  <si>
    <t>U=5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</si>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</sst>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'UCl3'!$N$7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'UCl3'!$N$8:$N$13</c:f>
              <c:numCache>
                <c:formatCode>General</c:formatCode>
                <c:ptCount val="6"/>
                <c:pt idx="0">
                  <c:v>16.3849444444444</c:v>
                </c:pt>
                <c:pt idx="1">
                  <c:v>6.7347386666666598</c:v>
                </c:pt>
                <c:pt idx="2">
                  <c:v>3.5739133333333299</c:v>
                </c:pt>
                <c:pt idx="3">
                  <c:v>1.739052</c:v>
                </c:pt>
                <c:pt idx="4">
                  <c:v>-0.84860666666666396</c:v>
                </c:pt>
                <c:pt idx="5">
                  <c:v>-1.9609239999999999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E-984F-9E44-D2553DCCA622}"/>
            </c:ext>
          </c:extLst>
        </c:ser>
        <c:ser>
          <c:idx val="1"/>
          <c:order val="1"/>
          <c:tx>
            <c:strRef>
              <c:f>'UCl3'!$O$7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'UCl3'!$O$8:$O$13</c:f>
              <c:numCache>
                <c:formatCode>General</c:formatCode>
                <c:ptCount val="6"/>
                <c:pt idx="0">
                  <c:v>15.705397777777801</c:v>
                </c:pt>
                <c:pt idx="1">
                  <c:v>7.1504085637823396</c:v>
                </c:pt>
                <c:pt idx="2">
                  <c:v>3.6000213333333302</c:v>
                </c:pt>
                <c:pt idx="3">
                  <c:v>1.3736946666666701</c:v>
                </c:pt>
                <c:pt idx="4">
                  <c:v>-1.33593455402751</c:v>
                </c:pt>
                <c:pt idx="5">
                  <c:v>-2.52180266666667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E-984F-9E44-D2553DCCA622}"/>
            </c:ext>
          </c:extLst>
        </c:ser>
        <c:ser>
          <c:idx val="2"/>
          <c:order val="2"/>
          <c:tx>
            <c:strRef>
              <c:f>'UCl3'!$P$7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'UCl3'!$P$8:$P$13</c:f>
              <c:numCache>
                <c:formatCode>General</c:formatCode>
                <c:ptCount val="6"/>
                <c:pt idx="0">
                  <c:v>17.9535644444444</c:v>
                </c:pt>
                <c:pt idx="1">
                  <c:v>7.59823466666667</c:v>
                </c:pt>
                <c:pt idx="2">
                  <c:v>4.2885946666666701</c:v>
                </c:pt>
                <c:pt idx="3">
                  <c:v>1.2967759999999999</c:v>
                </c:pt>
                <c:pt idx="4">
                  <c:v>-1.1257666666666699</c:v>
                </c:pt>
                <c:pt idx="5">
                  <c:v>-2.2642453333333301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E-984F-9E44-D2553DCCA622}"/>
            </c:ext>
          </c:extLst>
        </c:ser>
        <c:ser>
          <c:idx val="3"/>
          <c:order val="3"/>
          <c:tx>
            <c:strRef>
              <c:f>'UCl3'!$Q$7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'UCl3'!$Q$8:$Q$13</c:f>
              <c:numCache>
                <c:formatCode>General</c:formatCode>
                <c:ptCount val="6"/>
                <c:pt idx="0">
                  <c:v>18.090726666666701</c:v>
                </c:pt>
                <c:pt idx="1">
                  <c:v>10.524434130434775</c:v>
                </c:pt>
                <c:pt idx="2">
                  <c:v>4.4445373333333302</c:v>
                </c:pt>
                <c:pt idx="3">
                  <c:v>0.70125733333333495</c:v>
                </c:pt>
                <c:pt idx="4">
                  <c:v>-1.25191733333333</c:v>
                </c:pt>
                <c:pt idx="5">
                  <c:v>-2.3332986666666602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6E-984F-9E44-D2553DCCA622}"/>
            </c:ext>
          </c:extLst>
        </c:ser>
        <c:ser>
          <c:idx val="4"/>
          <c:order val="4"/>
          <c:tx>
            <c:strRef>
              <c:f>'UCl3'!$R$7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'UCl3'!$R$8:$R$13</c:f>
              <c:numCache>
                <c:formatCode>General</c:formatCode>
                <c:ptCount val="6"/>
                <c:pt idx="0">
                  <c:v>18.964373333333299</c:v>
                </c:pt>
                <c:pt idx="1">
                  <c:v>8.6585199999999904</c:v>
                </c:pt>
                <c:pt idx="2">
                  <c:v>5.69237568338907</c:v>
                </c:pt>
                <c:pt idx="3">
                  <c:v>2.3639413333333299</c:v>
                </c:pt>
                <c:pt idx="4">
                  <c:v>-0.62549199999999805</c:v>
                </c:pt>
                <c:pt idx="5">
                  <c:v>-2.7899733333333301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6E-984F-9E44-D2553DCCA622}"/>
            </c:ext>
          </c:extLst>
        </c:ser>
        <c:ser>
          <c:idx val="5"/>
          <c:order val="5"/>
          <c:tx>
            <c:strRef>
              <c:f>'UCl3'!$S$7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'UCl3'!$S$8:$S$13</c:f>
              <c:numCache>
                <c:formatCode>General</c:formatCode>
                <c:ptCount val="6"/>
                <c:pt idx="0">
                  <c:v>18.3800711111111</c:v>
                </c:pt>
                <c:pt idx="1">
                  <c:v>9.0427920000000004</c:v>
                </c:pt>
                <c:pt idx="2">
                  <c:v>4.6928315781370253</c:v>
                </c:pt>
                <c:pt idx="3">
                  <c:v>2.27634933333333</c:v>
                </c:pt>
                <c:pt idx="4">
                  <c:v>-1.0002853333333399</c:v>
                </c:pt>
                <c:pt idx="5">
                  <c:v>-2.7403040000000001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6E-984F-9E44-D2553DCC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7.6199999999999995E-10</c:v>
                </c:pt>
                <c:pt idx="12">
                  <c:v>3.0689999999999998E-4</c:v>
                </c:pt>
                <c:pt idx="13">
                  <c:v>0.58299999999999996</c:v>
                </c:pt>
                <c:pt idx="14">
                  <c:v>14.04</c:v>
                </c:pt>
                <c:pt idx="15">
                  <c:v>29.97</c:v>
                </c:pt>
                <c:pt idx="16">
                  <c:v>19.579999999999998</c:v>
                </c:pt>
                <c:pt idx="17">
                  <c:v>20.28</c:v>
                </c:pt>
                <c:pt idx="18">
                  <c:v>21.08</c:v>
                </c:pt>
                <c:pt idx="19">
                  <c:v>11.75</c:v>
                </c:pt>
                <c:pt idx="20">
                  <c:v>0.3589</c:v>
                </c:pt>
                <c:pt idx="21">
                  <c:v>8.8919999999999996E-5</c:v>
                </c:pt>
                <c:pt idx="22">
                  <c:v>0.1024</c:v>
                </c:pt>
                <c:pt idx="23">
                  <c:v>8.9019999999999992</c:v>
                </c:pt>
                <c:pt idx="24">
                  <c:v>31.58</c:v>
                </c:pt>
                <c:pt idx="25">
                  <c:v>29.37</c:v>
                </c:pt>
                <c:pt idx="26">
                  <c:v>32.01</c:v>
                </c:pt>
                <c:pt idx="27">
                  <c:v>15.25</c:v>
                </c:pt>
                <c:pt idx="28">
                  <c:v>0.4294</c:v>
                </c:pt>
                <c:pt idx="29">
                  <c:v>1.0280000000000001E-4</c:v>
                </c:pt>
                <c:pt idx="30">
                  <c:v>1.0569999999999999E-10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4.2750000000000002E-9</c:v>
                </c:pt>
                <c:pt idx="153">
                  <c:v>7.8569999999999996E-4</c:v>
                </c:pt>
                <c:pt idx="154">
                  <c:v>0.63039999999999996</c:v>
                </c:pt>
                <c:pt idx="155">
                  <c:v>4.5759999999999996</c:v>
                </c:pt>
                <c:pt idx="156">
                  <c:v>4.6440000000000001</c:v>
                </c:pt>
                <c:pt idx="157">
                  <c:v>29.3</c:v>
                </c:pt>
                <c:pt idx="158">
                  <c:v>57.31</c:v>
                </c:pt>
                <c:pt idx="159">
                  <c:v>69.31</c:v>
                </c:pt>
                <c:pt idx="160">
                  <c:v>69.78</c:v>
                </c:pt>
                <c:pt idx="161">
                  <c:v>64.89</c:v>
                </c:pt>
                <c:pt idx="162">
                  <c:v>50.3</c:v>
                </c:pt>
                <c:pt idx="163">
                  <c:v>53.96</c:v>
                </c:pt>
                <c:pt idx="164">
                  <c:v>48.99</c:v>
                </c:pt>
                <c:pt idx="165">
                  <c:v>77.540000000000006</c:v>
                </c:pt>
                <c:pt idx="166">
                  <c:v>79.92</c:v>
                </c:pt>
                <c:pt idx="167">
                  <c:v>64.03</c:v>
                </c:pt>
                <c:pt idx="168">
                  <c:v>27.08</c:v>
                </c:pt>
                <c:pt idx="169">
                  <c:v>3.5640000000000001</c:v>
                </c:pt>
                <c:pt idx="170">
                  <c:v>2.0840000000000001E-2</c:v>
                </c:pt>
                <c:pt idx="171">
                  <c:v>8.2829999999999997E-7</c:v>
                </c:pt>
                <c:pt idx="172">
                  <c:v>8.9140000000000002E-11</c:v>
                </c:pt>
                <c:pt idx="173">
                  <c:v>6.5430000000000002E-5</c:v>
                </c:pt>
                <c:pt idx="174">
                  <c:v>0.1948</c:v>
                </c:pt>
                <c:pt idx="175">
                  <c:v>4.1260000000000003</c:v>
                </c:pt>
                <c:pt idx="176">
                  <c:v>5.7320000000000002</c:v>
                </c:pt>
                <c:pt idx="177">
                  <c:v>7.4189999999999996</c:v>
                </c:pt>
                <c:pt idx="178">
                  <c:v>14.48</c:v>
                </c:pt>
                <c:pt idx="179">
                  <c:v>28.38</c:v>
                </c:pt>
                <c:pt idx="180">
                  <c:v>38.68</c:v>
                </c:pt>
                <c:pt idx="181">
                  <c:v>59.21</c:v>
                </c:pt>
                <c:pt idx="182">
                  <c:v>64.23</c:v>
                </c:pt>
                <c:pt idx="183">
                  <c:v>58.64</c:v>
                </c:pt>
                <c:pt idx="184">
                  <c:v>95.4</c:v>
                </c:pt>
                <c:pt idx="185">
                  <c:v>86.08</c:v>
                </c:pt>
                <c:pt idx="186">
                  <c:v>66.510000000000005</c:v>
                </c:pt>
                <c:pt idx="187">
                  <c:v>57.32</c:v>
                </c:pt>
                <c:pt idx="188">
                  <c:v>42.9</c:v>
                </c:pt>
                <c:pt idx="189">
                  <c:v>24.42</c:v>
                </c:pt>
                <c:pt idx="190">
                  <c:v>23.06</c:v>
                </c:pt>
                <c:pt idx="191">
                  <c:v>13.45</c:v>
                </c:pt>
                <c:pt idx="192">
                  <c:v>8.2279999999999998</c:v>
                </c:pt>
                <c:pt idx="193">
                  <c:v>7.1710000000000003</c:v>
                </c:pt>
                <c:pt idx="194">
                  <c:v>0.224</c:v>
                </c:pt>
                <c:pt idx="195">
                  <c:v>4.7559999999999999E-5</c:v>
                </c:pt>
                <c:pt idx="196">
                  <c:v>4.2320000000000002E-11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3.6039999999999999E-11</c:v>
                </c:pt>
                <c:pt idx="235">
                  <c:v>3.6059999999999997E-5</c:v>
                </c:pt>
                <c:pt idx="236">
                  <c:v>0.14580000000000001</c:v>
                </c:pt>
                <c:pt idx="237">
                  <c:v>4.6959999999999997</c:v>
                </c:pt>
                <c:pt idx="238">
                  <c:v>9.18</c:v>
                </c:pt>
                <c:pt idx="239">
                  <c:v>10.71</c:v>
                </c:pt>
                <c:pt idx="240">
                  <c:v>22.72</c:v>
                </c:pt>
                <c:pt idx="241">
                  <c:v>35.869999999999997</c:v>
                </c:pt>
                <c:pt idx="242">
                  <c:v>50.56</c:v>
                </c:pt>
                <c:pt idx="243">
                  <c:v>64.06</c:v>
                </c:pt>
                <c:pt idx="244">
                  <c:v>82.17</c:v>
                </c:pt>
                <c:pt idx="245">
                  <c:v>92.08</c:v>
                </c:pt>
                <c:pt idx="246">
                  <c:v>103.7</c:v>
                </c:pt>
                <c:pt idx="247">
                  <c:v>110.8</c:v>
                </c:pt>
                <c:pt idx="248">
                  <c:v>116.4</c:v>
                </c:pt>
                <c:pt idx="249">
                  <c:v>126</c:v>
                </c:pt>
                <c:pt idx="250">
                  <c:v>132.4</c:v>
                </c:pt>
                <c:pt idx="251">
                  <c:v>123.8</c:v>
                </c:pt>
                <c:pt idx="252">
                  <c:v>123.3</c:v>
                </c:pt>
                <c:pt idx="253">
                  <c:v>124</c:v>
                </c:pt>
                <c:pt idx="254">
                  <c:v>125.7</c:v>
                </c:pt>
                <c:pt idx="255">
                  <c:v>120.2</c:v>
                </c:pt>
                <c:pt idx="256">
                  <c:v>114.5</c:v>
                </c:pt>
                <c:pt idx="257">
                  <c:v>102.3</c:v>
                </c:pt>
                <c:pt idx="258">
                  <c:v>84.85</c:v>
                </c:pt>
                <c:pt idx="259">
                  <c:v>74.58</c:v>
                </c:pt>
                <c:pt idx="260">
                  <c:v>60.22</c:v>
                </c:pt>
                <c:pt idx="261">
                  <c:v>48.58</c:v>
                </c:pt>
                <c:pt idx="262">
                  <c:v>21.86</c:v>
                </c:pt>
                <c:pt idx="263">
                  <c:v>15.97</c:v>
                </c:pt>
                <c:pt idx="264">
                  <c:v>7.819</c:v>
                </c:pt>
                <c:pt idx="265">
                  <c:v>3.0739999999999998</c:v>
                </c:pt>
                <c:pt idx="266">
                  <c:v>4.5410000000000004</c:v>
                </c:pt>
                <c:pt idx="267">
                  <c:v>0.82340000000000002</c:v>
                </c:pt>
                <c:pt idx="268">
                  <c:v>1.4549999999999999E-3</c:v>
                </c:pt>
                <c:pt idx="269">
                  <c:v>2.5170000000000001E-5</c:v>
                </c:pt>
                <c:pt idx="270">
                  <c:v>0.1817</c:v>
                </c:pt>
                <c:pt idx="271">
                  <c:v>13.23</c:v>
                </c:pt>
                <c:pt idx="272">
                  <c:v>61.42</c:v>
                </c:pt>
                <c:pt idx="273">
                  <c:v>83.62</c:v>
                </c:pt>
                <c:pt idx="274">
                  <c:v>60.85</c:v>
                </c:pt>
                <c:pt idx="275">
                  <c:v>58.54</c:v>
                </c:pt>
                <c:pt idx="276">
                  <c:v>50.64</c:v>
                </c:pt>
                <c:pt idx="277">
                  <c:v>24.4</c:v>
                </c:pt>
                <c:pt idx="278">
                  <c:v>24.73</c:v>
                </c:pt>
                <c:pt idx="279">
                  <c:v>85.54</c:v>
                </c:pt>
                <c:pt idx="280">
                  <c:v>109.6</c:v>
                </c:pt>
                <c:pt idx="281">
                  <c:v>82.95</c:v>
                </c:pt>
                <c:pt idx="282">
                  <c:v>94.73</c:v>
                </c:pt>
                <c:pt idx="283">
                  <c:v>103.1</c:v>
                </c:pt>
                <c:pt idx="284">
                  <c:v>108.1</c:v>
                </c:pt>
                <c:pt idx="285">
                  <c:v>123.9</c:v>
                </c:pt>
                <c:pt idx="286">
                  <c:v>107.2</c:v>
                </c:pt>
                <c:pt idx="287">
                  <c:v>30.21</c:v>
                </c:pt>
                <c:pt idx="288">
                  <c:v>0.61270000000000002</c:v>
                </c:pt>
                <c:pt idx="289">
                  <c:v>1.886E-4</c:v>
                </c:pt>
                <c:pt idx="290">
                  <c:v>3.4490000000000002E-10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774E-A5E2-40CFA4693F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-1.166E-13</c:v>
                </c:pt>
                <c:pt idx="12">
                  <c:v>-7.6629999999999997E-7</c:v>
                </c:pt>
                <c:pt idx="13">
                  <c:v>-2.0879999999999999E-2</c:v>
                </c:pt>
                <c:pt idx="14">
                  <c:v>-4.0730000000000004</c:v>
                </c:pt>
                <c:pt idx="15">
                  <c:v>-22.55</c:v>
                </c:pt>
                <c:pt idx="16">
                  <c:v>-26.37</c:v>
                </c:pt>
                <c:pt idx="17">
                  <c:v>-29.53</c:v>
                </c:pt>
                <c:pt idx="18">
                  <c:v>-26.89</c:v>
                </c:pt>
                <c:pt idx="19">
                  <c:v>-8.1280000000000001</c:v>
                </c:pt>
                <c:pt idx="20">
                  <c:v>-7.9680000000000001E-2</c:v>
                </c:pt>
                <c:pt idx="21">
                  <c:v>-1.523E-2</c:v>
                </c:pt>
                <c:pt idx="22">
                  <c:v>-3.76</c:v>
                </c:pt>
                <c:pt idx="23">
                  <c:v>-26.42</c:v>
                </c:pt>
                <c:pt idx="24">
                  <c:v>-25.76</c:v>
                </c:pt>
                <c:pt idx="25">
                  <c:v>-21.24</c:v>
                </c:pt>
                <c:pt idx="26">
                  <c:v>-21.87</c:v>
                </c:pt>
                <c:pt idx="27">
                  <c:v>-17.11</c:v>
                </c:pt>
                <c:pt idx="28">
                  <c:v>-1.468</c:v>
                </c:pt>
                <c:pt idx="29">
                  <c:v>-1.8129999999999999E-3</c:v>
                </c:pt>
                <c:pt idx="30">
                  <c:v>-1.0589999999999999E-8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-7.4480000000000002E-13</c:v>
                </c:pt>
                <c:pt idx="153">
                  <c:v>-2.638E-6</c:v>
                </c:pt>
                <c:pt idx="154">
                  <c:v>-3.5630000000000002E-2</c:v>
                </c:pt>
                <c:pt idx="155">
                  <c:v>-2.6669999999999998</c:v>
                </c:pt>
                <c:pt idx="156">
                  <c:v>-4.92</c:v>
                </c:pt>
                <c:pt idx="157">
                  <c:v>-19.89</c:v>
                </c:pt>
                <c:pt idx="158">
                  <c:v>-50.72</c:v>
                </c:pt>
                <c:pt idx="159">
                  <c:v>-68.72</c:v>
                </c:pt>
                <c:pt idx="160">
                  <c:v>-85.7</c:v>
                </c:pt>
                <c:pt idx="161">
                  <c:v>-79.819999999999993</c:v>
                </c:pt>
                <c:pt idx="162">
                  <c:v>-53.11</c:v>
                </c:pt>
                <c:pt idx="163">
                  <c:v>-49.02</c:v>
                </c:pt>
                <c:pt idx="164">
                  <c:v>-58.32</c:v>
                </c:pt>
                <c:pt idx="165">
                  <c:v>-77.53</c:v>
                </c:pt>
                <c:pt idx="166">
                  <c:v>-66.27</c:v>
                </c:pt>
                <c:pt idx="167">
                  <c:v>-44.67</c:v>
                </c:pt>
                <c:pt idx="168">
                  <c:v>-31.98</c:v>
                </c:pt>
                <c:pt idx="169">
                  <c:v>-12.2</c:v>
                </c:pt>
                <c:pt idx="170">
                  <c:v>-0.28660000000000002</c:v>
                </c:pt>
                <c:pt idx="171">
                  <c:v>-5.8090000000000001E-5</c:v>
                </c:pt>
                <c:pt idx="172">
                  <c:v>-5.3369999999999999E-11</c:v>
                </c:pt>
                <c:pt idx="173">
                  <c:v>-5.2229999999999996E-7</c:v>
                </c:pt>
                <c:pt idx="174">
                  <c:v>-1.7299999999999999E-2</c:v>
                </c:pt>
                <c:pt idx="175">
                  <c:v>-3.1859999999999999</c:v>
                </c:pt>
                <c:pt idx="176">
                  <c:v>-8.1449999999999996</c:v>
                </c:pt>
                <c:pt idx="177">
                  <c:v>-4.7770000000000001</c:v>
                </c:pt>
                <c:pt idx="178">
                  <c:v>-20.81</c:v>
                </c:pt>
                <c:pt idx="179">
                  <c:v>-25.89</c:v>
                </c:pt>
                <c:pt idx="180">
                  <c:v>-36.29</c:v>
                </c:pt>
                <c:pt idx="181">
                  <c:v>-56.79</c:v>
                </c:pt>
                <c:pt idx="182">
                  <c:v>-66.819999999999993</c:v>
                </c:pt>
                <c:pt idx="183">
                  <c:v>-67.41</c:v>
                </c:pt>
                <c:pt idx="184">
                  <c:v>-91.66</c:v>
                </c:pt>
                <c:pt idx="185">
                  <c:v>-79.599999999999994</c:v>
                </c:pt>
                <c:pt idx="186">
                  <c:v>-69.400000000000006</c:v>
                </c:pt>
                <c:pt idx="187">
                  <c:v>-47.39</c:v>
                </c:pt>
                <c:pt idx="188">
                  <c:v>-50.13</c:v>
                </c:pt>
                <c:pt idx="189">
                  <c:v>-28.66</c:v>
                </c:pt>
                <c:pt idx="190">
                  <c:v>-20.36</c:v>
                </c:pt>
                <c:pt idx="191">
                  <c:v>-13.16</c:v>
                </c:pt>
                <c:pt idx="192">
                  <c:v>-8.7010000000000005</c:v>
                </c:pt>
                <c:pt idx="193">
                  <c:v>-6.4989999999999997</c:v>
                </c:pt>
                <c:pt idx="194">
                  <c:v>-0.18029999999999999</c:v>
                </c:pt>
                <c:pt idx="195">
                  <c:v>-3.9379999999999999E-5</c:v>
                </c:pt>
                <c:pt idx="196">
                  <c:v>-3.7990000000000003E-11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-7.9019999999999992E-12</c:v>
                </c:pt>
                <c:pt idx="235">
                  <c:v>-1.31E-5</c:v>
                </c:pt>
                <c:pt idx="236">
                  <c:v>-8.5199999999999998E-2</c:v>
                </c:pt>
                <c:pt idx="237">
                  <c:v>-3.8090000000000002</c:v>
                </c:pt>
                <c:pt idx="238">
                  <c:v>-10.5</c:v>
                </c:pt>
                <c:pt idx="239">
                  <c:v>-10.82</c:v>
                </c:pt>
                <c:pt idx="240">
                  <c:v>-27.71</c:v>
                </c:pt>
                <c:pt idx="241">
                  <c:v>-32.28</c:v>
                </c:pt>
                <c:pt idx="242">
                  <c:v>-51.55</c:v>
                </c:pt>
                <c:pt idx="243">
                  <c:v>-63.81</c:v>
                </c:pt>
                <c:pt idx="244">
                  <c:v>-79.5</c:v>
                </c:pt>
                <c:pt idx="245">
                  <c:v>-92.35</c:v>
                </c:pt>
                <c:pt idx="246">
                  <c:v>-104.2</c:v>
                </c:pt>
                <c:pt idx="247">
                  <c:v>-110.3</c:v>
                </c:pt>
                <c:pt idx="248">
                  <c:v>-117.1</c:v>
                </c:pt>
                <c:pt idx="249">
                  <c:v>-126.5</c:v>
                </c:pt>
                <c:pt idx="250">
                  <c:v>-130.9</c:v>
                </c:pt>
                <c:pt idx="251">
                  <c:v>-123.3</c:v>
                </c:pt>
                <c:pt idx="252">
                  <c:v>-124.4</c:v>
                </c:pt>
                <c:pt idx="253">
                  <c:v>-125.5</c:v>
                </c:pt>
                <c:pt idx="254">
                  <c:v>-124.5</c:v>
                </c:pt>
                <c:pt idx="255">
                  <c:v>-118.4</c:v>
                </c:pt>
                <c:pt idx="256">
                  <c:v>-113.9</c:v>
                </c:pt>
                <c:pt idx="257">
                  <c:v>-101.2</c:v>
                </c:pt>
                <c:pt idx="258">
                  <c:v>-85.87</c:v>
                </c:pt>
                <c:pt idx="259">
                  <c:v>-75.91</c:v>
                </c:pt>
                <c:pt idx="260">
                  <c:v>-60.05</c:v>
                </c:pt>
                <c:pt idx="261">
                  <c:v>-49.93</c:v>
                </c:pt>
                <c:pt idx="262">
                  <c:v>-21.6</c:v>
                </c:pt>
                <c:pt idx="263">
                  <c:v>-15.76</c:v>
                </c:pt>
                <c:pt idx="264">
                  <c:v>-7.3869999999999996</c:v>
                </c:pt>
                <c:pt idx="265">
                  <c:v>-3.2069999999999999</c:v>
                </c:pt>
                <c:pt idx="266">
                  <c:v>-4.5570000000000004</c:v>
                </c:pt>
                <c:pt idx="267">
                  <c:v>-0.62390000000000001</c:v>
                </c:pt>
                <c:pt idx="268">
                  <c:v>-7.6749999999999995E-4</c:v>
                </c:pt>
                <c:pt idx="269">
                  <c:v>-4.9129999999999999E-9</c:v>
                </c:pt>
                <c:pt idx="270">
                  <c:v>-3.1119999999999997E-4</c:v>
                </c:pt>
                <c:pt idx="271">
                  <c:v>-0.72689999999999999</c:v>
                </c:pt>
                <c:pt idx="272">
                  <c:v>-28.22</c:v>
                </c:pt>
                <c:pt idx="273">
                  <c:v>-78.739999999999995</c:v>
                </c:pt>
                <c:pt idx="274">
                  <c:v>-80.56</c:v>
                </c:pt>
                <c:pt idx="275">
                  <c:v>-88.55</c:v>
                </c:pt>
                <c:pt idx="276">
                  <c:v>-60.48</c:v>
                </c:pt>
                <c:pt idx="277">
                  <c:v>-18.02</c:v>
                </c:pt>
                <c:pt idx="278">
                  <c:v>-11.39</c:v>
                </c:pt>
                <c:pt idx="279">
                  <c:v>-42.81</c:v>
                </c:pt>
                <c:pt idx="280">
                  <c:v>-98.53</c:v>
                </c:pt>
                <c:pt idx="281">
                  <c:v>-114.2</c:v>
                </c:pt>
                <c:pt idx="282">
                  <c:v>-139</c:v>
                </c:pt>
                <c:pt idx="283">
                  <c:v>-115.1</c:v>
                </c:pt>
                <c:pt idx="284">
                  <c:v>-128.4</c:v>
                </c:pt>
                <c:pt idx="285">
                  <c:v>-116.1</c:v>
                </c:pt>
                <c:pt idx="286">
                  <c:v>-78.39</c:v>
                </c:pt>
                <c:pt idx="287">
                  <c:v>-23.52</c:v>
                </c:pt>
                <c:pt idx="288">
                  <c:v>-0.71519999999999995</c:v>
                </c:pt>
                <c:pt idx="289">
                  <c:v>-3.1579999999999998E-4</c:v>
                </c:pt>
                <c:pt idx="290">
                  <c:v>-7.5259999999999997E-10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3-774E-A5E2-40CFA469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2.5009999999999999E-14</c:v>
                </c:pt>
                <c:pt idx="12">
                  <c:v>3.1899999999999998E-7</c:v>
                </c:pt>
                <c:pt idx="13">
                  <c:v>1.2239999999999999E-2</c:v>
                </c:pt>
                <c:pt idx="14">
                  <c:v>1.954</c:v>
                </c:pt>
                <c:pt idx="15">
                  <c:v>3.8010000000000002</c:v>
                </c:pt>
                <c:pt idx="16">
                  <c:v>3.9169999999999998</c:v>
                </c:pt>
                <c:pt idx="17">
                  <c:v>7.0190000000000001</c:v>
                </c:pt>
                <c:pt idx="18">
                  <c:v>22.84</c:v>
                </c:pt>
                <c:pt idx="19">
                  <c:v>29.21</c:v>
                </c:pt>
                <c:pt idx="20">
                  <c:v>17.61</c:v>
                </c:pt>
                <c:pt idx="21">
                  <c:v>8.4109999999999996</c:v>
                </c:pt>
                <c:pt idx="22">
                  <c:v>14.9</c:v>
                </c:pt>
                <c:pt idx="23">
                  <c:v>8.2569999999999997</c:v>
                </c:pt>
                <c:pt idx="24">
                  <c:v>9.4339999999999993</c:v>
                </c:pt>
                <c:pt idx="25">
                  <c:v>27.72</c:v>
                </c:pt>
                <c:pt idx="26">
                  <c:v>19.07</c:v>
                </c:pt>
                <c:pt idx="27">
                  <c:v>12.07</c:v>
                </c:pt>
                <c:pt idx="28">
                  <c:v>11.24</c:v>
                </c:pt>
                <c:pt idx="29">
                  <c:v>15.03</c:v>
                </c:pt>
                <c:pt idx="30">
                  <c:v>13.49</c:v>
                </c:pt>
                <c:pt idx="31">
                  <c:v>4.9610000000000003</c:v>
                </c:pt>
                <c:pt idx="32">
                  <c:v>5.9270000000000003E-2</c:v>
                </c:pt>
                <c:pt idx="33">
                  <c:v>4.318E-6</c:v>
                </c:pt>
                <c:pt idx="34">
                  <c:v>1.065E-12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3.2060000000000002E-16</c:v>
                </c:pt>
                <c:pt idx="153">
                  <c:v>1.576E-8</c:v>
                </c:pt>
                <c:pt idx="154">
                  <c:v>2.1949999999999999E-3</c:v>
                </c:pt>
                <c:pt idx="155">
                  <c:v>1.3819999999999999</c:v>
                </c:pt>
                <c:pt idx="156">
                  <c:v>13.64</c:v>
                </c:pt>
                <c:pt idx="157">
                  <c:v>12.27</c:v>
                </c:pt>
                <c:pt idx="158">
                  <c:v>27.54</c:v>
                </c:pt>
                <c:pt idx="159">
                  <c:v>60.68</c:v>
                </c:pt>
                <c:pt idx="160">
                  <c:v>88.12</c:v>
                </c:pt>
                <c:pt idx="161">
                  <c:v>80.97</c:v>
                </c:pt>
                <c:pt idx="162">
                  <c:v>65.45</c:v>
                </c:pt>
                <c:pt idx="163">
                  <c:v>55.73</c:v>
                </c:pt>
                <c:pt idx="164">
                  <c:v>77.89</c:v>
                </c:pt>
                <c:pt idx="165">
                  <c:v>76.37</c:v>
                </c:pt>
                <c:pt idx="166">
                  <c:v>38.82</c:v>
                </c:pt>
                <c:pt idx="167">
                  <c:v>37.520000000000003</c:v>
                </c:pt>
                <c:pt idx="168">
                  <c:v>36.32</c:v>
                </c:pt>
                <c:pt idx="169">
                  <c:v>15.58</c:v>
                </c:pt>
                <c:pt idx="170">
                  <c:v>4.7069999999999999</c:v>
                </c:pt>
                <c:pt idx="171">
                  <c:v>4.2959999999999998E-2</c:v>
                </c:pt>
                <c:pt idx="172">
                  <c:v>2.5830000000000001E-6</c:v>
                </c:pt>
                <c:pt idx="173">
                  <c:v>5.1419999999999997E-13</c:v>
                </c:pt>
                <c:pt idx="174">
                  <c:v>1.3959999999999999E-9</c:v>
                </c:pt>
                <c:pt idx="175">
                  <c:v>4.6099999999999998E-4</c:v>
                </c:pt>
                <c:pt idx="176">
                  <c:v>0.53280000000000005</c:v>
                </c:pt>
                <c:pt idx="177">
                  <c:v>4.8819999999999997</c:v>
                </c:pt>
                <c:pt idx="178">
                  <c:v>6.71</c:v>
                </c:pt>
                <c:pt idx="179">
                  <c:v>17.45</c:v>
                </c:pt>
                <c:pt idx="180">
                  <c:v>42.83</c:v>
                </c:pt>
                <c:pt idx="181">
                  <c:v>55.62</c:v>
                </c:pt>
                <c:pt idx="182">
                  <c:v>68.05</c:v>
                </c:pt>
                <c:pt idx="183">
                  <c:v>68.959999999999994</c:v>
                </c:pt>
                <c:pt idx="184">
                  <c:v>71.58</c:v>
                </c:pt>
                <c:pt idx="185">
                  <c:v>73.88</c:v>
                </c:pt>
                <c:pt idx="186">
                  <c:v>81.73</c:v>
                </c:pt>
                <c:pt idx="187">
                  <c:v>71.849999999999994</c:v>
                </c:pt>
                <c:pt idx="188">
                  <c:v>54.44</c:v>
                </c:pt>
                <c:pt idx="189">
                  <c:v>29.64</c:v>
                </c:pt>
                <c:pt idx="190">
                  <c:v>25.49</c:v>
                </c:pt>
                <c:pt idx="191">
                  <c:v>10.3</c:v>
                </c:pt>
                <c:pt idx="192">
                  <c:v>3.3439999999999999</c:v>
                </c:pt>
                <c:pt idx="193">
                  <c:v>3.56</c:v>
                </c:pt>
                <c:pt idx="194">
                  <c:v>2.153</c:v>
                </c:pt>
                <c:pt idx="195">
                  <c:v>1.6400000000000001E-2</c:v>
                </c:pt>
                <c:pt idx="196">
                  <c:v>5.3219999999999996E-7</c:v>
                </c:pt>
                <c:pt idx="197">
                  <c:v>5.2580000000000002E-14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5.6470000000000002E-10</c:v>
                </c:pt>
                <c:pt idx="236">
                  <c:v>2.5999999999999998E-4</c:v>
                </c:pt>
                <c:pt idx="237">
                  <c:v>0.4108</c:v>
                </c:pt>
                <c:pt idx="238">
                  <c:v>4.46</c:v>
                </c:pt>
                <c:pt idx="239">
                  <c:v>6.8879999999999999</c:v>
                </c:pt>
                <c:pt idx="240">
                  <c:v>29.82</c:v>
                </c:pt>
                <c:pt idx="241">
                  <c:v>44.75</c:v>
                </c:pt>
                <c:pt idx="242">
                  <c:v>58.2</c:v>
                </c:pt>
                <c:pt idx="243">
                  <c:v>76.650000000000006</c:v>
                </c:pt>
                <c:pt idx="244">
                  <c:v>93.29</c:v>
                </c:pt>
                <c:pt idx="245">
                  <c:v>98.08</c:v>
                </c:pt>
                <c:pt idx="246">
                  <c:v>113.6</c:v>
                </c:pt>
                <c:pt idx="247">
                  <c:v>121.7</c:v>
                </c:pt>
                <c:pt idx="248">
                  <c:v>118.6</c:v>
                </c:pt>
                <c:pt idx="249">
                  <c:v>125.4</c:v>
                </c:pt>
                <c:pt idx="250">
                  <c:v>128.4</c:v>
                </c:pt>
                <c:pt idx="251">
                  <c:v>132.4</c:v>
                </c:pt>
                <c:pt idx="252">
                  <c:v>131.1</c:v>
                </c:pt>
                <c:pt idx="253">
                  <c:v>131</c:v>
                </c:pt>
                <c:pt idx="254">
                  <c:v>126.9</c:v>
                </c:pt>
                <c:pt idx="255">
                  <c:v>113.3</c:v>
                </c:pt>
                <c:pt idx="256">
                  <c:v>91.12</c:v>
                </c:pt>
                <c:pt idx="257">
                  <c:v>82.99</c:v>
                </c:pt>
                <c:pt idx="258">
                  <c:v>77.8</c:v>
                </c:pt>
                <c:pt idx="259">
                  <c:v>71.540000000000006</c:v>
                </c:pt>
                <c:pt idx="260">
                  <c:v>43.6</c:v>
                </c:pt>
                <c:pt idx="261">
                  <c:v>33.25</c:v>
                </c:pt>
                <c:pt idx="262">
                  <c:v>8.7460000000000004</c:v>
                </c:pt>
                <c:pt idx="263">
                  <c:v>8.9960000000000004</c:v>
                </c:pt>
                <c:pt idx="264">
                  <c:v>7.3630000000000004</c:v>
                </c:pt>
                <c:pt idx="265">
                  <c:v>13.44</c:v>
                </c:pt>
                <c:pt idx="266">
                  <c:v>7.3369999999999997</c:v>
                </c:pt>
                <c:pt idx="267">
                  <c:v>17.2</c:v>
                </c:pt>
                <c:pt idx="268">
                  <c:v>46.37</c:v>
                </c:pt>
                <c:pt idx="269">
                  <c:v>83.58</c:v>
                </c:pt>
                <c:pt idx="270">
                  <c:v>69.45</c:v>
                </c:pt>
                <c:pt idx="271">
                  <c:v>28.61</c:v>
                </c:pt>
                <c:pt idx="272">
                  <c:v>38.79</c:v>
                </c:pt>
                <c:pt idx="273">
                  <c:v>24.02</c:v>
                </c:pt>
                <c:pt idx="274">
                  <c:v>12.35</c:v>
                </c:pt>
                <c:pt idx="275">
                  <c:v>4.2610000000000001</c:v>
                </c:pt>
                <c:pt idx="276">
                  <c:v>6.8579999999999997</c:v>
                </c:pt>
                <c:pt idx="277">
                  <c:v>9.9969999999999999</c:v>
                </c:pt>
                <c:pt idx="278">
                  <c:v>12.63</c:v>
                </c:pt>
                <c:pt idx="279">
                  <c:v>41.87</c:v>
                </c:pt>
                <c:pt idx="280">
                  <c:v>93.41</c:v>
                </c:pt>
                <c:pt idx="281">
                  <c:v>129</c:v>
                </c:pt>
                <c:pt idx="282">
                  <c:v>120.6</c:v>
                </c:pt>
                <c:pt idx="283">
                  <c:v>128.30000000000001</c:v>
                </c:pt>
                <c:pt idx="284">
                  <c:v>162</c:v>
                </c:pt>
                <c:pt idx="285">
                  <c:v>98.72</c:v>
                </c:pt>
                <c:pt idx="286">
                  <c:v>40.94</c:v>
                </c:pt>
                <c:pt idx="287">
                  <c:v>9.8480000000000008</c:v>
                </c:pt>
                <c:pt idx="288">
                  <c:v>0.37130000000000002</c:v>
                </c:pt>
                <c:pt idx="289">
                  <c:v>1.7819999999999999E-4</c:v>
                </c:pt>
                <c:pt idx="290">
                  <c:v>3.1050000000000001E-10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0-A042-BDF5-1CEC49BB95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-3.1039999999999998E-10</c:v>
                </c:pt>
                <c:pt idx="12">
                  <c:v>-1.774E-4</c:v>
                </c:pt>
                <c:pt idx="13">
                  <c:v>-0.34389999999999998</c:v>
                </c:pt>
                <c:pt idx="14">
                  <c:v>-4.3540000000000001</c:v>
                </c:pt>
                <c:pt idx="15">
                  <c:v>-1.696</c:v>
                </c:pt>
                <c:pt idx="16">
                  <c:v>-16.07</c:v>
                </c:pt>
                <c:pt idx="17">
                  <c:v>-27.39</c:v>
                </c:pt>
                <c:pt idx="18">
                  <c:v>-12.39</c:v>
                </c:pt>
                <c:pt idx="19">
                  <c:v>-14.43</c:v>
                </c:pt>
                <c:pt idx="20">
                  <c:v>-9.4550000000000001</c:v>
                </c:pt>
                <c:pt idx="21">
                  <c:v>-15.61</c:v>
                </c:pt>
                <c:pt idx="22">
                  <c:v>-12.72</c:v>
                </c:pt>
                <c:pt idx="23">
                  <c:v>-5.7249999999999996</c:v>
                </c:pt>
                <c:pt idx="24">
                  <c:v>-2.198</c:v>
                </c:pt>
                <c:pt idx="25">
                  <c:v>-5.81</c:v>
                </c:pt>
                <c:pt idx="26">
                  <c:v>-13.93</c:v>
                </c:pt>
                <c:pt idx="27">
                  <c:v>-30.75</c:v>
                </c:pt>
                <c:pt idx="28">
                  <c:v>-25.75</c:v>
                </c:pt>
                <c:pt idx="29">
                  <c:v>-7.2919999999999998</c:v>
                </c:pt>
                <c:pt idx="30">
                  <c:v>-14.23</c:v>
                </c:pt>
                <c:pt idx="31">
                  <c:v>-6.024</c:v>
                </c:pt>
                <c:pt idx="32">
                  <c:v>-4.4740000000000002</c:v>
                </c:pt>
                <c:pt idx="33">
                  <c:v>-0.36109999999999998</c:v>
                </c:pt>
                <c:pt idx="34">
                  <c:v>-1.9699999999999999E-4</c:v>
                </c:pt>
                <c:pt idx="35">
                  <c:v>-3.6549999999999998E-10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-1.7739999999999999E-12</c:v>
                </c:pt>
                <c:pt idx="153">
                  <c:v>-7.4050000000000003E-6</c:v>
                </c:pt>
                <c:pt idx="154">
                  <c:v>-9.6850000000000006E-2</c:v>
                </c:pt>
                <c:pt idx="155">
                  <c:v>-6.8470000000000004</c:v>
                </c:pt>
                <c:pt idx="156">
                  <c:v>-19.399999999999999</c:v>
                </c:pt>
                <c:pt idx="157">
                  <c:v>-30.4</c:v>
                </c:pt>
                <c:pt idx="158">
                  <c:v>-59.07</c:v>
                </c:pt>
                <c:pt idx="159">
                  <c:v>-70.78</c:v>
                </c:pt>
                <c:pt idx="160">
                  <c:v>-48.16</c:v>
                </c:pt>
                <c:pt idx="161">
                  <c:v>-41.93</c:v>
                </c:pt>
                <c:pt idx="162">
                  <c:v>-61.09</c:v>
                </c:pt>
                <c:pt idx="163">
                  <c:v>-40.51</c:v>
                </c:pt>
                <c:pt idx="164">
                  <c:v>-53.62</c:v>
                </c:pt>
                <c:pt idx="165">
                  <c:v>-66.17</c:v>
                </c:pt>
                <c:pt idx="166">
                  <c:v>-84.11</c:v>
                </c:pt>
                <c:pt idx="167">
                  <c:v>-54</c:v>
                </c:pt>
                <c:pt idx="168">
                  <c:v>-29.29</c:v>
                </c:pt>
                <c:pt idx="169">
                  <c:v>-13.51</c:v>
                </c:pt>
                <c:pt idx="170">
                  <c:v>-8.9329999999999998</c:v>
                </c:pt>
                <c:pt idx="171">
                  <c:v>-4.7450000000000001</c:v>
                </c:pt>
                <c:pt idx="172">
                  <c:v>-0.3624</c:v>
                </c:pt>
                <c:pt idx="173">
                  <c:v>-1.983E-4</c:v>
                </c:pt>
                <c:pt idx="174">
                  <c:v>-3.7459999999999998E-10</c:v>
                </c:pt>
                <c:pt idx="175">
                  <c:v>-1.2459999999999999E-5</c:v>
                </c:pt>
                <c:pt idx="176">
                  <c:v>-9.1840000000000005E-2</c:v>
                </c:pt>
                <c:pt idx="177">
                  <c:v>-3.544</c:v>
                </c:pt>
                <c:pt idx="178">
                  <c:v>-7.9450000000000003</c:v>
                </c:pt>
                <c:pt idx="179">
                  <c:v>-22.94</c:v>
                </c:pt>
                <c:pt idx="180">
                  <c:v>-43.74</c:v>
                </c:pt>
                <c:pt idx="181">
                  <c:v>-50.48</c:v>
                </c:pt>
                <c:pt idx="182">
                  <c:v>-66.12</c:v>
                </c:pt>
                <c:pt idx="183">
                  <c:v>-62.57</c:v>
                </c:pt>
                <c:pt idx="184">
                  <c:v>-74.069999999999993</c:v>
                </c:pt>
                <c:pt idx="185">
                  <c:v>-71.650000000000006</c:v>
                </c:pt>
                <c:pt idx="186">
                  <c:v>-87.11</c:v>
                </c:pt>
                <c:pt idx="187">
                  <c:v>-74.62</c:v>
                </c:pt>
                <c:pt idx="188">
                  <c:v>-57.17</c:v>
                </c:pt>
                <c:pt idx="189">
                  <c:v>-26.93</c:v>
                </c:pt>
                <c:pt idx="190">
                  <c:v>-24.07</c:v>
                </c:pt>
                <c:pt idx="191">
                  <c:v>-10.47</c:v>
                </c:pt>
                <c:pt idx="192">
                  <c:v>-3.6880000000000002</c:v>
                </c:pt>
                <c:pt idx="193">
                  <c:v>-2.5489999999999999</c:v>
                </c:pt>
                <c:pt idx="194">
                  <c:v>-3.194</c:v>
                </c:pt>
                <c:pt idx="195">
                  <c:v>-6.4049999999999996E-2</c:v>
                </c:pt>
                <c:pt idx="196">
                  <c:v>-6.2929999999999997E-6</c:v>
                </c:pt>
                <c:pt idx="197">
                  <c:v>-1.9430000000000001E-12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-1.084E-13</c:v>
                </c:pt>
                <c:pt idx="236">
                  <c:v>-8.7970000000000002E-7</c:v>
                </c:pt>
                <c:pt idx="237">
                  <c:v>-2.179E-2</c:v>
                </c:pt>
                <c:pt idx="238">
                  <c:v>-2.4</c:v>
                </c:pt>
                <c:pt idx="239">
                  <c:v>-9.7249999999999996</c:v>
                </c:pt>
                <c:pt idx="240">
                  <c:v>-31.92</c:v>
                </c:pt>
                <c:pt idx="241">
                  <c:v>-44.23</c:v>
                </c:pt>
                <c:pt idx="242">
                  <c:v>-54.86</c:v>
                </c:pt>
                <c:pt idx="243">
                  <c:v>-76.98</c:v>
                </c:pt>
                <c:pt idx="244">
                  <c:v>-92.87</c:v>
                </c:pt>
                <c:pt idx="245">
                  <c:v>-100.2</c:v>
                </c:pt>
                <c:pt idx="246">
                  <c:v>-111.8</c:v>
                </c:pt>
                <c:pt idx="247">
                  <c:v>-121.2</c:v>
                </c:pt>
                <c:pt idx="248">
                  <c:v>-119.7</c:v>
                </c:pt>
                <c:pt idx="249">
                  <c:v>-126.3</c:v>
                </c:pt>
                <c:pt idx="250">
                  <c:v>-128.1</c:v>
                </c:pt>
                <c:pt idx="251">
                  <c:v>-131.4</c:v>
                </c:pt>
                <c:pt idx="252">
                  <c:v>-131.19999999999999</c:v>
                </c:pt>
                <c:pt idx="253">
                  <c:v>-131.69999999999999</c:v>
                </c:pt>
                <c:pt idx="254">
                  <c:v>-126.7</c:v>
                </c:pt>
                <c:pt idx="255">
                  <c:v>-114.1</c:v>
                </c:pt>
                <c:pt idx="256">
                  <c:v>-91.08</c:v>
                </c:pt>
                <c:pt idx="257">
                  <c:v>-83.11</c:v>
                </c:pt>
                <c:pt idx="258">
                  <c:v>-77.45</c:v>
                </c:pt>
                <c:pt idx="259">
                  <c:v>-71.36</c:v>
                </c:pt>
                <c:pt idx="260">
                  <c:v>-43.62</c:v>
                </c:pt>
                <c:pt idx="261">
                  <c:v>-32.6</c:v>
                </c:pt>
                <c:pt idx="262">
                  <c:v>-9.2650000000000006</c:v>
                </c:pt>
                <c:pt idx="263">
                  <c:v>-9.3360000000000003</c:v>
                </c:pt>
                <c:pt idx="264">
                  <c:v>-12.39</c:v>
                </c:pt>
                <c:pt idx="265">
                  <c:v>-10.25</c:v>
                </c:pt>
                <c:pt idx="266">
                  <c:v>-24.95</c:v>
                </c:pt>
                <c:pt idx="267">
                  <c:v>-72.31</c:v>
                </c:pt>
                <c:pt idx="268">
                  <c:v>-58.69</c:v>
                </c:pt>
                <c:pt idx="269">
                  <c:v>-36.96</c:v>
                </c:pt>
                <c:pt idx="270">
                  <c:v>-36.08</c:v>
                </c:pt>
                <c:pt idx="271">
                  <c:v>-37.19</c:v>
                </c:pt>
                <c:pt idx="272">
                  <c:v>-43.11</c:v>
                </c:pt>
                <c:pt idx="273">
                  <c:v>-19.920000000000002</c:v>
                </c:pt>
                <c:pt idx="274">
                  <c:v>-0.33510000000000001</c:v>
                </c:pt>
                <c:pt idx="275">
                  <c:v>-0.34670000000000001</c:v>
                </c:pt>
                <c:pt idx="276">
                  <c:v>-8.1479999999999997</c:v>
                </c:pt>
                <c:pt idx="277">
                  <c:v>-18.34</c:v>
                </c:pt>
                <c:pt idx="278">
                  <c:v>-43.13</c:v>
                </c:pt>
                <c:pt idx="279">
                  <c:v>-99.87</c:v>
                </c:pt>
                <c:pt idx="280">
                  <c:v>-89.5</c:v>
                </c:pt>
                <c:pt idx="281">
                  <c:v>-83.85</c:v>
                </c:pt>
                <c:pt idx="282">
                  <c:v>-99.23</c:v>
                </c:pt>
                <c:pt idx="283">
                  <c:v>-106.4</c:v>
                </c:pt>
                <c:pt idx="284">
                  <c:v>-125.1</c:v>
                </c:pt>
                <c:pt idx="285">
                  <c:v>-105.5</c:v>
                </c:pt>
                <c:pt idx="286">
                  <c:v>-65.59</c:v>
                </c:pt>
                <c:pt idx="287">
                  <c:v>-9.5960000000000001</c:v>
                </c:pt>
                <c:pt idx="288">
                  <c:v>-4.233E-2</c:v>
                </c:pt>
                <c:pt idx="289">
                  <c:v>-1.235E-6</c:v>
                </c:pt>
                <c:pt idx="290">
                  <c:v>-1.3080000000000001E-13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0-A042-BDF5-1CEC49BB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2.5009999999999999E-14</c:v>
                </c:pt>
                <c:pt idx="12">
                  <c:v>3.1899999999999998E-7</c:v>
                </c:pt>
                <c:pt idx="13">
                  <c:v>1.2239999999999999E-2</c:v>
                </c:pt>
                <c:pt idx="14">
                  <c:v>1.954</c:v>
                </c:pt>
                <c:pt idx="15">
                  <c:v>3.8010000000000002</c:v>
                </c:pt>
                <c:pt idx="16">
                  <c:v>3.9169999999999998</c:v>
                </c:pt>
                <c:pt idx="17">
                  <c:v>7.0190000000000001</c:v>
                </c:pt>
                <c:pt idx="18">
                  <c:v>22.84</c:v>
                </c:pt>
                <c:pt idx="19">
                  <c:v>29.21</c:v>
                </c:pt>
                <c:pt idx="20">
                  <c:v>17.61</c:v>
                </c:pt>
                <c:pt idx="21">
                  <c:v>8.4109999999999996</c:v>
                </c:pt>
                <c:pt idx="22">
                  <c:v>14.9</c:v>
                </c:pt>
                <c:pt idx="23">
                  <c:v>8.2569999999999997</c:v>
                </c:pt>
                <c:pt idx="24">
                  <c:v>9.4339999999999993</c:v>
                </c:pt>
                <c:pt idx="25">
                  <c:v>27.72</c:v>
                </c:pt>
                <c:pt idx="26">
                  <c:v>19.07</c:v>
                </c:pt>
                <c:pt idx="27">
                  <c:v>12.07</c:v>
                </c:pt>
                <c:pt idx="28">
                  <c:v>11.24</c:v>
                </c:pt>
                <c:pt idx="29">
                  <c:v>15.03</c:v>
                </c:pt>
                <c:pt idx="30">
                  <c:v>13.49</c:v>
                </c:pt>
                <c:pt idx="31">
                  <c:v>4.9610000000000003</c:v>
                </c:pt>
                <c:pt idx="32">
                  <c:v>5.9270000000000003E-2</c:v>
                </c:pt>
                <c:pt idx="33">
                  <c:v>4.318E-6</c:v>
                </c:pt>
                <c:pt idx="34">
                  <c:v>1.065E-12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3.2060000000000002E-16</c:v>
                </c:pt>
                <c:pt idx="153">
                  <c:v>1.576E-8</c:v>
                </c:pt>
                <c:pt idx="154">
                  <c:v>2.1949999999999999E-3</c:v>
                </c:pt>
                <c:pt idx="155">
                  <c:v>1.3819999999999999</c:v>
                </c:pt>
                <c:pt idx="156">
                  <c:v>13.64</c:v>
                </c:pt>
                <c:pt idx="157">
                  <c:v>12.27</c:v>
                </c:pt>
                <c:pt idx="158">
                  <c:v>27.54</c:v>
                </c:pt>
                <c:pt idx="159">
                  <c:v>60.68</c:v>
                </c:pt>
                <c:pt idx="160">
                  <c:v>88.12</c:v>
                </c:pt>
                <c:pt idx="161">
                  <c:v>80.97</c:v>
                </c:pt>
                <c:pt idx="162">
                  <c:v>65.45</c:v>
                </c:pt>
                <c:pt idx="163">
                  <c:v>55.73</c:v>
                </c:pt>
                <c:pt idx="164">
                  <c:v>77.89</c:v>
                </c:pt>
                <c:pt idx="165">
                  <c:v>76.37</c:v>
                </c:pt>
                <c:pt idx="166">
                  <c:v>38.82</c:v>
                </c:pt>
                <c:pt idx="167">
                  <c:v>37.520000000000003</c:v>
                </c:pt>
                <c:pt idx="168">
                  <c:v>36.32</c:v>
                </c:pt>
                <c:pt idx="169">
                  <c:v>15.58</c:v>
                </c:pt>
                <c:pt idx="170">
                  <c:v>4.7069999999999999</c:v>
                </c:pt>
                <c:pt idx="171">
                  <c:v>4.2959999999999998E-2</c:v>
                </c:pt>
                <c:pt idx="172">
                  <c:v>2.5830000000000001E-6</c:v>
                </c:pt>
                <c:pt idx="173">
                  <c:v>5.1419999999999997E-13</c:v>
                </c:pt>
                <c:pt idx="174">
                  <c:v>1.3959999999999999E-9</c:v>
                </c:pt>
                <c:pt idx="175">
                  <c:v>4.6099999999999998E-4</c:v>
                </c:pt>
                <c:pt idx="176">
                  <c:v>0.53280000000000005</c:v>
                </c:pt>
                <c:pt idx="177">
                  <c:v>4.8819999999999997</c:v>
                </c:pt>
                <c:pt idx="178">
                  <c:v>6.71</c:v>
                </c:pt>
                <c:pt idx="179">
                  <c:v>17.45</c:v>
                </c:pt>
                <c:pt idx="180">
                  <c:v>42.83</c:v>
                </c:pt>
                <c:pt idx="181">
                  <c:v>55.62</c:v>
                </c:pt>
                <c:pt idx="182">
                  <c:v>68.05</c:v>
                </c:pt>
                <c:pt idx="183">
                  <c:v>68.959999999999994</c:v>
                </c:pt>
                <c:pt idx="184">
                  <c:v>71.58</c:v>
                </c:pt>
                <c:pt idx="185">
                  <c:v>73.88</c:v>
                </c:pt>
                <c:pt idx="186">
                  <c:v>81.73</c:v>
                </c:pt>
                <c:pt idx="187">
                  <c:v>71.849999999999994</c:v>
                </c:pt>
                <c:pt idx="188">
                  <c:v>54.44</c:v>
                </c:pt>
                <c:pt idx="189">
                  <c:v>29.64</c:v>
                </c:pt>
                <c:pt idx="190">
                  <c:v>25.49</c:v>
                </c:pt>
                <c:pt idx="191">
                  <c:v>10.3</c:v>
                </c:pt>
                <c:pt idx="192">
                  <c:v>3.3439999999999999</c:v>
                </c:pt>
                <c:pt idx="193">
                  <c:v>3.56</c:v>
                </c:pt>
                <c:pt idx="194">
                  <c:v>2.153</c:v>
                </c:pt>
                <c:pt idx="195">
                  <c:v>1.6400000000000001E-2</c:v>
                </c:pt>
                <c:pt idx="196">
                  <c:v>5.3219999999999996E-7</c:v>
                </c:pt>
                <c:pt idx="197">
                  <c:v>5.2580000000000002E-14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5.6470000000000002E-10</c:v>
                </c:pt>
                <c:pt idx="236">
                  <c:v>2.5999999999999998E-4</c:v>
                </c:pt>
                <c:pt idx="237">
                  <c:v>0.4108</c:v>
                </c:pt>
                <c:pt idx="238">
                  <c:v>4.46</c:v>
                </c:pt>
                <c:pt idx="239">
                  <c:v>6.8879999999999999</c:v>
                </c:pt>
                <c:pt idx="240">
                  <c:v>29.82</c:v>
                </c:pt>
                <c:pt idx="241">
                  <c:v>44.75</c:v>
                </c:pt>
                <c:pt idx="242">
                  <c:v>58.2</c:v>
                </c:pt>
                <c:pt idx="243">
                  <c:v>76.650000000000006</c:v>
                </c:pt>
                <c:pt idx="244">
                  <c:v>93.29</c:v>
                </c:pt>
                <c:pt idx="245">
                  <c:v>98.08</c:v>
                </c:pt>
                <c:pt idx="246">
                  <c:v>113.6</c:v>
                </c:pt>
                <c:pt idx="247">
                  <c:v>121.7</c:v>
                </c:pt>
                <c:pt idx="248">
                  <c:v>118.6</c:v>
                </c:pt>
                <c:pt idx="249">
                  <c:v>125.4</c:v>
                </c:pt>
                <c:pt idx="250">
                  <c:v>128.4</c:v>
                </c:pt>
                <c:pt idx="251">
                  <c:v>132.4</c:v>
                </c:pt>
                <c:pt idx="252">
                  <c:v>131.1</c:v>
                </c:pt>
                <c:pt idx="253">
                  <c:v>131</c:v>
                </c:pt>
                <c:pt idx="254">
                  <c:v>126.9</c:v>
                </c:pt>
                <c:pt idx="255">
                  <c:v>113.3</c:v>
                </c:pt>
                <c:pt idx="256">
                  <c:v>91.12</c:v>
                </c:pt>
                <c:pt idx="257">
                  <c:v>82.99</c:v>
                </c:pt>
                <c:pt idx="258">
                  <c:v>77.8</c:v>
                </c:pt>
                <c:pt idx="259">
                  <c:v>71.540000000000006</c:v>
                </c:pt>
                <c:pt idx="260">
                  <c:v>43.6</c:v>
                </c:pt>
                <c:pt idx="261">
                  <c:v>33.25</c:v>
                </c:pt>
                <c:pt idx="262">
                  <c:v>8.7460000000000004</c:v>
                </c:pt>
                <c:pt idx="263">
                  <c:v>8.9960000000000004</c:v>
                </c:pt>
                <c:pt idx="264">
                  <c:v>7.3630000000000004</c:v>
                </c:pt>
                <c:pt idx="265">
                  <c:v>13.44</c:v>
                </c:pt>
                <c:pt idx="266">
                  <c:v>7.3369999999999997</c:v>
                </c:pt>
                <c:pt idx="267">
                  <c:v>17.2</c:v>
                </c:pt>
                <c:pt idx="268">
                  <c:v>46.37</c:v>
                </c:pt>
                <c:pt idx="269">
                  <c:v>83.58</c:v>
                </c:pt>
                <c:pt idx="270">
                  <c:v>69.45</c:v>
                </c:pt>
                <c:pt idx="271">
                  <c:v>28.61</c:v>
                </c:pt>
                <c:pt idx="272">
                  <c:v>38.79</c:v>
                </c:pt>
                <c:pt idx="273">
                  <c:v>24.02</c:v>
                </c:pt>
                <c:pt idx="274">
                  <c:v>12.35</c:v>
                </c:pt>
                <c:pt idx="275">
                  <c:v>4.2610000000000001</c:v>
                </c:pt>
                <c:pt idx="276">
                  <c:v>6.8579999999999997</c:v>
                </c:pt>
                <c:pt idx="277">
                  <c:v>9.9969999999999999</c:v>
                </c:pt>
                <c:pt idx="278">
                  <c:v>12.63</c:v>
                </c:pt>
                <c:pt idx="279">
                  <c:v>41.87</c:v>
                </c:pt>
                <c:pt idx="280">
                  <c:v>93.41</c:v>
                </c:pt>
                <c:pt idx="281">
                  <c:v>129</c:v>
                </c:pt>
                <c:pt idx="282">
                  <c:v>120.6</c:v>
                </c:pt>
                <c:pt idx="283">
                  <c:v>128.30000000000001</c:v>
                </c:pt>
                <c:pt idx="284">
                  <c:v>162</c:v>
                </c:pt>
                <c:pt idx="285">
                  <c:v>98.72</c:v>
                </c:pt>
                <c:pt idx="286">
                  <c:v>40.94</c:v>
                </c:pt>
                <c:pt idx="287">
                  <c:v>9.8480000000000008</c:v>
                </c:pt>
                <c:pt idx="288">
                  <c:v>0.37130000000000002</c:v>
                </c:pt>
                <c:pt idx="289">
                  <c:v>1.7819999999999999E-4</c:v>
                </c:pt>
                <c:pt idx="290">
                  <c:v>3.1050000000000001E-10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DD40-AF9F-A9E124B9B11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AFM'!$K$5:$K$305</c:f>
              <c:numCache>
                <c:formatCode>General</c:formatCode>
                <c:ptCount val="301"/>
                <c:pt idx="0">
                  <c:v>-47.581996339999996</c:v>
                </c:pt>
                <c:pt idx="1">
                  <c:v>-47.407996339999997</c:v>
                </c:pt>
                <c:pt idx="2">
                  <c:v>-47.234996339999995</c:v>
                </c:pt>
                <c:pt idx="3">
                  <c:v>-47.06199634</c:v>
                </c:pt>
                <c:pt idx="4">
                  <c:v>-46.888996339999998</c:v>
                </c:pt>
                <c:pt idx="5">
                  <c:v>-46.715996339999997</c:v>
                </c:pt>
                <c:pt idx="6">
                  <c:v>-46.542996339999995</c:v>
                </c:pt>
                <c:pt idx="7">
                  <c:v>-46.368996339999995</c:v>
                </c:pt>
                <c:pt idx="8">
                  <c:v>-46.195996340000001</c:v>
                </c:pt>
                <c:pt idx="9">
                  <c:v>-46.022996339999999</c:v>
                </c:pt>
                <c:pt idx="10">
                  <c:v>-45.849996339999997</c:v>
                </c:pt>
                <c:pt idx="11">
                  <c:v>-45.676996339999995</c:v>
                </c:pt>
                <c:pt idx="12">
                  <c:v>-45.50399634</c:v>
                </c:pt>
                <c:pt idx="13">
                  <c:v>-45.329996340000001</c:v>
                </c:pt>
                <c:pt idx="14">
                  <c:v>-45.156996339999999</c:v>
                </c:pt>
                <c:pt idx="15">
                  <c:v>-44.983996339999997</c:v>
                </c:pt>
                <c:pt idx="16">
                  <c:v>-44.810996339999996</c:v>
                </c:pt>
                <c:pt idx="17">
                  <c:v>-44.637996340000001</c:v>
                </c:pt>
                <c:pt idx="18">
                  <c:v>-44.464996339999999</c:v>
                </c:pt>
                <c:pt idx="19">
                  <c:v>-44.29099634</c:v>
                </c:pt>
                <c:pt idx="20">
                  <c:v>-44.117996339999998</c:v>
                </c:pt>
                <c:pt idx="21">
                  <c:v>-43.944996339999996</c:v>
                </c:pt>
                <c:pt idx="22">
                  <c:v>-43.771996340000001</c:v>
                </c:pt>
                <c:pt idx="23">
                  <c:v>-43.598996339999999</c:v>
                </c:pt>
                <c:pt idx="24">
                  <c:v>-43.425996339999998</c:v>
                </c:pt>
                <c:pt idx="25">
                  <c:v>-43.252996339999996</c:v>
                </c:pt>
                <c:pt idx="26">
                  <c:v>-43.078996339999996</c:v>
                </c:pt>
                <c:pt idx="27">
                  <c:v>-42.905996339999994</c:v>
                </c:pt>
                <c:pt idx="28">
                  <c:v>-42.73299634</c:v>
                </c:pt>
                <c:pt idx="29">
                  <c:v>-42.559996339999998</c:v>
                </c:pt>
                <c:pt idx="30">
                  <c:v>-42.386996339999996</c:v>
                </c:pt>
                <c:pt idx="31">
                  <c:v>-42.213996339999994</c:v>
                </c:pt>
                <c:pt idx="32">
                  <c:v>-42.039996339999995</c:v>
                </c:pt>
                <c:pt idx="33">
                  <c:v>-41.86699634</c:v>
                </c:pt>
                <c:pt idx="34">
                  <c:v>-41.693996339999998</c:v>
                </c:pt>
                <c:pt idx="35">
                  <c:v>-41.520996339999996</c:v>
                </c:pt>
                <c:pt idx="36">
                  <c:v>-41.347996339999995</c:v>
                </c:pt>
                <c:pt idx="37">
                  <c:v>-41.17499634</c:v>
                </c:pt>
                <c:pt idx="38">
                  <c:v>-41.00099634</c:v>
                </c:pt>
                <c:pt idx="39">
                  <c:v>-40.827996339999999</c:v>
                </c:pt>
                <c:pt idx="40">
                  <c:v>-40.654996339999997</c:v>
                </c:pt>
                <c:pt idx="41">
                  <c:v>-40.481996339999995</c:v>
                </c:pt>
                <c:pt idx="42">
                  <c:v>-40.30899634</c:v>
                </c:pt>
                <c:pt idx="43">
                  <c:v>-40.135996339999998</c:v>
                </c:pt>
                <c:pt idx="44">
                  <c:v>-39.962996339999997</c:v>
                </c:pt>
                <c:pt idx="45">
                  <c:v>-39.788996339999997</c:v>
                </c:pt>
                <c:pt idx="46">
                  <c:v>-39.615996339999995</c:v>
                </c:pt>
                <c:pt idx="47">
                  <c:v>-39.442996340000001</c:v>
                </c:pt>
                <c:pt idx="48">
                  <c:v>-39.269996339999999</c:v>
                </c:pt>
                <c:pt idx="49">
                  <c:v>-39.096996339999997</c:v>
                </c:pt>
                <c:pt idx="50">
                  <c:v>-38.923996339999995</c:v>
                </c:pt>
                <c:pt idx="51">
                  <c:v>-38.749996339999996</c:v>
                </c:pt>
                <c:pt idx="52">
                  <c:v>-38.576996340000001</c:v>
                </c:pt>
                <c:pt idx="53">
                  <c:v>-38.403996339999999</c:v>
                </c:pt>
                <c:pt idx="54">
                  <c:v>-38.230996339999997</c:v>
                </c:pt>
                <c:pt idx="55">
                  <c:v>-38.057996339999995</c:v>
                </c:pt>
                <c:pt idx="56">
                  <c:v>-37.884996340000001</c:v>
                </c:pt>
                <c:pt idx="57">
                  <c:v>-37.710996339999994</c:v>
                </c:pt>
                <c:pt idx="58">
                  <c:v>-37.537996339999999</c:v>
                </c:pt>
                <c:pt idx="59">
                  <c:v>-37.364996339999998</c:v>
                </c:pt>
                <c:pt idx="60">
                  <c:v>-37.191996339999996</c:v>
                </c:pt>
                <c:pt idx="61">
                  <c:v>-37.018996340000001</c:v>
                </c:pt>
                <c:pt idx="62">
                  <c:v>-36.845996339999999</c:v>
                </c:pt>
                <c:pt idx="63">
                  <c:v>-36.672996339999997</c:v>
                </c:pt>
                <c:pt idx="64">
                  <c:v>-36.498996339999998</c:v>
                </c:pt>
                <c:pt idx="65">
                  <c:v>-36.325996339999996</c:v>
                </c:pt>
                <c:pt idx="66">
                  <c:v>-36.152996339999994</c:v>
                </c:pt>
                <c:pt idx="67">
                  <c:v>-35.97999634</c:v>
                </c:pt>
                <c:pt idx="68">
                  <c:v>-35.806996339999998</c:v>
                </c:pt>
                <c:pt idx="69">
                  <c:v>-35.633996339999996</c:v>
                </c:pt>
                <c:pt idx="70">
                  <c:v>-35.459996339999996</c:v>
                </c:pt>
                <c:pt idx="71">
                  <c:v>-35.286996339999995</c:v>
                </c:pt>
                <c:pt idx="72">
                  <c:v>-35.11399634</c:v>
                </c:pt>
                <c:pt idx="73">
                  <c:v>-34.940996339999998</c:v>
                </c:pt>
                <c:pt idx="74">
                  <c:v>-34.767996339999996</c:v>
                </c:pt>
                <c:pt idx="75">
                  <c:v>-34.594996340000002</c:v>
                </c:pt>
                <c:pt idx="76">
                  <c:v>-34.420996340000002</c:v>
                </c:pt>
                <c:pt idx="77">
                  <c:v>-34.24799634</c:v>
                </c:pt>
                <c:pt idx="78">
                  <c:v>-34.074996339999998</c:v>
                </c:pt>
                <c:pt idx="79">
                  <c:v>-33.901996339999997</c:v>
                </c:pt>
                <c:pt idx="80">
                  <c:v>-33.728996340000002</c:v>
                </c:pt>
                <c:pt idx="81">
                  <c:v>-33.55599634</c:v>
                </c:pt>
                <c:pt idx="82">
                  <c:v>-33.382996339999998</c:v>
                </c:pt>
                <c:pt idx="83">
                  <c:v>-33.208996339999999</c:v>
                </c:pt>
                <c:pt idx="84">
                  <c:v>-33.035996339999997</c:v>
                </c:pt>
                <c:pt idx="85">
                  <c:v>-32.862996340000002</c:v>
                </c:pt>
                <c:pt idx="86">
                  <c:v>-32.68999634</c:v>
                </c:pt>
                <c:pt idx="87">
                  <c:v>-32.516996339999999</c:v>
                </c:pt>
                <c:pt idx="88">
                  <c:v>-32.343996339999997</c:v>
                </c:pt>
                <c:pt idx="89">
                  <c:v>-32.169996339999997</c:v>
                </c:pt>
                <c:pt idx="90">
                  <c:v>-31.996996340000003</c:v>
                </c:pt>
                <c:pt idx="91">
                  <c:v>-31.823996340000001</c:v>
                </c:pt>
                <c:pt idx="92">
                  <c:v>-31.650996340000003</c:v>
                </c:pt>
                <c:pt idx="93">
                  <c:v>-31.477996340000001</c:v>
                </c:pt>
                <c:pt idx="94">
                  <c:v>-31.304996340000002</c:v>
                </c:pt>
                <c:pt idx="95">
                  <c:v>-31.130996340000003</c:v>
                </c:pt>
                <c:pt idx="96">
                  <c:v>-30.957996340000001</c:v>
                </c:pt>
                <c:pt idx="97">
                  <c:v>-30.784996340000003</c:v>
                </c:pt>
                <c:pt idx="98">
                  <c:v>-30.611996340000001</c:v>
                </c:pt>
                <c:pt idx="99">
                  <c:v>-30.438996340000003</c:v>
                </c:pt>
                <c:pt idx="100">
                  <c:v>-30.265996340000001</c:v>
                </c:pt>
                <c:pt idx="101">
                  <c:v>-30.091996340000001</c:v>
                </c:pt>
                <c:pt idx="102">
                  <c:v>-29.91899634</c:v>
                </c:pt>
                <c:pt idx="103">
                  <c:v>-29.745996340000001</c:v>
                </c:pt>
                <c:pt idx="104">
                  <c:v>-29.57299634</c:v>
                </c:pt>
                <c:pt idx="105">
                  <c:v>-29.399996340000001</c:v>
                </c:pt>
                <c:pt idx="106">
                  <c:v>-29.226996339999999</c:v>
                </c:pt>
                <c:pt idx="107">
                  <c:v>-29.053996340000001</c:v>
                </c:pt>
                <c:pt idx="108">
                  <c:v>-28.879996340000002</c:v>
                </c:pt>
                <c:pt idx="109">
                  <c:v>-28.70699634</c:v>
                </c:pt>
                <c:pt idx="110">
                  <c:v>-28.533996340000002</c:v>
                </c:pt>
                <c:pt idx="111">
                  <c:v>-28.36099634</c:v>
                </c:pt>
                <c:pt idx="112">
                  <c:v>-28.187996340000002</c:v>
                </c:pt>
                <c:pt idx="113">
                  <c:v>-28.01499634</c:v>
                </c:pt>
                <c:pt idx="114">
                  <c:v>-27.84099634</c:v>
                </c:pt>
                <c:pt idx="115">
                  <c:v>-27.667996340000002</c:v>
                </c:pt>
                <c:pt idx="116">
                  <c:v>-27.49499634</c:v>
                </c:pt>
                <c:pt idx="117">
                  <c:v>-27.321996340000002</c:v>
                </c:pt>
                <c:pt idx="118">
                  <c:v>-27.14899634</c:v>
                </c:pt>
                <c:pt idx="119">
                  <c:v>-26.975996340000002</c:v>
                </c:pt>
                <c:pt idx="120">
                  <c:v>-26.801996340000002</c:v>
                </c:pt>
                <c:pt idx="121">
                  <c:v>-26.62899634</c:v>
                </c:pt>
                <c:pt idx="122">
                  <c:v>-26.455996340000002</c:v>
                </c:pt>
                <c:pt idx="123">
                  <c:v>-26.28299634</c:v>
                </c:pt>
                <c:pt idx="124">
                  <c:v>-26.109996340000002</c:v>
                </c:pt>
                <c:pt idx="125">
                  <c:v>-25.93699634</c:v>
                </c:pt>
                <c:pt idx="126">
                  <c:v>-25.763996340000002</c:v>
                </c:pt>
                <c:pt idx="127">
                  <c:v>-25.589996340000003</c:v>
                </c:pt>
                <c:pt idx="128">
                  <c:v>-25.416996340000001</c:v>
                </c:pt>
                <c:pt idx="129">
                  <c:v>-25.243996340000002</c:v>
                </c:pt>
                <c:pt idx="130">
                  <c:v>-25.070996340000001</c:v>
                </c:pt>
                <c:pt idx="131">
                  <c:v>-24.897996340000002</c:v>
                </c:pt>
                <c:pt idx="132">
                  <c:v>-24.724996340000001</c:v>
                </c:pt>
                <c:pt idx="133">
                  <c:v>-24.550996340000001</c:v>
                </c:pt>
                <c:pt idx="134">
                  <c:v>-24.377996340000003</c:v>
                </c:pt>
                <c:pt idx="135">
                  <c:v>-24.204996340000001</c:v>
                </c:pt>
                <c:pt idx="136">
                  <c:v>-24.031996340000003</c:v>
                </c:pt>
                <c:pt idx="137">
                  <c:v>-23.858996340000001</c:v>
                </c:pt>
                <c:pt idx="138">
                  <c:v>-23.685996340000003</c:v>
                </c:pt>
                <c:pt idx="139">
                  <c:v>-23.51199634</c:v>
                </c:pt>
                <c:pt idx="140">
                  <c:v>-23.338996340000001</c:v>
                </c:pt>
                <c:pt idx="141">
                  <c:v>-23.16599634</c:v>
                </c:pt>
                <c:pt idx="142">
                  <c:v>-22.992996340000001</c:v>
                </c:pt>
                <c:pt idx="143">
                  <c:v>-22.819996339999999</c:v>
                </c:pt>
                <c:pt idx="144">
                  <c:v>-22.646996340000001</c:v>
                </c:pt>
                <c:pt idx="145">
                  <c:v>-22.473996340000003</c:v>
                </c:pt>
                <c:pt idx="146">
                  <c:v>-22.29999634</c:v>
                </c:pt>
                <c:pt idx="147">
                  <c:v>-22.126996340000002</c:v>
                </c:pt>
                <c:pt idx="148">
                  <c:v>-21.95399634</c:v>
                </c:pt>
                <c:pt idx="149">
                  <c:v>-21.780996340000002</c:v>
                </c:pt>
                <c:pt idx="150">
                  <c:v>-21.60799634</c:v>
                </c:pt>
                <c:pt idx="151">
                  <c:v>-21.434996340000001</c:v>
                </c:pt>
                <c:pt idx="152">
                  <c:v>-21.260996340000002</c:v>
                </c:pt>
                <c:pt idx="153">
                  <c:v>-21.08799634</c:v>
                </c:pt>
                <c:pt idx="154">
                  <c:v>-20.914996340000002</c:v>
                </c:pt>
                <c:pt idx="155">
                  <c:v>-20.74199634</c:v>
                </c:pt>
                <c:pt idx="156">
                  <c:v>-20.568996340000002</c:v>
                </c:pt>
                <c:pt idx="157">
                  <c:v>-20.39599634</c:v>
                </c:pt>
                <c:pt idx="158">
                  <c:v>-20.22199634</c:v>
                </c:pt>
                <c:pt idx="159">
                  <c:v>-20.048996340000002</c:v>
                </c:pt>
                <c:pt idx="160">
                  <c:v>-19.87599634</c:v>
                </c:pt>
                <c:pt idx="161">
                  <c:v>-19.702996340000002</c:v>
                </c:pt>
                <c:pt idx="162">
                  <c:v>-19.52999634</c:v>
                </c:pt>
                <c:pt idx="163">
                  <c:v>-19.356996340000002</c:v>
                </c:pt>
                <c:pt idx="164">
                  <c:v>-19.182996340000003</c:v>
                </c:pt>
                <c:pt idx="165">
                  <c:v>-19.009996340000001</c:v>
                </c:pt>
                <c:pt idx="166">
                  <c:v>-18.836996339999999</c:v>
                </c:pt>
                <c:pt idx="167">
                  <c:v>-18.663996340000001</c:v>
                </c:pt>
                <c:pt idx="168">
                  <c:v>-18.490996339999999</c:v>
                </c:pt>
                <c:pt idx="169">
                  <c:v>-18.317996340000001</c:v>
                </c:pt>
                <c:pt idx="170">
                  <c:v>-18.144996339999999</c:v>
                </c:pt>
                <c:pt idx="171">
                  <c:v>-17.970996339999999</c:v>
                </c:pt>
                <c:pt idx="172">
                  <c:v>-17.797996340000001</c:v>
                </c:pt>
                <c:pt idx="173">
                  <c:v>-17.624996339999999</c:v>
                </c:pt>
                <c:pt idx="174">
                  <c:v>-17.451996340000001</c:v>
                </c:pt>
                <c:pt idx="175">
                  <c:v>-17.278996339999999</c:v>
                </c:pt>
                <c:pt idx="176">
                  <c:v>-17.105996340000001</c:v>
                </c:pt>
                <c:pt idx="177">
                  <c:v>-16.931996340000001</c:v>
                </c:pt>
                <c:pt idx="178">
                  <c:v>-16.758996339999999</c:v>
                </c:pt>
                <c:pt idx="179">
                  <c:v>-16.585996340000001</c:v>
                </c:pt>
                <c:pt idx="180">
                  <c:v>-16.412996339999999</c:v>
                </c:pt>
                <c:pt idx="181">
                  <c:v>-16.239996340000001</c:v>
                </c:pt>
                <c:pt idx="182">
                  <c:v>-16.066996339999999</c:v>
                </c:pt>
                <c:pt idx="183">
                  <c:v>-15.89299634</c:v>
                </c:pt>
                <c:pt idx="184">
                  <c:v>-15.71999634</c:v>
                </c:pt>
                <c:pt idx="185">
                  <c:v>-15.54699634</c:v>
                </c:pt>
                <c:pt idx="186">
                  <c:v>-15.37399634</c:v>
                </c:pt>
                <c:pt idx="187">
                  <c:v>-15.20099634</c:v>
                </c:pt>
                <c:pt idx="188">
                  <c:v>-15.02799634</c:v>
                </c:pt>
                <c:pt idx="189">
                  <c:v>-14.85499634</c:v>
                </c:pt>
                <c:pt idx="190">
                  <c:v>-14.68099634</c:v>
                </c:pt>
                <c:pt idx="191">
                  <c:v>-14.50799634</c:v>
                </c:pt>
                <c:pt idx="192">
                  <c:v>-14.33499634</c:v>
                </c:pt>
                <c:pt idx="193">
                  <c:v>-14.16199634</c:v>
                </c:pt>
                <c:pt idx="194">
                  <c:v>-13.98899634</c:v>
                </c:pt>
                <c:pt idx="195">
                  <c:v>-13.81599634</c:v>
                </c:pt>
                <c:pt idx="196">
                  <c:v>-13.641996339999999</c:v>
                </c:pt>
                <c:pt idx="197">
                  <c:v>-13.468996339999999</c:v>
                </c:pt>
                <c:pt idx="198">
                  <c:v>-13.29599634</c:v>
                </c:pt>
                <c:pt idx="199">
                  <c:v>-13.12299634</c:v>
                </c:pt>
                <c:pt idx="200">
                  <c:v>-12.94999634</c:v>
                </c:pt>
                <c:pt idx="201">
                  <c:v>-12.77699634</c:v>
                </c:pt>
                <c:pt idx="202">
                  <c:v>-12.602996339999999</c:v>
                </c:pt>
                <c:pt idx="203">
                  <c:v>-12.429996339999999</c:v>
                </c:pt>
                <c:pt idx="204">
                  <c:v>-12.256996339999999</c:v>
                </c:pt>
                <c:pt idx="205">
                  <c:v>-12.083996339999999</c:v>
                </c:pt>
                <c:pt idx="206">
                  <c:v>-11.910996339999999</c:v>
                </c:pt>
                <c:pt idx="207">
                  <c:v>-11.737996339999999</c:v>
                </c:pt>
                <c:pt idx="208">
                  <c:v>-11.564996339999999</c:v>
                </c:pt>
                <c:pt idx="209">
                  <c:v>-11.390996339999999</c:v>
                </c:pt>
                <c:pt idx="210">
                  <c:v>-11.217996339999999</c:v>
                </c:pt>
                <c:pt idx="211">
                  <c:v>-11.044996339999999</c:v>
                </c:pt>
                <c:pt idx="212">
                  <c:v>-10.871996339999999</c:v>
                </c:pt>
                <c:pt idx="213">
                  <c:v>-10.698996339999999</c:v>
                </c:pt>
                <c:pt idx="214">
                  <c:v>-10.525996340000001</c:v>
                </c:pt>
                <c:pt idx="215">
                  <c:v>-10.351996339999999</c:v>
                </c:pt>
                <c:pt idx="216">
                  <c:v>-10.178996339999999</c:v>
                </c:pt>
                <c:pt idx="217">
                  <c:v>-10.005996339999999</c:v>
                </c:pt>
                <c:pt idx="218">
                  <c:v>-9.8329963399999993</c:v>
                </c:pt>
                <c:pt idx="219">
                  <c:v>-9.6599963399999993</c:v>
                </c:pt>
                <c:pt idx="220">
                  <c:v>-9.4869963399999993</c:v>
                </c:pt>
                <c:pt idx="221">
                  <c:v>-9.3129963399999998</c:v>
                </c:pt>
                <c:pt idx="222">
                  <c:v>-9.1399963399999997</c:v>
                </c:pt>
                <c:pt idx="223">
                  <c:v>-8.9669963399999997</c:v>
                </c:pt>
                <c:pt idx="224">
                  <c:v>-8.7939963399999996</c:v>
                </c:pt>
                <c:pt idx="225">
                  <c:v>-8.6209963399999996</c:v>
                </c:pt>
                <c:pt idx="226">
                  <c:v>-8.4479963399999995</c:v>
                </c:pt>
                <c:pt idx="227">
                  <c:v>-8.2739963400000001</c:v>
                </c:pt>
                <c:pt idx="228">
                  <c:v>-8.10099634</c:v>
                </c:pt>
                <c:pt idx="229">
                  <c:v>-7.92799634</c:v>
                </c:pt>
                <c:pt idx="230">
                  <c:v>-7.7549963399999999</c:v>
                </c:pt>
                <c:pt idx="231">
                  <c:v>-7.5819963399999999</c:v>
                </c:pt>
                <c:pt idx="232">
                  <c:v>-7.4089963399999998</c:v>
                </c:pt>
                <c:pt idx="233">
                  <c:v>-7.2359963399999998</c:v>
                </c:pt>
                <c:pt idx="234">
                  <c:v>-7.0619963400000003</c:v>
                </c:pt>
                <c:pt idx="235">
                  <c:v>-6.8889963400000003</c:v>
                </c:pt>
                <c:pt idx="236">
                  <c:v>-6.7159963400000002</c:v>
                </c:pt>
                <c:pt idx="237">
                  <c:v>-6.5429963400000002</c:v>
                </c:pt>
                <c:pt idx="238">
                  <c:v>-6.3699963400000001</c:v>
                </c:pt>
                <c:pt idx="239">
                  <c:v>-6.1969963400000001</c:v>
                </c:pt>
                <c:pt idx="240">
                  <c:v>-6.0229963399999997</c:v>
                </c:pt>
                <c:pt idx="241">
                  <c:v>-5.8499963399999997</c:v>
                </c:pt>
                <c:pt idx="242">
                  <c:v>-5.6769963400000005</c:v>
                </c:pt>
                <c:pt idx="243">
                  <c:v>-5.5039963400000005</c:v>
                </c:pt>
                <c:pt idx="244">
                  <c:v>-5.3309963400000004</c:v>
                </c:pt>
                <c:pt idx="245">
                  <c:v>-5.1579963400000004</c:v>
                </c:pt>
                <c:pt idx="246">
                  <c:v>-4.98399634</c:v>
                </c:pt>
                <c:pt idx="247">
                  <c:v>-4.81099634</c:v>
                </c:pt>
                <c:pt idx="248">
                  <c:v>-4.6379963399999999</c:v>
                </c:pt>
                <c:pt idx="249">
                  <c:v>-4.4649963399999999</c:v>
                </c:pt>
                <c:pt idx="250">
                  <c:v>-4.2919963399999999</c:v>
                </c:pt>
                <c:pt idx="251">
                  <c:v>-4.1189963399999998</c:v>
                </c:pt>
                <c:pt idx="252">
                  <c:v>-3.9459963399999998</c:v>
                </c:pt>
                <c:pt idx="253">
                  <c:v>-3.7719963399999998</c:v>
                </c:pt>
                <c:pt idx="254">
                  <c:v>-3.5989963399999998</c:v>
                </c:pt>
                <c:pt idx="255">
                  <c:v>-3.4259963399999998</c:v>
                </c:pt>
                <c:pt idx="256">
                  <c:v>-3.2529963399999997</c:v>
                </c:pt>
                <c:pt idx="257">
                  <c:v>-3.0799963399999997</c:v>
                </c:pt>
                <c:pt idx="258">
                  <c:v>-2.9069963400000001</c:v>
                </c:pt>
                <c:pt idx="259">
                  <c:v>-2.7329963399999997</c:v>
                </c:pt>
                <c:pt idx="260">
                  <c:v>-2.5599963399999996</c:v>
                </c:pt>
                <c:pt idx="261">
                  <c:v>-2.3869963399999996</c:v>
                </c:pt>
                <c:pt idx="262">
                  <c:v>-2.21399634</c:v>
                </c:pt>
                <c:pt idx="263">
                  <c:v>-2.04099634</c:v>
                </c:pt>
                <c:pt idx="264">
                  <c:v>-1.8679963399999999</c:v>
                </c:pt>
                <c:pt idx="265">
                  <c:v>-1.6939963399999998</c:v>
                </c:pt>
                <c:pt idx="266">
                  <c:v>-1.5209963399999999</c:v>
                </c:pt>
                <c:pt idx="267">
                  <c:v>-1.3479963399999999</c:v>
                </c:pt>
                <c:pt idx="268">
                  <c:v>-1.1749963399999999</c:v>
                </c:pt>
                <c:pt idx="269">
                  <c:v>-1.0019963399999998</c:v>
                </c:pt>
                <c:pt idx="270">
                  <c:v>-0.82899633999999978</c:v>
                </c:pt>
                <c:pt idx="271">
                  <c:v>-0.65599633999999973</c:v>
                </c:pt>
                <c:pt idx="272">
                  <c:v>-0.4819963399999998</c:v>
                </c:pt>
                <c:pt idx="273">
                  <c:v>-0.30899633999999976</c:v>
                </c:pt>
                <c:pt idx="274">
                  <c:v>-0.13599633999999972</c:v>
                </c:pt>
                <c:pt idx="275">
                  <c:v>3.7003660000000327E-2</c:v>
                </c:pt>
                <c:pt idx="276">
                  <c:v>0.21000365999999993</c:v>
                </c:pt>
                <c:pt idx="277">
                  <c:v>0.38300365999999997</c:v>
                </c:pt>
                <c:pt idx="278">
                  <c:v>0.55700366000000034</c:v>
                </c:pt>
                <c:pt idx="279">
                  <c:v>0.73000365999999994</c:v>
                </c:pt>
                <c:pt idx="280">
                  <c:v>0.90300365999999999</c:v>
                </c:pt>
                <c:pt idx="281">
                  <c:v>1.07600366</c:v>
                </c:pt>
                <c:pt idx="282">
                  <c:v>1.2490036600000001</c:v>
                </c:pt>
                <c:pt idx="283">
                  <c:v>1.4220036600000001</c:v>
                </c:pt>
                <c:pt idx="284">
                  <c:v>1.5960036600000005</c:v>
                </c:pt>
                <c:pt idx="285">
                  <c:v>1.7690036600000005</c:v>
                </c:pt>
                <c:pt idx="286">
                  <c:v>1.9420036600000006</c:v>
                </c:pt>
                <c:pt idx="287">
                  <c:v>2.1150036599999997</c:v>
                </c:pt>
                <c:pt idx="288">
                  <c:v>2.2880036599999998</c:v>
                </c:pt>
                <c:pt idx="289">
                  <c:v>2.4610036599999998</c:v>
                </c:pt>
                <c:pt idx="290">
                  <c:v>2.6350036600000002</c:v>
                </c:pt>
                <c:pt idx="291">
                  <c:v>2.8080036600000002</c:v>
                </c:pt>
                <c:pt idx="292">
                  <c:v>2.9810036600000003</c:v>
                </c:pt>
                <c:pt idx="293">
                  <c:v>3.1540036600000003</c:v>
                </c:pt>
                <c:pt idx="294">
                  <c:v>3.3270036600000004</c:v>
                </c:pt>
                <c:pt idx="295">
                  <c:v>3.5000036600000004</c:v>
                </c:pt>
                <c:pt idx="296">
                  <c:v>3.6730036600000004</c:v>
                </c:pt>
                <c:pt idx="297">
                  <c:v>3.8470036599999999</c:v>
                </c:pt>
                <c:pt idx="298">
                  <c:v>4.0200036600000004</c:v>
                </c:pt>
                <c:pt idx="299">
                  <c:v>4.1930036600000005</c:v>
                </c:pt>
                <c:pt idx="300">
                  <c:v>4.3660036600000005</c:v>
                </c:pt>
              </c:numCache>
            </c:numRef>
          </c:xVal>
          <c:yVal>
            <c:numRef>
              <c:f>'UCl3 DOS AFM'!$O$5:$O$305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-3.1039999999999998E-10</c:v>
                </c:pt>
                <c:pt idx="12">
                  <c:v>-1.774E-4</c:v>
                </c:pt>
                <c:pt idx="13">
                  <c:v>-0.34389999999999998</c:v>
                </c:pt>
                <c:pt idx="14">
                  <c:v>-4.3540000000000001</c:v>
                </c:pt>
                <c:pt idx="15">
                  <c:v>-1.696</c:v>
                </c:pt>
                <c:pt idx="16">
                  <c:v>-16.07</c:v>
                </c:pt>
                <c:pt idx="17">
                  <c:v>-27.39</c:v>
                </c:pt>
                <c:pt idx="18">
                  <c:v>-12.39</c:v>
                </c:pt>
                <c:pt idx="19">
                  <c:v>-14.43</c:v>
                </c:pt>
                <c:pt idx="20">
                  <c:v>-9.4550000000000001</c:v>
                </c:pt>
                <c:pt idx="21">
                  <c:v>-15.61</c:v>
                </c:pt>
                <c:pt idx="22">
                  <c:v>-12.72</c:v>
                </c:pt>
                <c:pt idx="23">
                  <c:v>-5.7249999999999996</c:v>
                </c:pt>
                <c:pt idx="24">
                  <c:v>-2.198</c:v>
                </c:pt>
                <c:pt idx="25">
                  <c:v>-5.81</c:v>
                </c:pt>
                <c:pt idx="26">
                  <c:v>-13.93</c:v>
                </c:pt>
                <c:pt idx="27">
                  <c:v>-30.75</c:v>
                </c:pt>
                <c:pt idx="28">
                  <c:v>-25.75</c:v>
                </c:pt>
                <c:pt idx="29">
                  <c:v>-7.2919999999999998</c:v>
                </c:pt>
                <c:pt idx="30">
                  <c:v>-14.23</c:v>
                </c:pt>
                <c:pt idx="31">
                  <c:v>-6.024</c:v>
                </c:pt>
                <c:pt idx="32">
                  <c:v>-4.4740000000000002</c:v>
                </c:pt>
                <c:pt idx="33">
                  <c:v>-0.36109999999999998</c:v>
                </c:pt>
                <c:pt idx="34">
                  <c:v>-1.9699999999999999E-4</c:v>
                </c:pt>
                <c:pt idx="35">
                  <c:v>-3.6549999999999998E-10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-1.7739999999999999E-12</c:v>
                </c:pt>
                <c:pt idx="153">
                  <c:v>-7.4050000000000003E-6</c:v>
                </c:pt>
                <c:pt idx="154">
                  <c:v>-9.6850000000000006E-2</c:v>
                </c:pt>
                <c:pt idx="155">
                  <c:v>-6.8470000000000004</c:v>
                </c:pt>
                <c:pt idx="156">
                  <c:v>-19.399999999999999</c:v>
                </c:pt>
                <c:pt idx="157">
                  <c:v>-30.4</c:v>
                </c:pt>
                <c:pt idx="158">
                  <c:v>-59.07</c:v>
                </c:pt>
                <c:pt idx="159">
                  <c:v>-70.78</c:v>
                </c:pt>
                <c:pt idx="160">
                  <c:v>-48.16</c:v>
                </c:pt>
                <c:pt idx="161">
                  <c:v>-41.93</c:v>
                </c:pt>
                <c:pt idx="162">
                  <c:v>-61.09</c:v>
                </c:pt>
                <c:pt idx="163">
                  <c:v>-40.51</c:v>
                </c:pt>
                <c:pt idx="164">
                  <c:v>-53.62</c:v>
                </c:pt>
                <c:pt idx="165">
                  <c:v>-66.17</c:v>
                </c:pt>
                <c:pt idx="166">
                  <c:v>-84.11</c:v>
                </c:pt>
                <c:pt idx="167">
                  <c:v>-54</c:v>
                </c:pt>
                <c:pt idx="168">
                  <c:v>-29.29</c:v>
                </c:pt>
                <c:pt idx="169">
                  <c:v>-13.51</c:v>
                </c:pt>
                <c:pt idx="170">
                  <c:v>-8.9329999999999998</c:v>
                </c:pt>
                <c:pt idx="171">
                  <c:v>-4.7450000000000001</c:v>
                </c:pt>
                <c:pt idx="172">
                  <c:v>-0.3624</c:v>
                </c:pt>
                <c:pt idx="173">
                  <c:v>-1.983E-4</c:v>
                </c:pt>
                <c:pt idx="174">
                  <c:v>-3.7459999999999998E-10</c:v>
                </c:pt>
                <c:pt idx="175">
                  <c:v>-1.2459999999999999E-5</c:v>
                </c:pt>
                <c:pt idx="176">
                  <c:v>-9.1840000000000005E-2</c:v>
                </c:pt>
                <c:pt idx="177">
                  <c:v>-3.544</c:v>
                </c:pt>
                <c:pt idx="178">
                  <c:v>-7.9450000000000003</c:v>
                </c:pt>
                <c:pt idx="179">
                  <c:v>-22.94</c:v>
                </c:pt>
                <c:pt idx="180">
                  <c:v>-43.74</c:v>
                </c:pt>
                <c:pt idx="181">
                  <c:v>-50.48</c:v>
                </c:pt>
                <c:pt idx="182">
                  <c:v>-66.12</c:v>
                </c:pt>
                <c:pt idx="183">
                  <c:v>-62.57</c:v>
                </c:pt>
                <c:pt idx="184">
                  <c:v>-74.069999999999993</c:v>
                </c:pt>
                <c:pt idx="185">
                  <c:v>-71.650000000000006</c:v>
                </c:pt>
                <c:pt idx="186">
                  <c:v>-87.11</c:v>
                </c:pt>
                <c:pt idx="187">
                  <c:v>-74.62</c:v>
                </c:pt>
                <c:pt idx="188">
                  <c:v>-57.17</c:v>
                </c:pt>
                <c:pt idx="189">
                  <c:v>-26.93</c:v>
                </c:pt>
                <c:pt idx="190">
                  <c:v>-24.07</c:v>
                </c:pt>
                <c:pt idx="191">
                  <c:v>-10.47</c:v>
                </c:pt>
                <c:pt idx="192">
                  <c:v>-3.6880000000000002</c:v>
                </c:pt>
                <c:pt idx="193">
                  <c:v>-2.5489999999999999</c:v>
                </c:pt>
                <c:pt idx="194">
                  <c:v>-3.194</c:v>
                </c:pt>
                <c:pt idx="195">
                  <c:v>-6.4049999999999996E-2</c:v>
                </c:pt>
                <c:pt idx="196">
                  <c:v>-6.2929999999999997E-6</c:v>
                </c:pt>
                <c:pt idx="197">
                  <c:v>-1.9430000000000001E-12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-1.084E-13</c:v>
                </c:pt>
                <c:pt idx="236">
                  <c:v>-8.7970000000000002E-7</c:v>
                </c:pt>
                <c:pt idx="237">
                  <c:v>-2.179E-2</c:v>
                </c:pt>
                <c:pt idx="238">
                  <c:v>-2.4</c:v>
                </c:pt>
                <c:pt idx="239">
                  <c:v>-9.7249999999999996</c:v>
                </c:pt>
                <c:pt idx="240">
                  <c:v>-31.92</c:v>
                </c:pt>
                <c:pt idx="241">
                  <c:v>-44.23</c:v>
                </c:pt>
                <c:pt idx="242">
                  <c:v>-54.86</c:v>
                </c:pt>
                <c:pt idx="243">
                  <c:v>-76.98</c:v>
                </c:pt>
                <c:pt idx="244">
                  <c:v>-92.87</c:v>
                </c:pt>
                <c:pt idx="245">
                  <c:v>-100.2</c:v>
                </c:pt>
                <c:pt idx="246">
                  <c:v>-111.8</c:v>
                </c:pt>
                <c:pt idx="247">
                  <c:v>-121.2</c:v>
                </c:pt>
                <c:pt idx="248">
                  <c:v>-119.7</c:v>
                </c:pt>
                <c:pt idx="249">
                  <c:v>-126.3</c:v>
                </c:pt>
                <c:pt idx="250">
                  <c:v>-128.1</c:v>
                </c:pt>
                <c:pt idx="251">
                  <c:v>-131.4</c:v>
                </c:pt>
                <c:pt idx="252">
                  <c:v>-131.19999999999999</c:v>
                </c:pt>
                <c:pt idx="253">
                  <c:v>-131.69999999999999</c:v>
                </c:pt>
                <c:pt idx="254">
                  <c:v>-126.7</c:v>
                </c:pt>
                <c:pt idx="255">
                  <c:v>-114.1</c:v>
                </c:pt>
                <c:pt idx="256">
                  <c:v>-91.08</c:v>
                </c:pt>
                <c:pt idx="257">
                  <c:v>-83.11</c:v>
                </c:pt>
                <c:pt idx="258">
                  <c:v>-77.45</c:v>
                </c:pt>
                <c:pt idx="259">
                  <c:v>-71.36</c:v>
                </c:pt>
                <c:pt idx="260">
                  <c:v>-43.62</c:v>
                </c:pt>
                <c:pt idx="261">
                  <c:v>-32.6</c:v>
                </c:pt>
                <c:pt idx="262">
                  <c:v>-9.2650000000000006</c:v>
                </c:pt>
                <c:pt idx="263">
                  <c:v>-9.3360000000000003</c:v>
                </c:pt>
                <c:pt idx="264">
                  <c:v>-12.39</c:v>
                </c:pt>
                <c:pt idx="265">
                  <c:v>-10.25</c:v>
                </c:pt>
                <c:pt idx="266">
                  <c:v>-24.95</c:v>
                </c:pt>
                <c:pt idx="267">
                  <c:v>-72.31</c:v>
                </c:pt>
                <c:pt idx="268">
                  <c:v>-58.69</c:v>
                </c:pt>
                <c:pt idx="269">
                  <c:v>-36.96</c:v>
                </c:pt>
                <c:pt idx="270">
                  <c:v>-36.08</c:v>
                </c:pt>
                <c:pt idx="271">
                  <c:v>-37.19</c:v>
                </c:pt>
                <c:pt idx="272">
                  <c:v>-43.11</c:v>
                </c:pt>
                <c:pt idx="273">
                  <c:v>-19.920000000000002</c:v>
                </c:pt>
                <c:pt idx="274">
                  <c:v>-0.33510000000000001</c:v>
                </c:pt>
                <c:pt idx="275">
                  <c:v>-0.34670000000000001</c:v>
                </c:pt>
                <c:pt idx="276">
                  <c:v>-8.1479999999999997</c:v>
                </c:pt>
                <c:pt idx="277">
                  <c:v>-18.34</c:v>
                </c:pt>
                <c:pt idx="278">
                  <c:v>-43.13</c:v>
                </c:pt>
                <c:pt idx="279">
                  <c:v>-99.87</c:v>
                </c:pt>
                <c:pt idx="280">
                  <c:v>-89.5</c:v>
                </c:pt>
                <c:pt idx="281">
                  <c:v>-83.85</c:v>
                </c:pt>
                <c:pt idx="282">
                  <c:v>-99.23</c:v>
                </c:pt>
                <c:pt idx="283">
                  <c:v>-106.4</c:v>
                </c:pt>
                <c:pt idx="284">
                  <c:v>-125.1</c:v>
                </c:pt>
                <c:pt idx="285">
                  <c:v>-105.5</c:v>
                </c:pt>
                <c:pt idx="286">
                  <c:v>-65.59</c:v>
                </c:pt>
                <c:pt idx="287">
                  <c:v>-9.5960000000000001</c:v>
                </c:pt>
                <c:pt idx="288">
                  <c:v>-4.233E-2</c:v>
                </c:pt>
                <c:pt idx="289">
                  <c:v>-1.235E-6</c:v>
                </c:pt>
                <c:pt idx="290">
                  <c:v>-1.3080000000000001E-13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DD40-AF9F-A9E124B9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8.1819999999999999E-14</c:v>
                </c:pt>
                <c:pt idx="12">
                  <c:v>7.5799999999999998E-7</c:v>
                </c:pt>
                <c:pt idx="13">
                  <c:v>2.385E-2</c:v>
                </c:pt>
                <c:pt idx="14">
                  <c:v>4.2960000000000003</c:v>
                </c:pt>
                <c:pt idx="15">
                  <c:v>16.32</c:v>
                </c:pt>
                <c:pt idx="16">
                  <c:v>12.76</c:v>
                </c:pt>
                <c:pt idx="17">
                  <c:v>19.95</c:v>
                </c:pt>
                <c:pt idx="18">
                  <c:v>20.74</c:v>
                </c:pt>
                <c:pt idx="19">
                  <c:v>21.59</c:v>
                </c:pt>
                <c:pt idx="20">
                  <c:v>4.976</c:v>
                </c:pt>
                <c:pt idx="21">
                  <c:v>6.1319999999999997</c:v>
                </c:pt>
                <c:pt idx="22">
                  <c:v>9.5850000000000009</c:v>
                </c:pt>
                <c:pt idx="23">
                  <c:v>21.24</c:v>
                </c:pt>
                <c:pt idx="24">
                  <c:v>28.77</c:v>
                </c:pt>
                <c:pt idx="25">
                  <c:v>29.74</c:v>
                </c:pt>
                <c:pt idx="26">
                  <c:v>17.670000000000002</c:v>
                </c:pt>
                <c:pt idx="27">
                  <c:v>10.050000000000001</c:v>
                </c:pt>
                <c:pt idx="28">
                  <c:v>7.109</c:v>
                </c:pt>
                <c:pt idx="29">
                  <c:v>0.2445</c:v>
                </c:pt>
                <c:pt idx="30">
                  <c:v>6.1740000000000002E-5</c:v>
                </c:pt>
                <c:pt idx="31">
                  <c:v>5.7559999999999999E-11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6.4810000000000004E-14</c:v>
                </c:pt>
                <c:pt idx="153">
                  <c:v>6.1340000000000003E-7</c:v>
                </c:pt>
                <c:pt idx="154">
                  <c:v>1.8550000000000001E-2</c:v>
                </c:pt>
                <c:pt idx="155">
                  <c:v>3.6629999999999998</c:v>
                </c:pt>
                <c:pt idx="156">
                  <c:v>33.909999999999997</c:v>
                </c:pt>
                <c:pt idx="157">
                  <c:v>62.57</c:v>
                </c:pt>
                <c:pt idx="158">
                  <c:v>76.510000000000005</c:v>
                </c:pt>
                <c:pt idx="159">
                  <c:v>69.760000000000005</c:v>
                </c:pt>
                <c:pt idx="160">
                  <c:v>69.48</c:v>
                </c:pt>
                <c:pt idx="161">
                  <c:v>48.95</c:v>
                </c:pt>
                <c:pt idx="162">
                  <c:v>79.52</c:v>
                </c:pt>
                <c:pt idx="163">
                  <c:v>102.8</c:v>
                </c:pt>
                <c:pt idx="164">
                  <c:v>84.95</c:v>
                </c:pt>
                <c:pt idx="165">
                  <c:v>40.28</c:v>
                </c:pt>
                <c:pt idx="166">
                  <c:v>16.600000000000001</c:v>
                </c:pt>
                <c:pt idx="167">
                  <c:v>4.4630000000000001</c:v>
                </c:pt>
                <c:pt idx="168">
                  <c:v>0.10009999999999999</c:v>
                </c:pt>
                <c:pt idx="169">
                  <c:v>1.464E-5</c:v>
                </c:pt>
                <c:pt idx="170">
                  <c:v>6.9429999999999998E-12</c:v>
                </c:pt>
                <c:pt idx="171">
                  <c:v>0</c:v>
                </c:pt>
                <c:pt idx="172">
                  <c:v>8.4029999999999996E-13</c:v>
                </c:pt>
                <c:pt idx="173">
                  <c:v>3.534E-6</c:v>
                </c:pt>
                <c:pt idx="174">
                  <c:v>4.6739999999999997E-2</c:v>
                </c:pt>
                <c:pt idx="175">
                  <c:v>3.0670000000000002</c:v>
                </c:pt>
                <c:pt idx="176">
                  <c:v>11.85</c:v>
                </c:pt>
                <c:pt idx="177">
                  <c:v>34.340000000000003</c:v>
                </c:pt>
                <c:pt idx="178">
                  <c:v>35.659999999999997</c:v>
                </c:pt>
                <c:pt idx="179">
                  <c:v>35.479999999999997</c:v>
                </c:pt>
                <c:pt idx="180">
                  <c:v>55.55</c:v>
                </c:pt>
                <c:pt idx="181">
                  <c:v>71.89</c:v>
                </c:pt>
                <c:pt idx="182">
                  <c:v>75.099999999999994</c:v>
                </c:pt>
                <c:pt idx="183">
                  <c:v>90.08</c:v>
                </c:pt>
                <c:pt idx="184">
                  <c:v>95.17</c:v>
                </c:pt>
                <c:pt idx="185">
                  <c:v>66.989999999999995</c:v>
                </c:pt>
                <c:pt idx="186">
                  <c:v>51.67</c:v>
                </c:pt>
                <c:pt idx="187">
                  <c:v>16.27</c:v>
                </c:pt>
                <c:pt idx="188">
                  <c:v>20.88</c:v>
                </c:pt>
                <c:pt idx="189">
                  <c:v>17.28</c:v>
                </c:pt>
                <c:pt idx="190">
                  <c:v>4.4939999999999998</c:v>
                </c:pt>
                <c:pt idx="191">
                  <c:v>1.9870000000000001</c:v>
                </c:pt>
                <c:pt idx="192">
                  <c:v>1.4970000000000001E-2</c:v>
                </c:pt>
                <c:pt idx="193">
                  <c:v>1.0049999999999999</c:v>
                </c:pt>
                <c:pt idx="194">
                  <c:v>4.3940000000000001</c:v>
                </c:pt>
                <c:pt idx="195">
                  <c:v>0.37930000000000003</c:v>
                </c:pt>
                <c:pt idx="196">
                  <c:v>2.206E-4</c:v>
                </c:pt>
                <c:pt idx="197">
                  <c:v>4.421E-10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3.895E-10</c:v>
                </c:pt>
                <c:pt idx="234">
                  <c:v>2.0350000000000001E-4</c:v>
                </c:pt>
                <c:pt idx="235">
                  <c:v>0.36930000000000002</c:v>
                </c:pt>
                <c:pt idx="236">
                  <c:v>5.7279999999999998</c:v>
                </c:pt>
                <c:pt idx="237">
                  <c:v>11.49</c:v>
                </c:pt>
                <c:pt idx="238">
                  <c:v>38.79</c:v>
                </c:pt>
                <c:pt idx="239">
                  <c:v>47.62</c:v>
                </c:pt>
                <c:pt idx="240">
                  <c:v>53.28</c:v>
                </c:pt>
                <c:pt idx="241">
                  <c:v>76.349999999999994</c:v>
                </c:pt>
                <c:pt idx="242">
                  <c:v>82.42</c:v>
                </c:pt>
                <c:pt idx="243">
                  <c:v>96.83</c:v>
                </c:pt>
                <c:pt idx="244">
                  <c:v>104.9</c:v>
                </c:pt>
                <c:pt idx="245">
                  <c:v>113.9</c:v>
                </c:pt>
                <c:pt idx="246">
                  <c:v>118.3</c:v>
                </c:pt>
                <c:pt idx="247">
                  <c:v>123.2</c:v>
                </c:pt>
                <c:pt idx="248">
                  <c:v>134</c:v>
                </c:pt>
                <c:pt idx="249">
                  <c:v>129.19999999999999</c:v>
                </c:pt>
                <c:pt idx="250">
                  <c:v>126.5</c:v>
                </c:pt>
                <c:pt idx="251">
                  <c:v>134.6</c:v>
                </c:pt>
                <c:pt idx="252">
                  <c:v>123.2</c:v>
                </c:pt>
                <c:pt idx="253">
                  <c:v>127.2</c:v>
                </c:pt>
                <c:pt idx="254">
                  <c:v>120.8</c:v>
                </c:pt>
                <c:pt idx="255">
                  <c:v>97.67</c:v>
                </c:pt>
                <c:pt idx="256">
                  <c:v>65.709999999999994</c:v>
                </c:pt>
                <c:pt idx="257">
                  <c:v>43.55</c:v>
                </c:pt>
                <c:pt idx="258">
                  <c:v>48.91</c:v>
                </c:pt>
                <c:pt idx="259">
                  <c:v>24.31</c:v>
                </c:pt>
                <c:pt idx="260">
                  <c:v>9.32</c:v>
                </c:pt>
                <c:pt idx="261">
                  <c:v>5.8940000000000001</c:v>
                </c:pt>
                <c:pt idx="262">
                  <c:v>21.32</c:v>
                </c:pt>
                <c:pt idx="263">
                  <c:v>41.42</c:v>
                </c:pt>
                <c:pt idx="264">
                  <c:v>42.39</c:v>
                </c:pt>
                <c:pt idx="265">
                  <c:v>59.85</c:v>
                </c:pt>
                <c:pt idx="266">
                  <c:v>64.09</c:v>
                </c:pt>
                <c:pt idx="267">
                  <c:v>66.97</c:v>
                </c:pt>
                <c:pt idx="268">
                  <c:v>19.68</c:v>
                </c:pt>
                <c:pt idx="269">
                  <c:v>17.39</c:v>
                </c:pt>
                <c:pt idx="270">
                  <c:v>18.03</c:v>
                </c:pt>
                <c:pt idx="271">
                  <c:v>10.8</c:v>
                </c:pt>
                <c:pt idx="272">
                  <c:v>1.621</c:v>
                </c:pt>
                <c:pt idx="273">
                  <c:v>5.4050000000000001E-3</c:v>
                </c:pt>
                <c:pt idx="274">
                  <c:v>8.0929999999999997E-8</c:v>
                </c:pt>
                <c:pt idx="275">
                  <c:v>6.2739999999999996E-4</c:v>
                </c:pt>
                <c:pt idx="276">
                  <c:v>0.61850000000000005</c:v>
                </c:pt>
                <c:pt idx="277">
                  <c:v>6.4710000000000001</c:v>
                </c:pt>
                <c:pt idx="278">
                  <c:v>15.11</c:v>
                </c:pt>
                <c:pt idx="279">
                  <c:v>41.05</c:v>
                </c:pt>
                <c:pt idx="280">
                  <c:v>78.64</c:v>
                </c:pt>
                <c:pt idx="281">
                  <c:v>109.2</c:v>
                </c:pt>
                <c:pt idx="282">
                  <c:v>130.6</c:v>
                </c:pt>
                <c:pt idx="283">
                  <c:v>137.4</c:v>
                </c:pt>
                <c:pt idx="284">
                  <c:v>137.5</c:v>
                </c:pt>
                <c:pt idx="285">
                  <c:v>110.4</c:v>
                </c:pt>
                <c:pt idx="286">
                  <c:v>69.599999999999994</c:v>
                </c:pt>
                <c:pt idx="287">
                  <c:v>18.41</c:v>
                </c:pt>
                <c:pt idx="288">
                  <c:v>0.41189999999999999</c:v>
                </c:pt>
                <c:pt idx="289">
                  <c:v>1.08E-4</c:v>
                </c:pt>
                <c:pt idx="290">
                  <c:v>1.2400000000000001E-10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3-7144-8461-6D7E94655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-3.8520000000000002E-10</c:v>
                </c:pt>
                <c:pt idx="12">
                  <c:v>-2.4350000000000001E-4</c:v>
                </c:pt>
                <c:pt idx="13">
                  <c:v>-0.57669999999999999</c:v>
                </c:pt>
                <c:pt idx="14">
                  <c:v>-12.41</c:v>
                </c:pt>
                <c:pt idx="15">
                  <c:v>-20.28</c:v>
                </c:pt>
                <c:pt idx="16">
                  <c:v>-34.99</c:v>
                </c:pt>
                <c:pt idx="17">
                  <c:v>-21.05</c:v>
                </c:pt>
                <c:pt idx="18">
                  <c:v>-13.36</c:v>
                </c:pt>
                <c:pt idx="19">
                  <c:v>-9.5730000000000004</c:v>
                </c:pt>
                <c:pt idx="20">
                  <c:v>-3.3380000000000001</c:v>
                </c:pt>
                <c:pt idx="21">
                  <c:v>-2.5930000000000002E-2</c:v>
                </c:pt>
                <c:pt idx="22">
                  <c:v>-0.629</c:v>
                </c:pt>
                <c:pt idx="23">
                  <c:v>-12.01</c:v>
                </c:pt>
                <c:pt idx="24">
                  <c:v>-13.68</c:v>
                </c:pt>
                <c:pt idx="25">
                  <c:v>-17.39</c:v>
                </c:pt>
                <c:pt idx="26">
                  <c:v>-22</c:v>
                </c:pt>
                <c:pt idx="27">
                  <c:v>-21.46</c:v>
                </c:pt>
                <c:pt idx="28">
                  <c:v>-11.66</c:v>
                </c:pt>
                <c:pt idx="29">
                  <c:v>-5.5279999999999996</c:v>
                </c:pt>
                <c:pt idx="30">
                  <c:v>-5.585</c:v>
                </c:pt>
                <c:pt idx="31">
                  <c:v>-4.9509999999999996</c:v>
                </c:pt>
                <c:pt idx="32">
                  <c:v>-0.70479999999999998</c:v>
                </c:pt>
                <c:pt idx="33">
                  <c:v>-8.7940000000000002E-4</c:v>
                </c:pt>
                <c:pt idx="34">
                  <c:v>-3.9739999999999997E-9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-2.2459999999999998E-15</c:v>
                </c:pt>
                <c:pt idx="151">
                  <c:v>-5.9130000000000001E-8</c:v>
                </c:pt>
                <c:pt idx="152">
                  <c:v>-4.5909999999999996E-3</c:v>
                </c:pt>
                <c:pt idx="153">
                  <c:v>-1.5629999999999999</c:v>
                </c:pt>
                <c:pt idx="154">
                  <c:v>-9.7560000000000002</c:v>
                </c:pt>
                <c:pt idx="155">
                  <c:v>-21.23</c:v>
                </c:pt>
                <c:pt idx="156">
                  <c:v>-54.24</c:v>
                </c:pt>
                <c:pt idx="157">
                  <c:v>-82.54</c:v>
                </c:pt>
                <c:pt idx="158">
                  <c:v>-99.89</c:v>
                </c:pt>
                <c:pt idx="159">
                  <c:v>-44.37</c:v>
                </c:pt>
                <c:pt idx="160">
                  <c:v>-26.29</c:v>
                </c:pt>
                <c:pt idx="161">
                  <c:v>-18.84</c:v>
                </c:pt>
                <c:pt idx="162">
                  <c:v>-49.51</c:v>
                </c:pt>
                <c:pt idx="163">
                  <c:v>-81.23</c:v>
                </c:pt>
                <c:pt idx="164">
                  <c:v>-59.97</c:v>
                </c:pt>
                <c:pt idx="165">
                  <c:v>-55.38</c:v>
                </c:pt>
                <c:pt idx="166">
                  <c:v>-47.82</c:v>
                </c:pt>
                <c:pt idx="167">
                  <c:v>-18.72</c:v>
                </c:pt>
                <c:pt idx="168">
                  <c:v>-10.08</c:v>
                </c:pt>
                <c:pt idx="169">
                  <c:v>-4.5209999999999999</c:v>
                </c:pt>
                <c:pt idx="170">
                  <c:v>-6.673</c:v>
                </c:pt>
                <c:pt idx="171">
                  <c:v>-0.95960000000000001</c:v>
                </c:pt>
                <c:pt idx="172">
                  <c:v>-1.753E-3</c:v>
                </c:pt>
                <c:pt idx="173">
                  <c:v>-5.541E-5</c:v>
                </c:pt>
                <c:pt idx="174">
                  <c:v>-0.19589999999999999</c:v>
                </c:pt>
                <c:pt idx="175">
                  <c:v>-4.7619999999999996</c:v>
                </c:pt>
                <c:pt idx="176">
                  <c:v>-14.39</c:v>
                </c:pt>
                <c:pt idx="177">
                  <c:v>-32.6</c:v>
                </c:pt>
                <c:pt idx="178">
                  <c:v>-33.729999999999997</c:v>
                </c:pt>
                <c:pt idx="179">
                  <c:v>-35.58</c:v>
                </c:pt>
                <c:pt idx="180">
                  <c:v>-54.15</c:v>
                </c:pt>
                <c:pt idx="181">
                  <c:v>-66.91</c:v>
                </c:pt>
                <c:pt idx="182">
                  <c:v>-78.099999999999994</c:v>
                </c:pt>
                <c:pt idx="183">
                  <c:v>-94.68</c:v>
                </c:pt>
                <c:pt idx="184">
                  <c:v>-91.29</c:v>
                </c:pt>
                <c:pt idx="185">
                  <c:v>-66.849999999999994</c:v>
                </c:pt>
                <c:pt idx="186">
                  <c:v>-47.55</c:v>
                </c:pt>
                <c:pt idx="187">
                  <c:v>-21.04</c:v>
                </c:pt>
                <c:pt idx="188">
                  <c:v>-18.420000000000002</c:v>
                </c:pt>
                <c:pt idx="189">
                  <c:v>-20.74</c:v>
                </c:pt>
                <c:pt idx="190">
                  <c:v>-4.0750000000000002</c:v>
                </c:pt>
                <c:pt idx="191">
                  <c:v>-2.7130000000000001</c:v>
                </c:pt>
                <c:pt idx="192">
                  <c:v>-3.678E-2</c:v>
                </c:pt>
                <c:pt idx="193">
                  <c:v>-0.93779999999999997</c:v>
                </c:pt>
                <c:pt idx="194">
                  <c:v>-4.4260000000000002</c:v>
                </c:pt>
                <c:pt idx="195">
                  <c:v>-0.41460000000000002</c:v>
                </c:pt>
                <c:pt idx="196">
                  <c:v>-2.6729999999999999E-4</c:v>
                </c:pt>
                <c:pt idx="197">
                  <c:v>-5.9770000000000001E-10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-4.8129999999999999E-15</c:v>
                </c:pt>
                <c:pt idx="233">
                  <c:v>-9.8640000000000002E-8</c:v>
                </c:pt>
                <c:pt idx="234">
                  <c:v>-6.1479999999999998E-3</c:v>
                </c:pt>
                <c:pt idx="235">
                  <c:v>-1.5820000000000001</c:v>
                </c:pt>
                <c:pt idx="236">
                  <c:v>-7.2279999999999998</c:v>
                </c:pt>
                <c:pt idx="237">
                  <c:v>-11.14</c:v>
                </c:pt>
                <c:pt idx="238">
                  <c:v>-37.36</c:v>
                </c:pt>
                <c:pt idx="239">
                  <c:v>-48.43</c:v>
                </c:pt>
                <c:pt idx="240">
                  <c:v>-50.29</c:v>
                </c:pt>
                <c:pt idx="241">
                  <c:v>-78.209999999999994</c:v>
                </c:pt>
                <c:pt idx="242">
                  <c:v>-81.8</c:v>
                </c:pt>
                <c:pt idx="243">
                  <c:v>-97.82</c:v>
                </c:pt>
                <c:pt idx="244">
                  <c:v>-106.1</c:v>
                </c:pt>
                <c:pt idx="245">
                  <c:v>-113.6</c:v>
                </c:pt>
                <c:pt idx="246">
                  <c:v>-117.1</c:v>
                </c:pt>
                <c:pt idx="247">
                  <c:v>-122.4</c:v>
                </c:pt>
                <c:pt idx="248">
                  <c:v>-133.19999999999999</c:v>
                </c:pt>
                <c:pt idx="249">
                  <c:v>-129.6</c:v>
                </c:pt>
                <c:pt idx="250">
                  <c:v>-127.5</c:v>
                </c:pt>
                <c:pt idx="251">
                  <c:v>-133.30000000000001</c:v>
                </c:pt>
                <c:pt idx="252">
                  <c:v>-121.8</c:v>
                </c:pt>
                <c:pt idx="253">
                  <c:v>-125.8</c:v>
                </c:pt>
                <c:pt idx="254">
                  <c:v>-117</c:v>
                </c:pt>
                <c:pt idx="255">
                  <c:v>-98.45</c:v>
                </c:pt>
                <c:pt idx="256">
                  <c:v>-69.66</c:v>
                </c:pt>
                <c:pt idx="257">
                  <c:v>-46.34</c:v>
                </c:pt>
                <c:pt idx="258">
                  <c:v>-48.75</c:v>
                </c:pt>
                <c:pt idx="259">
                  <c:v>-23.75</c:v>
                </c:pt>
                <c:pt idx="260">
                  <c:v>-10.54</c:v>
                </c:pt>
                <c:pt idx="261">
                  <c:v>-9.2639999999999993</c:v>
                </c:pt>
                <c:pt idx="262">
                  <c:v>-37.6</c:v>
                </c:pt>
                <c:pt idx="263">
                  <c:v>-64.900000000000006</c:v>
                </c:pt>
                <c:pt idx="264">
                  <c:v>-91.4</c:v>
                </c:pt>
                <c:pt idx="265">
                  <c:v>-69.989999999999995</c:v>
                </c:pt>
                <c:pt idx="266">
                  <c:v>-48.97</c:v>
                </c:pt>
                <c:pt idx="267">
                  <c:v>-30.71</c:v>
                </c:pt>
                <c:pt idx="268">
                  <c:v>-14.91</c:v>
                </c:pt>
                <c:pt idx="269">
                  <c:v>-1.008</c:v>
                </c:pt>
                <c:pt idx="270">
                  <c:v>-1.2470000000000001E-3</c:v>
                </c:pt>
                <c:pt idx="271">
                  <c:v>-6.7279999999999999E-9</c:v>
                </c:pt>
                <c:pt idx="272">
                  <c:v>0</c:v>
                </c:pt>
                <c:pt idx="273">
                  <c:v>-3.2089999999999999E-15</c:v>
                </c:pt>
                <c:pt idx="274">
                  <c:v>-7.4149999999999999E-8</c:v>
                </c:pt>
                <c:pt idx="275">
                  <c:v>-5.195E-3</c:v>
                </c:pt>
                <c:pt idx="276">
                  <c:v>-1.486</c:v>
                </c:pt>
                <c:pt idx="277">
                  <c:v>-8.7530000000000001</c:v>
                </c:pt>
                <c:pt idx="278">
                  <c:v>-29.33</c:v>
                </c:pt>
                <c:pt idx="279">
                  <c:v>-60.59</c:v>
                </c:pt>
                <c:pt idx="280">
                  <c:v>-111.6</c:v>
                </c:pt>
                <c:pt idx="281">
                  <c:v>-141.80000000000001</c:v>
                </c:pt>
                <c:pt idx="282">
                  <c:v>-141.9</c:v>
                </c:pt>
                <c:pt idx="283">
                  <c:v>-131.69999999999999</c:v>
                </c:pt>
                <c:pt idx="284">
                  <c:v>-106.5</c:v>
                </c:pt>
                <c:pt idx="285">
                  <c:v>-68.69</c:v>
                </c:pt>
                <c:pt idx="286">
                  <c:v>-38.840000000000003</c:v>
                </c:pt>
                <c:pt idx="287">
                  <c:v>-13.83</c:v>
                </c:pt>
                <c:pt idx="288">
                  <c:v>-0.45340000000000003</c:v>
                </c:pt>
                <c:pt idx="289">
                  <c:v>-1.897E-4</c:v>
                </c:pt>
                <c:pt idx="290">
                  <c:v>-3.253E-10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3-7144-8461-6D7E9465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8.1819999999999999E-14</c:v>
                </c:pt>
                <c:pt idx="12">
                  <c:v>7.5799999999999998E-7</c:v>
                </c:pt>
                <c:pt idx="13">
                  <c:v>2.385E-2</c:v>
                </c:pt>
                <c:pt idx="14">
                  <c:v>4.2960000000000003</c:v>
                </c:pt>
                <c:pt idx="15">
                  <c:v>16.32</c:v>
                </c:pt>
                <c:pt idx="16">
                  <c:v>12.76</c:v>
                </c:pt>
                <c:pt idx="17">
                  <c:v>19.95</c:v>
                </c:pt>
                <c:pt idx="18">
                  <c:v>20.74</c:v>
                </c:pt>
                <c:pt idx="19">
                  <c:v>21.59</c:v>
                </c:pt>
                <c:pt idx="20">
                  <c:v>4.976</c:v>
                </c:pt>
                <c:pt idx="21">
                  <c:v>6.1319999999999997</c:v>
                </c:pt>
                <c:pt idx="22">
                  <c:v>9.5850000000000009</c:v>
                </c:pt>
                <c:pt idx="23">
                  <c:v>21.24</c:v>
                </c:pt>
                <c:pt idx="24">
                  <c:v>28.77</c:v>
                </c:pt>
                <c:pt idx="25">
                  <c:v>29.74</c:v>
                </c:pt>
                <c:pt idx="26">
                  <c:v>17.670000000000002</c:v>
                </c:pt>
                <c:pt idx="27">
                  <c:v>10.050000000000001</c:v>
                </c:pt>
                <c:pt idx="28">
                  <c:v>7.109</c:v>
                </c:pt>
                <c:pt idx="29">
                  <c:v>0.2445</c:v>
                </c:pt>
                <c:pt idx="30">
                  <c:v>6.1740000000000002E-5</c:v>
                </c:pt>
                <c:pt idx="31">
                  <c:v>5.7559999999999999E-11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6.4810000000000004E-14</c:v>
                </c:pt>
                <c:pt idx="153">
                  <c:v>6.1340000000000003E-7</c:v>
                </c:pt>
                <c:pt idx="154">
                  <c:v>1.8550000000000001E-2</c:v>
                </c:pt>
                <c:pt idx="155">
                  <c:v>3.6629999999999998</c:v>
                </c:pt>
                <c:pt idx="156">
                  <c:v>33.909999999999997</c:v>
                </c:pt>
                <c:pt idx="157">
                  <c:v>62.57</c:v>
                </c:pt>
                <c:pt idx="158">
                  <c:v>76.510000000000005</c:v>
                </c:pt>
                <c:pt idx="159">
                  <c:v>69.760000000000005</c:v>
                </c:pt>
                <c:pt idx="160">
                  <c:v>69.48</c:v>
                </c:pt>
                <c:pt idx="161">
                  <c:v>48.95</c:v>
                </c:pt>
                <c:pt idx="162">
                  <c:v>79.52</c:v>
                </c:pt>
                <c:pt idx="163">
                  <c:v>102.8</c:v>
                </c:pt>
                <c:pt idx="164">
                  <c:v>84.95</c:v>
                </c:pt>
                <c:pt idx="165">
                  <c:v>40.28</c:v>
                </c:pt>
                <c:pt idx="166">
                  <c:v>16.600000000000001</c:v>
                </c:pt>
                <c:pt idx="167">
                  <c:v>4.4630000000000001</c:v>
                </c:pt>
                <c:pt idx="168">
                  <c:v>0.10009999999999999</c:v>
                </c:pt>
                <c:pt idx="169">
                  <c:v>1.464E-5</c:v>
                </c:pt>
                <c:pt idx="170">
                  <c:v>6.9429999999999998E-12</c:v>
                </c:pt>
                <c:pt idx="171">
                  <c:v>0</c:v>
                </c:pt>
                <c:pt idx="172">
                  <c:v>8.4029999999999996E-13</c:v>
                </c:pt>
                <c:pt idx="173">
                  <c:v>3.534E-6</c:v>
                </c:pt>
                <c:pt idx="174">
                  <c:v>4.6739999999999997E-2</c:v>
                </c:pt>
                <c:pt idx="175">
                  <c:v>3.0670000000000002</c:v>
                </c:pt>
                <c:pt idx="176">
                  <c:v>11.85</c:v>
                </c:pt>
                <c:pt idx="177">
                  <c:v>34.340000000000003</c:v>
                </c:pt>
                <c:pt idx="178">
                  <c:v>35.659999999999997</c:v>
                </c:pt>
                <c:pt idx="179">
                  <c:v>35.479999999999997</c:v>
                </c:pt>
                <c:pt idx="180">
                  <c:v>55.55</c:v>
                </c:pt>
                <c:pt idx="181">
                  <c:v>71.89</c:v>
                </c:pt>
                <c:pt idx="182">
                  <c:v>75.099999999999994</c:v>
                </c:pt>
                <c:pt idx="183">
                  <c:v>90.08</c:v>
                </c:pt>
                <c:pt idx="184">
                  <c:v>95.17</c:v>
                </c:pt>
                <c:pt idx="185">
                  <c:v>66.989999999999995</c:v>
                </c:pt>
                <c:pt idx="186">
                  <c:v>51.67</c:v>
                </c:pt>
                <c:pt idx="187">
                  <c:v>16.27</c:v>
                </c:pt>
                <c:pt idx="188">
                  <c:v>20.88</c:v>
                </c:pt>
                <c:pt idx="189">
                  <c:v>17.28</c:v>
                </c:pt>
                <c:pt idx="190">
                  <c:v>4.4939999999999998</c:v>
                </c:pt>
                <c:pt idx="191">
                  <c:v>1.9870000000000001</c:v>
                </c:pt>
                <c:pt idx="192">
                  <c:v>1.4970000000000001E-2</c:v>
                </c:pt>
                <c:pt idx="193">
                  <c:v>1.0049999999999999</c:v>
                </c:pt>
                <c:pt idx="194">
                  <c:v>4.3940000000000001</c:v>
                </c:pt>
                <c:pt idx="195">
                  <c:v>0.37930000000000003</c:v>
                </c:pt>
                <c:pt idx="196">
                  <c:v>2.206E-4</c:v>
                </c:pt>
                <c:pt idx="197">
                  <c:v>4.421E-10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3.895E-10</c:v>
                </c:pt>
                <c:pt idx="234">
                  <c:v>2.0350000000000001E-4</c:v>
                </c:pt>
                <c:pt idx="235">
                  <c:v>0.36930000000000002</c:v>
                </c:pt>
                <c:pt idx="236">
                  <c:v>5.7279999999999998</c:v>
                </c:pt>
                <c:pt idx="237">
                  <c:v>11.49</c:v>
                </c:pt>
                <c:pt idx="238">
                  <c:v>38.79</c:v>
                </c:pt>
                <c:pt idx="239">
                  <c:v>47.62</c:v>
                </c:pt>
                <c:pt idx="240">
                  <c:v>53.28</c:v>
                </c:pt>
                <c:pt idx="241">
                  <c:v>76.349999999999994</c:v>
                </c:pt>
                <c:pt idx="242">
                  <c:v>82.42</c:v>
                </c:pt>
                <c:pt idx="243">
                  <c:v>96.83</c:v>
                </c:pt>
                <c:pt idx="244">
                  <c:v>104.9</c:v>
                </c:pt>
                <c:pt idx="245">
                  <c:v>113.9</c:v>
                </c:pt>
                <c:pt idx="246">
                  <c:v>118.3</c:v>
                </c:pt>
                <c:pt idx="247">
                  <c:v>123.2</c:v>
                </c:pt>
                <c:pt idx="248">
                  <c:v>134</c:v>
                </c:pt>
                <c:pt idx="249">
                  <c:v>129.19999999999999</c:v>
                </c:pt>
                <c:pt idx="250">
                  <c:v>126.5</c:v>
                </c:pt>
                <c:pt idx="251">
                  <c:v>134.6</c:v>
                </c:pt>
                <c:pt idx="252">
                  <c:v>123.2</c:v>
                </c:pt>
                <c:pt idx="253">
                  <c:v>127.2</c:v>
                </c:pt>
                <c:pt idx="254">
                  <c:v>120.8</c:v>
                </c:pt>
                <c:pt idx="255">
                  <c:v>97.67</c:v>
                </c:pt>
                <c:pt idx="256">
                  <c:v>65.709999999999994</c:v>
                </c:pt>
                <c:pt idx="257">
                  <c:v>43.55</c:v>
                </c:pt>
                <c:pt idx="258">
                  <c:v>48.91</c:v>
                </c:pt>
                <c:pt idx="259">
                  <c:v>24.31</c:v>
                </c:pt>
                <c:pt idx="260">
                  <c:v>9.32</c:v>
                </c:pt>
                <c:pt idx="261">
                  <c:v>5.8940000000000001</c:v>
                </c:pt>
                <c:pt idx="262">
                  <c:v>21.32</c:v>
                </c:pt>
                <c:pt idx="263">
                  <c:v>41.42</c:v>
                </c:pt>
                <c:pt idx="264">
                  <c:v>42.39</c:v>
                </c:pt>
                <c:pt idx="265">
                  <c:v>59.85</c:v>
                </c:pt>
                <c:pt idx="266">
                  <c:v>64.09</c:v>
                </c:pt>
                <c:pt idx="267">
                  <c:v>66.97</c:v>
                </c:pt>
                <c:pt idx="268">
                  <c:v>19.68</c:v>
                </c:pt>
                <c:pt idx="269">
                  <c:v>17.39</c:v>
                </c:pt>
                <c:pt idx="270">
                  <c:v>18.03</c:v>
                </c:pt>
                <c:pt idx="271">
                  <c:v>10.8</c:v>
                </c:pt>
                <c:pt idx="272">
                  <c:v>1.621</c:v>
                </c:pt>
                <c:pt idx="273">
                  <c:v>5.4050000000000001E-3</c:v>
                </c:pt>
                <c:pt idx="274">
                  <c:v>8.0929999999999997E-8</c:v>
                </c:pt>
                <c:pt idx="275">
                  <c:v>6.2739999999999996E-4</c:v>
                </c:pt>
                <c:pt idx="276">
                  <c:v>0.61850000000000005</c:v>
                </c:pt>
                <c:pt idx="277">
                  <c:v>6.4710000000000001</c:v>
                </c:pt>
                <c:pt idx="278">
                  <c:v>15.11</c:v>
                </c:pt>
                <c:pt idx="279">
                  <c:v>41.05</c:v>
                </c:pt>
                <c:pt idx="280">
                  <c:v>78.64</c:v>
                </c:pt>
                <c:pt idx="281">
                  <c:v>109.2</c:v>
                </c:pt>
                <c:pt idx="282">
                  <c:v>130.6</c:v>
                </c:pt>
                <c:pt idx="283">
                  <c:v>137.4</c:v>
                </c:pt>
                <c:pt idx="284">
                  <c:v>137.5</c:v>
                </c:pt>
                <c:pt idx="285">
                  <c:v>110.4</c:v>
                </c:pt>
                <c:pt idx="286">
                  <c:v>69.599999999999994</c:v>
                </c:pt>
                <c:pt idx="287">
                  <c:v>18.41</c:v>
                </c:pt>
                <c:pt idx="288">
                  <c:v>0.41189999999999999</c:v>
                </c:pt>
                <c:pt idx="289">
                  <c:v>1.08E-4</c:v>
                </c:pt>
                <c:pt idx="290">
                  <c:v>1.2400000000000001E-10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B-044D-8B01-EA059E1883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AFM'!$T$5:$T$305</c:f>
              <c:numCache>
                <c:formatCode>General</c:formatCode>
                <c:ptCount val="301"/>
                <c:pt idx="0">
                  <c:v>-47.334417890000005</c:v>
                </c:pt>
                <c:pt idx="1">
                  <c:v>-47.161417890000003</c:v>
                </c:pt>
                <c:pt idx="2">
                  <c:v>-46.988417890000001</c:v>
                </c:pt>
                <c:pt idx="3">
                  <c:v>-46.815417889999999</c:v>
                </c:pt>
                <c:pt idx="4">
                  <c:v>-46.642417890000004</c:v>
                </c:pt>
                <c:pt idx="5">
                  <c:v>-46.469417890000003</c:v>
                </c:pt>
                <c:pt idx="6">
                  <c:v>-46.296417890000001</c:v>
                </c:pt>
                <c:pt idx="7">
                  <c:v>-46.123417889999999</c:v>
                </c:pt>
                <c:pt idx="8">
                  <c:v>-45.950417890000004</c:v>
                </c:pt>
                <c:pt idx="9">
                  <c:v>-45.777417890000002</c:v>
                </c:pt>
                <c:pt idx="10">
                  <c:v>-45.604417890000001</c:v>
                </c:pt>
                <c:pt idx="11">
                  <c:v>-45.431417889999999</c:v>
                </c:pt>
                <c:pt idx="12">
                  <c:v>-45.258417890000004</c:v>
                </c:pt>
                <c:pt idx="13">
                  <c:v>-45.085417890000002</c:v>
                </c:pt>
                <c:pt idx="14">
                  <c:v>-44.91241789</c:v>
                </c:pt>
                <c:pt idx="15">
                  <c:v>-44.739417889999999</c:v>
                </c:pt>
                <c:pt idx="16">
                  <c:v>-44.566417890000004</c:v>
                </c:pt>
                <c:pt idx="17">
                  <c:v>-44.393417890000002</c:v>
                </c:pt>
                <c:pt idx="18">
                  <c:v>-44.22041789</c:v>
                </c:pt>
                <c:pt idx="19">
                  <c:v>-44.047417889999998</c:v>
                </c:pt>
                <c:pt idx="20">
                  <c:v>-43.874417890000004</c:v>
                </c:pt>
                <c:pt idx="21">
                  <c:v>-43.701417890000002</c:v>
                </c:pt>
                <c:pt idx="22">
                  <c:v>-43.52841789</c:v>
                </c:pt>
                <c:pt idx="23">
                  <c:v>-43.355417890000005</c:v>
                </c:pt>
                <c:pt idx="24">
                  <c:v>-43.182417890000004</c:v>
                </c:pt>
                <c:pt idx="25">
                  <c:v>-43.009417890000002</c:v>
                </c:pt>
                <c:pt idx="26">
                  <c:v>-42.83641789</c:v>
                </c:pt>
                <c:pt idx="27">
                  <c:v>-42.663417890000005</c:v>
                </c:pt>
                <c:pt idx="28">
                  <c:v>-42.490417890000003</c:v>
                </c:pt>
                <c:pt idx="29">
                  <c:v>-42.317417890000002</c:v>
                </c:pt>
                <c:pt idx="30">
                  <c:v>-42.14441789</c:v>
                </c:pt>
                <c:pt idx="31">
                  <c:v>-41.971417890000005</c:v>
                </c:pt>
                <c:pt idx="32">
                  <c:v>-41.798417890000003</c:v>
                </c:pt>
                <c:pt idx="33">
                  <c:v>-41.625417890000001</c:v>
                </c:pt>
                <c:pt idx="34">
                  <c:v>-41.45241789</c:v>
                </c:pt>
                <c:pt idx="35">
                  <c:v>-41.279417890000005</c:v>
                </c:pt>
                <c:pt idx="36">
                  <c:v>-41.106417890000003</c:v>
                </c:pt>
                <c:pt idx="37">
                  <c:v>-40.933417890000001</c:v>
                </c:pt>
                <c:pt idx="38">
                  <c:v>-40.760417889999999</c:v>
                </c:pt>
                <c:pt idx="39">
                  <c:v>-40.587417890000005</c:v>
                </c:pt>
                <c:pt idx="40">
                  <c:v>-40.414417890000003</c:v>
                </c:pt>
                <c:pt idx="41">
                  <c:v>-40.241417890000001</c:v>
                </c:pt>
                <c:pt idx="42">
                  <c:v>-40.068417889999999</c:v>
                </c:pt>
                <c:pt idx="43">
                  <c:v>-39.895417890000004</c:v>
                </c:pt>
                <c:pt idx="44">
                  <c:v>-39.722417890000003</c:v>
                </c:pt>
                <c:pt idx="45">
                  <c:v>-39.549417890000001</c:v>
                </c:pt>
                <c:pt idx="46">
                  <c:v>-39.376417889999999</c:v>
                </c:pt>
                <c:pt idx="47">
                  <c:v>-39.203417890000004</c:v>
                </c:pt>
                <c:pt idx="48">
                  <c:v>-39.030417890000003</c:v>
                </c:pt>
                <c:pt idx="49">
                  <c:v>-38.857417890000001</c:v>
                </c:pt>
                <c:pt idx="50">
                  <c:v>-38.684417889999999</c:v>
                </c:pt>
                <c:pt idx="51">
                  <c:v>-38.511417890000004</c:v>
                </c:pt>
                <c:pt idx="52">
                  <c:v>-38.338417890000002</c:v>
                </c:pt>
                <c:pt idx="53">
                  <c:v>-38.165417890000001</c:v>
                </c:pt>
                <c:pt idx="54">
                  <c:v>-37.992417889999999</c:v>
                </c:pt>
                <c:pt idx="55">
                  <c:v>-37.819417890000004</c:v>
                </c:pt>
                <c:pt idx="56">
                  <c:v>-37.646417890000002</c:v>
                </c:pt>
                <c:pt idx="57">
                  <c:v>-37.47341789</c:v>
                </c:pt>
                <c:pt idx="58">
                  <c:v>-37.300417889999999</c:v>
                </c:pt>
                <c:pt idx="59">
                  <c:v>-37.127417890000004</c:v>
                </c:pt>
                <c:pt idx="60">
                  <c:v>-36.954417890000002</c:v>
                </c:pt>
                <c:pt idx="61">
                  <c:v>-36.78141789</c:v>
                </c:pt>
                <c:pt idx="62">
                  <c:v>-36.608417890000005</c:v>
                </c:pt>
                <c:pt idx="63">
                  <c:v>-36.435417890000004</c:v>
                </c:pt>
                <c:pt idx="64">
                  <c:v>-36.262417890000002</c:v>
                </c:pt>
                <c:pt idx="65">
                  <c:v>-36.08941789</c:v>
                </c:pt>
                <c:pt idx="66">
                  <c:v>-35.916417890000005</c:v>
                </c:pt>
                <c:pt idx="67">
                  <c:v>-35.743417890000003</c:v>
                </c:pt>
                <c:pt idx="68">
                  <c:v>-35.570417890000002</c:v>
                </c:pt>
                <c:pt idx="69">
                  <c:v>-35.39741789</c:v>
                </c:pt>
                <c:pt idx="70">
                  <c:v>-35.224417890000005</c:v>
                </c:pt>
                <c:pt idx="71">
                  <c:v>-35.051417890000003</c:v>
                </c:pt>
                <c:pt idx="72">
                  <c:v>-34.878417890000001</c:v>
                </c:pt>
                <c:pt idx="73">
                  <c:v>-34.70541789</c:v>
                </c:pt>
                <c:pt idx="74">
                  <c:v>-34.53141789</c:v>
                </c:pt>
                <c:pt idx="75">
                  <c:v>-34.358417889999998</c:v>
                </c:pt>
                <c:pt idx="76">
                  <c:v>-34.185417890000004</c:v>
                </c:pt>
                <c:pt idx="77">
                  <c:v>-34.012417890000002</c:v>
                </c:pt>
                <c:pt idx="78">
                  <c:v>-33.83941789</c:v>
                </c:pt>
                <c:pt idx="79">
                  <c:v>-33.666417889999998</c:v>
                </c:pt>
                <c:pt idx="80">
                  <c:v>-33.493417890000003</c:v>
                </c:pt>
                <c:pt idx="81">
                  <c:v>-33.320417890000002</c:v>
                </c:pt>
                <c:pt idx="82">
                  <c:v>-33.14741789</c:v>
                </c:pt>
                <c:pt idx="83">
                  <c:v>-32.974417889999998</c:v>
                </c:pt>
                <c:pt idx="84">
                  <c:v>-32.801417890000003</c:v>
                </c:pt>
                <c:pt idx="85">
                  <c:v>-32.628417890000001</c:v>
                </c:pt>
                <c:pt idx="86">
                  <c:v>-32.45541789</c:v>
                </c:pt>
                <c:pt idx="87">
                  <c:v>-32.282417889999998</c:v>
                </c:pt>
                <c:pt idx="88">
                  <c:v>-32.109417890000003</c:v>
                </c:pt>
                <c:pt idx="89">
                  <c:v>-31.936417890000001</c:v>
                </c:pt>
                <c:pt idx="90">
                  <c:v>-31.763417889999999</c:v>
                </c:pt>
                <c:pt idx="91">
                  <c:v>-31.590417889999998</c:v>
                </c:pt>
                <c:pt idx="92">
                  <c:v>-31.417417890000003</c:v>
                </c:pt>
                <c:pt idx="93">
                  <c:v>-31.244417890000001</c:v>
                </c:pt>
                <c:pt idx="94">
                  <c:v>-31.071417889999999</c:v>
                </c:pt>
                <c:pt idx="95">
                  <c:v>-30.898417889999997</c:v>
                </c:pt>
                <c:pt idx="96">
                  <c:v>-30.725417890000003</c:v>
                </c:pt>
                <c:pt idx="97">
                  <c:v>-30.552417890000001</c:v>
                </c:pt>
                <c:pt idx="98">
                  <c:v>-30.379417889999999</c:v>
                </c:pt>
                <c:pt idx="99">
                  <c:v>-30.206417889999997</c:v>
                </c:pt>
                <c:pt idx="100">
                  <c:v>-30.033417890000003</c:v>
                </c:pt>
                <c:pt idx="101">
                  <c:v>-29.860417890000001</c:v>
                </c:pt>
                <c:pt idx="102">
                  <c:v>-29.687417889999999</c:v>
                </c:pt>
                <c:pt idx="103">
                  <c:v>-29.514417889999997</c:v>
                </c:pt>
                <c:pt idx="104">
                  <c:v>-29.341417890000002</c:v>
                </c:pt>
                <c:pt idx="105">
                  <c:v>-29.168417890000001</c:v>
                </c:pt>
                <c:pt idx="106">
                  <c:v>-28.995417889999999</c:v>
                </c:pt>
                <c:pt idx="107">
                  <c:v>-28.822417889999997</c:v>
                </c:pt>
                <c:pt idx="108">
                  <c:v>-28.649417890000002</c:v>
                </c:pt>
                <c:pt idx="109">
                  <c:v>-28.47641789</c:v>
                </c:pt>
                <c:pt idx="110">
                  <c:v>-28.303417889999999</c:v>
                </c:pt>
                <c:pt idx="111">
                  <c:v>-28.130417889999997</c:v>
                </c:pt>
                <c:pt idx="112">
                  <c:v>-27.957417890000002</c:v>
                </c:pt>
                <c:pt idx="113">
                  <c:v>-27.78441789</c:v>
                </c:pt>
                <c:pt idx="114">
                  <c:v>-27.611417889999998</c:v>
                </c:pt>
                <c:pt idx="115">
                  <c:v>-27.438417889999997</c:v>
                </c:pt>
                <c:pt idx="116">
                  <c:v>-27.265417890000002</c:v>
                </c:pt>
                <c:pt idx="117">
                  <c:v>-27.09241789</c:v>
                </c:pt>
                <c:pt idx="118">
                  <c:v>-26.919417889999998</c:v>
                </c:pt>
                <c:pt idx="119">
                  <c:v>-26.746417890000004</c:v>
                </c:pt>
                <c:pt idx="120">
                  <c:v>-26.573417890000002</c:v>
                </c:pt>
                <c:pt idx="121">
                  <c:v>-26.40041789</c:v>
                </c:pt>
                <c:pt idx="122">
                  <c:v>-26.227417889999998</c:v>
                </c:pt>
                <c:pt idx="123">
                  <c:v>-26.054417890000003</c:v>
                </c:pt>
                <c:pt idx="124">
                  <c:v>-25.881417890000002</c:v>
                </c:pt>
                <c:pt idx="125">
                  <c:v>-25.70841789</c:v>
                </c:pt>
                <c:pt idx="126">
                  <c:v>-25.535417889999998</c:v>
                </c:pt>
                <c:pt idx="127">
                  <c:v>-25.362417890000003</c:v>
                </c:pt>
                <c:pt idx="128">
                  <c:v>-25.189417890000001</c:v>
                </c:pt>
                <c:pt idx="129">
                  <c:v>-25.01641789</c:v>
                </c:pt>
                <c:pt idx="130">
                  <c:v>-24.843417889999998</c:v>
                </c:pt>
                <c:pt idx="131">
                  <c:v>-24.670417890000003</c:v>
                </c:pt>
                <c:pt idx="132">
                  <c:v>-24.497417890000001</c:v>
                </c:pt>
                <c:pt idx="133">
                  <c:v>-24.324417889999999</c:v>
                </c:pt>
                <c:pt idx="134">
                  <c:v>-24.151417889999998</c:v>
                </c:pt>
                <c:pt idx="135">
                  <c:v>-23.978417890000003</c:v>
                </c:pt>
                <c:pt idx="136">
                  <c:v>-23.805417890000001</c:v>
                </c:pt>
                <c:pt idx="137">
                  <c:v>-23.632417889999999</c:v>
                </c:pt>
                <c:pt idx="138">
                  <c:v>-23.459417889999997</c:v>
                </c:pt>
                <c:pt idx="139">
                  <c:v>-23.286417890000003</c:v>
                </c:pt>
                <c:pt idx="140">
                  <c:v>-23.113417890000001</c:v>
                </c:pt>
                <c:pt idx="141">
                  <c:v>-22.940417889999999</c:v>
                </c:pt>
                <c:pt idx="142">
                  <c:v>-22.767417889999997</c:v>
                </c:pt>
                <c:pt idx="143">
                  <c:v>-22.594417890000003</c:v>
                </c:pt>
                <c:pt idx="144">
                  <c:v>-22.421417890000001</c:v>
                </c:pt>
                <c:pt idx="145">
                  <c:v>-22.248417889999999</c:v>
                </c:pt>
                <c:pt idx="146">
                  <c:v>-22.075417889999997</c:v>
                </c:pt>
                <c:pt idx="147">
                  <c:v>-21.902417890000002</c:v>
                </c:pt>
                <c:pt idx="148">
                  <c:v>-21.729417890000001</c:v>
                </c:pt>
                <c:pt idx="149">
                  <c:v>-21.556417889999999</c:v>
                </c:pt>
                <c:pt idx="150">
                  <c:v>-21.383417889999997</c:v>
                </c:pt>
                <c:pt idx="151">
                  <c:v>-21.210417890000002</c:v>
                </c:pt>
                <c:pt idx="152">
                  <c:v>-21.03741789</c:v>
                </c:pt>
                <c:pt idx="153">
                  <c:v>-20.864417889999999</c:v>
                </c:pt>
                <c:pt idx="154">
                  <c:v>-20.691417889999997</c:v>
                </c:pt>
                <c:pt idx="155">
                  <c:v>-20.518417890000002</c:v>
                </c:pt>
                <c:pt idx="156">
                  <c:v>-20.34541789</c:v>
                </c:pt>
                <c:pt idx="157">
                  <c:v>-20.172417889999998</c:v>
                </c:pt>
                <c:pt idx="158">
                  <c:v>-19.999417890000004</c:v>
                </c:pt>
                <c:pt idx="159">
                  <c:v>-19.826417890000002</c:v>
                </c:pt>
                <c:pt idx="160">
                  <c:v>-19.65341789</c:v>
                </c:pt>
                <c:pt idx="161">
                  <c:v>-19.480417889999998</c:v>
                </c:pt>
                <c:pt idx="162">
                  <c:v>-19.307417890000004</c:v>
                </c:pt>
                <c:pt idx="163">
                  <c:v>-19.134417890000002</c:v>
                </c:pt>
                <c:pt idx="164">
                  <c:v>-18.96141789</c:v>
                </c:pt>
                <c:pt idx="165">
                  <c:v>-18.78741789</c:v>
                </c:pt>
                <c:pt idx="166">
                  <c:v>-18.614417889999999</c:v>
                </c:pt>
                <c:pt idx="167">
                  <c:v>-18.44141789</c:v>
                </c:pt>
                <c:pt idx="168">
                  <c:v>-18.268417890000002</c:v>
                </c:pt>
                <c:pt idx="169">
                  <c:v>-18.09541789</c:v>
                </c:pt>
                <c:pt idx="170">
                  <c:v>-17.922417889999998</c:v>
                </c:pt>
                <c:pt idx="171">
                  <c:v>-17.74941789</c:v>
                </c:pt>
                <c:pt idx="172">
                  <c:v>-17.576417890000002</c:v>
                </c:pt>
                <c:pt idx="173">
                  <c:v>-17.40341789</c:v>
                </c:pt>
                <c:pt idx="174">
                  <c:v>-17.230417889999998</c:v>
                </c:pt>
                <c:pt idx="175">
                  <c:v>-17.05741789</c:v>
                </c:pt>
                <c:pt idx="176">
                  <c:v>-16.884417890000002</c:v>
                </c:pt>
                <c:pt idx="177">
                  <c:v>-16.71141789</c:v>
                </c:pt>
                <c:pt idx="178">
                  <c:v>-16.538417889999998</c:v>
                </c:pt>
                <c:pt idx="179">
                  <c:v>-16.36541789</c:v>
                </c:pt>
                <c:pt idx="180">
                  <c:v>-16.192417890000002</c:v>
                </c:pt>
                <c:pt idx="181">
                  <c:v>-16.01941789</c:v>
                </c:pt>
                <c:pt idx="182">
                  <c:v>-15.84641789</c:v>
                </c:pt>
                <c:pt idx="183">
                  <c:v>-15.67341789</c:v>
                </c:pt>
                <c:pt idx="184">
                  <c:v>-15.50041789</c:v>
                </c:pt>
                <c:pt idx="185">
                  <c:v>-15.32741789</c:v>
                </c:pt>
                <c:pt idx="186">
                  <c:v>-15.15441789</c:v>
                </c:pt>
                <c:pt idx="187">
                  <c:v>-14.981417889999999</c:v>
                </c:pt>
                <c:pt idx="188">
                  <c:v>-14.808417889999999</c:v>
                </c:pt>
                <c:pt idx="189">
                  <c:v>-14.635417889999999</c:v>
                </c:pt>
                <c:pt idx="190">
                  <c:v>-14.462417889999999</c:v>
                </c:pt>
                <c:pt idx="191">
                  <c:v>-14.289417889999999</c:v>
                </c:pt>
                <c:pt idx="192">
                  <c:v>-14.116417890000001</c:v>
                </c:pt>
                <c:pt idx="193">
                  <c:v>-13.943417890000001</c:v>
                </c:pt>
                <c:pt idx="194">
                  <c:v>-13.770417890000001</c:v>
                </c:pt>
                <c:pt idx="195">
                  <c:v>-13.597417890000001</c:v>
                </c:pt>
                <c:pt idx="196">
                  <c:v>-13.424417890000001</c:v>
                </c:pt>
                <c:pt idx="197">
                  <c:v>-13.251417890000001</c:v>
                </c:pt>
                <c:pt idx="198">
                  <c:v>-13.078417890000001</c:v>
                </c:pt>
                <c:pt idx="199">
                  <c:v>-12.905417890000001</c:v>
                </c:pt>
                <c:pt idx="200">
                  <c:v>-12.732417890000001</c:v>
                </c:pt>
                <c:pt idx="201">
                  <c:v>-12.559417890000001</c:v>
                </c:pt>
                <c:pt idx="202">
                  <c:v>-12.386417890000001</c:v>
                </c:pt>
                <c:pt idx="203">
                  <c:v>-12.213417890000001</c:v>
                </c:pt>
                <c:pt idx="204">
                  <c:v>-12.040417890000001</c:v>
                </c:pt>
                <c:pt idx="205">
                  <c:v>-11.86741789</c:v>
                </c:pt>
                <c:pt idx="206">
                  <c:v>-11.69441789</c:v>
                </c:pt>
                <c:pt idx="207">
                  <c:v>-11.52141789</c:v>
                </c:pt>
                <c:pt idx="208">
                  <c:v>-11.34841789</c:v>
                </c:pt>
                <c:pt idx="209">
                  <c:v>-11.17541789</c:v>
                </c:pt>
                <c:pt idx="210">
                  <c:v>-11.00241789</c:v>
                </c:pt>
                <c:pt idx="211">
                  <c:v>-10.82941789</c:v>
                </c:pt>
                <c:pt idx="212">
                  <c:v>-10.65641789</c:v>
                </c:pt>
                <c:pt idx="213">
                  <c:v>-10.48341789</c:v>
                </c:pt>
                <c:pt idx="214">
                  <c:v>-10.31041789</c:v>
                </c:pt>
                <c:pt idx="215">
                  <c:v>-10.13741789</c:v>
                </c:pt>
                <c:pt idx="216">
                  <c:v>-9.96441789</c:v>
                </c:pt>
                <c:pt idx="217">
                  <c:v>-9.79141789</c:v>
                </c:pt>
                <c:pt idx="218">
                  <c:v>-9.6184178899999999</c:v>
                </c:pt>
                <c:pt idx="219">
                  <c:v>-9.4454178899999999</c:v>
                </c:pt>
                <c:pt idx="220">
                  <c:v>-9.2724178899999998</c:v>
                </c:pt>
                <c:pt idx="221">
                  <c:v>-9.0994178899999998</c:v>
                </c:pt>
                <c:pt idx="222">
                  <c:v>-8.9264178899999997</c:v>
                </c:pt>
                <c:pt idx="223">
                  <c:v>-8.7534178900000015</c:v>
                </c:pt>
                <c:pt idx="224">
                  <c:v>-8.5804178899999997</c:v>
                </c:pt>
                <c:pt idx="225">
                  <c:v>-8.4074178900000014</c:v>
                </c:pt>
                <c:pt idx="226">
                  <c:v>-8.2344178899999996</c:v>
                </c:pt>
                <c:pt idx="227">
                  <c:v>-8.0614178900000013</c:v>
                </c:pt>
                <c:pt idx="228">
                  <c:v>-7.8884178900000004</c:v>
                </c:pt>
                <c:pt idx="229">
                  <c:v>-7.7154178900000003</c:v>
                </c:pt>
                <c:pt idx="230">
                  <c:v>-7.5424178900000003</c:v>
                </c:pt>
                <c:pt idx="231">
                  <c:v>-7.3694178900000002</c:v>
                </c:pt>
                <c:pt idx="232">
                  <c:v>-7.1964178900000002</c:v>
                </c:pt>
                <c:pt idx="233">
                  <c:v>-7.0234178900000002</c:v>
                </c:pt>
                <c:pt idx="234">
                  <c:v>-6.8504178900000001</c:v>
                </c:pt>
                <c:pt idx="235">
                  <c:v>-6.6774178900000001</c:v>
                </c:pt>
                <c:pt idx="236">
                  <c:v>-6.50441789</c:v>
                </c:pt>
                <c:pt idx="237">
                  <c:v>-6.33141789</c:v>
                </c:pt>
                <c:pt idx="238">
                  <c:v>-6.15841789</c:v>
                </c:pt>
                <c:pt idx="239">
                  <c:v>-5.9854178900000008</c:v>
                </c:pt>
                <c:pt idx="240">
                  <c:v>-5.8124178900000008</c:v>
                </c:pt>
                <c:pt idx="241">
                  <c:v>-5.6394178900000007</c:v>
                </c:pt>
                <c:pt idx="242">
                  <c:v>-5.4664178900000007</c:v>
                </c:pt>
                <c:pt idx="243">
                  <c:v>-5.2934178900000006</c:v>
                </c:pt>
                <c:pt idx="244">
                  <c:v>-5.1204178900000006</c:v>
                </c:pt>
                <c:pt idx="245">
                  <c:v>-4.9474178900000005</c:v>
                </c:pt>
                <c:pt idx="246">
                  <c:v>-4.7744178900000005</c:v>
                </c:pt>
                <c:pt idx="247">
                  <c:v>-4.6014178900000005</c:v>
                </c:pt>
                <c:pt idx="248">
                  <c:v>-4.4284178900000004</c:v>
                </c:pt>
                <c:pt idx="249">
                  <c:v>-4.2554178900000004</c:v>
                </c:pt>
                <c:pt idx="250">
                  <c:v>-4.0824178900000003</c:v>
                </c:pt>
                <c:pt idx="251">
                  <c:v>-3.9094178900000003</c:v>
                </c:pt>
                <c:pt idx="252">
                  <c:v>-3.7364178900000002</c:v>
                </c:pt>
                <c:pt idx="253">
                  <c:v>-3.5634178900000002</c:v>
                </c:pt>
                <c:pt idx="254">
                  <c:v>-3.3904178900000002</c:v>
                </c:pt>
                <c:pt idx="255">
                  <c:v>-3.2174178900000001</c:v>
                </c:pt>
                <c:pt idx="256">
                  <c:v>-3.0434178900000002</c:v>
                </c:pt>
                <c:pt idx="257">
                  <c:v>-2.8704178900000001</c:v>
                </c:pt>
                <c:pt idx="258">
                  <c:v>-2.6974178900000001</c:v>
                </c:pt>
                <c:pt idx="259">
                  <c:v>-2.5244178900000001</c:v>
                </c:pt>
                <c:pt idx="260">
                  <c:v>-2.35141789</c:v>
                </c:pt>
                <c:pt idx="261">
                  <c:v>-2.1784178900000004</c:v>
                </c:pt>
                <c:pt idx="262">
                  <c:v>-2.0054178900000004</c:v>
                </c:pt>
                <c:pt idx="263">
                  <c:v>-1.8324178900000001</c:v>
                </c:pt>
                <c:pt idx="264">
                  <c:v>-1.6594178900000001</c:v>
                </c:pt>
                <c:pt idx="265">
                  <c:v>-1.4864178900000002</c:v>
                </c:pt>
                <c:pt idx="266">
                  <c:v>-1.3134178900000002</c:v>
                </c:pt>
                <c:pt idx="267">
                  <c:v>-1.1404178900000002</c:v>
                </c:pt>
                <c:pt idx="268">
                  <c:v>-0.96741789000000011</c:v>
                </c:pt>
                <c:pt idx="269">
                  <c:v>-0.79441789000000007</c:v>
                </c:pt>
                <c:pt idx="270">
                  <c:v>-0.62141789000000003</c:v>
                </c:pt>
                <c:pt idx="271">
                  <c:v>-0.44841788999999999</c:v>
                </c:pt>
                <c:pt idx="272">
                  <c:v>-0.27541788999999994</c:v>
                </c:pt>
                <c:pt idx="273">
                  <c:v>-0.10241789000000034</c:v>
                </c:pt>
                <c:pt idx="274">
                  <c:v>7.0582109999999698E-2</c:v>
                </c:pt>
                <c:pt idx="275">
                  <c:v>0.24358210999999974</c:v>
                </c:pt>
                <c:pt idx="276">
                  <c:v>0.41658210999999978</c:v>
                </c:pt>
                <c:pt idx="277">
                  <c:v>0.58958210999999983</c:v>
                </c:pt>
                <c:pt idx="278">
                  <c:v>0.76258210999999987</c:v>
                </c:pt>
                <c:pt idx="279">
                  <c:v>0.93558210999999947</c:v>
                </c:pt>
                <c:pt idx="280">
                  <c:v>1.1085821099999995</c:v>
                </c:pt>
                <c:pt idx="281">
                  <c:v>1.2815821099999996</c:v>
                </c:pt>
                <c:pt idx="282">
                  <c:v>1.4545821099999996</c:v>
                </c:pt>
                <c:pt idx="283">
                  <c:v>1.6275821099999996</c:v>
                </c:pt>
                <c:pt idx="284">
                  <c:v>1.8005821099999997</c:v>
                </c:pt>
                <c:pt idx="285">
                  <c:v>1.9735821099999997</c:v>
                </c:pt>
                <c:pt idx="286">
                  <c:v>2.1465821099999998</c:v>
                </c:pt>
                <c:pt idx="287">
                  <c:v>2.3195821099999998</c:v>
                </c:pt>
                <c:pt idx="288">
                  <c:v>2.4925821099999999</c:v>
                </c:pt>
                <c:pt idx="289">
                  <c:v>2.6655821099999999</c:v>
                </c:pt>
                <c:pt idx="290">
                  <c:v>2.8385821099999999</c:v>
                </c:pt>
                <c:pt idx="291">
                  <c:v>3.01158211</c:v>
                </c:pt>
                <c:pt idx="292">
                  <c:v>3.18458211</c:v>
                </c:pt>
                <c:pt idx="293">
                  <c:v>3.3575821100000001</c:v>
                </c:pt>
                <c:pt idx="294">
                  <c:v>3.5305821100000001</c:v>
                </c:pt>
                <c:pt idx="295">
                  <c:v>3.7035821100000001</c:v>
                </c:pt>
                <c:pt idx="296">
                  <c:v>3.8765821100000002</c:v>
                </c:pt>
                <c:pt idx="297">
                  <c:v>4.0495821100000002</c:v>
                </c:pt>
                <c:pt idx="298">
                  <c:v>4.2225821100000003</c:v>
                </c:pt>
                <c:pt idx="299">
                  <c:v>4.3955821099999994</c:v>
                </c:pt>
                <c:pt idx="300">
                  <c:v>4.5685821099999995</c:v>
                </c:pt>
              </c:numCache>
            </c:numRef>
          </c:xVal>
          <c:yVal>
            <c:numRef>
              <c:f>'UCl3 DOS AFM'!$X$5:$X$305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-3.8520000000000002E-10</c:v>
                </c:pt>
                <c:pt idx="12">
                  <c:v>-2.4350000000000001E-4</c:v>
                </c:pt>
                <c:pt idx="13">
                  <c:v>-0.57669999999999999</c:v>
                </c:pt>
                <c:pt idx="14">
                  <c:v>-12.41</c:v>
                </c:pt>
                <c:pt idx="15">
                  <c:v>-20.28</c:v>
                </c:pt>
                <c:pt idx="16">
                  <c:v>-34.99</c:v>
                </c:pt>
                <c:pt idx="17">
                  <c:v>-21.05</c:v>
                </c:pt>
                <c:pt idx="18">
                  <c:v>-13.36</c:v>
                </c:pt>
                <c:pt idx="19">
                  <c:v>-9.5730000000000004</c:v>
                </c:pt>
                <c:pt idx="20">
                  <c:v>-3.3380000000000001</c:v>
                </c:pt>
                <c:pt idx="21">
                  <c:v>-2.5930000000000002E-2</c:v>
                </c:pt>
                <c:pt idx="22">
                  <c:v>-0.629</c:v>
                </c:pt>
                <c:pt idx="23">
                  <c:v>-12.01</c:v>
                </c:pt>
                <c:pt idx="24">
                  <c:v>-13.68</c:v>
                </c:pt>
                <c:pt idx="25">
                  <c:v>-17.39</c:v>
                </c:pt>
                <c:pt idx="26">
                  <c:v>-22</c:v>
                </c:pt>
                <c:pt idx="27">
                  <c:v>-21.46</c:v>
                </c:pt>
                <c:pt idx="28">
                  <c:v>-11.66</c:v>
                </c:pt>
                <c:pt idx="29">
                  <c:v>-5.5279999999999996</c:v>
                </c:pt>
                <c:pt idx="30">
                  <c:v>-5.585</c:v>
                </c:pt>
                <c:pt idx="31">
                  <c:v>-4.9509999999999996</c:v>
                </c:pt>
                <c:pt idx="32">
                  <c:v>-0.70479999999999998</c:v>
                </c:pt>
                <c:pt idx="33">
                  <c:v>-8.7940000000000002E-4</c:v>
                </c:pt>
                <c:pt idx="34">
                  <c:v>-3.9739999999999997E-9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-2.2459999999999998E-15</c:v>
                </c:pt>
                <c:pt idx="151">
                  <c:v>-5.9130000000000001E-8</c:v>
                </c:pt>
                <c:pt idx="152">
                  <c:v>-4.5909999999999996E-3</c:v>
                </c:pt>
                <c:pt idx="153">
                  <c:v>-1.5629999999999999</c:v>
                </c:pt>
                <c:pt idx="154">
                  <c:v>-9.7560000000000002</c:v>
                </c:pt>
                <c:pt idx="155">
                  <c:v>-21.23</c:v>
                </c:pt>
                <c:pt idx="156">
                  <c:v>-54.24</c:v>
                </c:pt>
                <c:pt idx="157">
                  <c:v>-82.54</c:v>
                </c:pt>
                <c:pt idx="158">
                  <c:v>-99.89</c:v>
                </c:pt>
                <c:pt idx="159">
                  <c:v>-44.37</c:v>
                </c:pt>
                <c:pt idx="160">
                  <c:v>-26.29</c:v>
                </c:pt>
                <c:pt idx="161">
                  <c:v>-18.84</c:v>
                </c:pt>
                <c:pt idx="162">
                  <c:v>-49.51</c:v>
                </c:pt>
                <c:pt idx="163">
                  <c:v>-81.23</c:v>
                </c:pt>
                <c:pt idx="164">
                  <c:v>-59.97</c:v>
                </c:pt>
                <c:pt idx="165">
                  <c:v>-55.38</c:v>
                </c:pt>
                <c:pt idx="166">
                  <c:v>-47.82</c:v>
                </c:pt>
                <c:pt idx="167">
                  <c:v>-18.72</c:v>
                </c:pt>
                <c:pt idx="168">
                  <c:v>-10.08</c:v>
                </c:pt>
                <c:pt idx="169">
                  <c:v>-4.5209999999999999</c:v>
                </c:pt>
                <c:pt idx="170">
                  <c:v>-6.673</c:v>
                </c:pt>
                <c:pt idx="171">
                  <c:v>-0.95960000000000001</c:v>
                </c:pt>
                <c:pt idx="172">
                  <c:v>-1.753E-3</c:v>
                </c:pt>
                <c:pt idx="173">
                  <c:v>-5.541E-5</c:v>
                </c:pt>
                <c:pt idx="174">
                  <c:v>-0.19589999999999999</c:v>
                </c:pt>
                <c:pt idx="175">
                  <c:v>-4.7619999999999996</c:v>
                </c:pt>
                <c:pt idx="176">
                  <c:v>-14.39</c:v>
                </c:pt>
                <c:pt idx="177">
                  <c:v>-32.6</c:v>
                </c:pt>
                <c:pt idx="178">
                  <c:v>-33.729999999999997</c:v>
                </c:pt>
                <c:pt idx="179">
                  <c:v>-35.58</c:v>
                </c:pt>
                <c:pt idx="180">
                  <c:v>-54.15</c:v>
                </c:pt>
                <c:pt idx="181">
                  <c:v>-66.91</c:v>
                </c:pt>
                <c:pt idx="182">
                  <c:v>-78.099999999999994</c:v>
                </c:pt>
                <c:pt idx="183">
                  <c:v>-94.68</c:v>
                </c:pt>
                <c:pt idx="184">
                  <c:v>-91.29</c:v>
                </c:pt>
                <c:pt idx="185">
                  <c:v>-66.849999999999994</c:v>
                </c:pt>
                <c:pt idx="186">
                  <c:v>-47.55</c:v>
                </c:pt>
                <c:pt idx="187">
                  <c:v>-21.04</c:v>
                </c:pt>
                <c:pt idx="188">
                  <c:v>-18.420000000000002</c:v>
                </c:pt>
                <c:pt idx="189">
                  <c:v>-20.74</c:v>
                </c:pt>
                <c:pt idx="190">
                  <c:v>-4.0750000000000002</c:v>
                </c:pt>
                <c:pt idx="191">
                  <c:v>-2.7130000000000001</c:v>
                </c:pt>
                <c:pt idx="192">
                  <c:v>-3.678E-2</c:v>
                </c:pt>
                <c:pt idx="193">
                  <c:v>-0.93779999999999997</c:v>
                </c:pt>
                <c:pt idx="194">
                  <c:v>-4.4260000000000002</c:v>
                </c:pt>
                <c:pt idx="195">
                  <c:v>-0.41460000000000002</c:v>
                </c:pt>
                <c:pt idx="196">
                  <c:v>-2.6729999999999999E-4</c:v>
                </c:pt>
                <c:pt idx="197">
                  <c:v>-5.9770000000000001E-10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-4.8129999999999999E-15</c:v>
                </c:pt>
                <c:pt idx="233">
                  <c:v>-9.8640000000000002E-8</c:v>
                </c:pt>
                <c:pt idx="234">
                  <c:v>-6.1479999999999998E-3</c:v>
                </c:pt>
                <c:pt idx="235">
                  <c:v>-1.5820000000000001</c:v>
                </c:pt>
                <c:pt idx="236">
                  <c:v>-7.2279999999999998</c:v>
                </c:pt>
                <c:pt idx="237">
                  <c:v>-11.14</c:v>
                </c:pt>
                <c:pt idx="238">
                  <c:v>-37.36</c:v>
                </c:pt>
                <c:pt idx="239">
                  <c:v>-48.43</c:v>
                </c:pt>
                <c:pt idx="240">
                  <c:v>-50.29</c:v>
                </c:pt>
                <c:pt idx="241">
                  <c:v>-78.209999999999994</c:v>
                </c:pt>
                <c:pt idx="242">
                  <c:v>-81.8</c:v>
                </c:pt>
                <c:pt idx="243">
                  <c:v>-97.82</c:v>
                </c:pt>
                <c:pt idx="244">
                  <c:v>-106.1</c:v>
                </c:pt>
                <c:pt idx="245">
                  <c:v>-113.6</c:v>
                </c:pt>
                <c:pt idx="246">
                  <c:v>-117.1</c:v>
                </c:pt>
                <c:pt idx="247">
                  <c:v>-122.4</c:v>
                </c:pt>
                <c:pt idx="248">
                  <c:v>-133.19999999999999</c:v>
                </c:pt>
                <c:pt idx="249">
                  <c:v>-129.6</c:v>
                </c:pt>
                <c:pt idx="250">
                  <c:v>-127.5</c:v>
                </c:pt>
                <c:pt idx="251">
                  <c:v>-133.30000000000001</c:v>
                </c:pt>
                <c:pt idx="252">
                  <c:v>-121.8</c:v>
                </c:pt>
                <c:pt idx="253">
                  <c:v>-125.8</c:v>
                </c:pt>
                <c:pt idx="254">
                  <c:v>-117</c:v>
                </c:pt>
                <c:pt idx="255">
                  <c:v>-98.45</c:v>
                </c:pt>
                <c:pt idx="256">
                  <c:v>-69.66</c:v>
                </c:pt>
                <c:pt idx="257">
                  <c:v>-46.34</c:v>
                </c:pt>
                <c:pt idx="258">
                  <c:v>-48.75</c:v>
                </c:pt>
                <c:pt idx="259">
                  <c:v>-23.75</c:v>
                </c:pt>
                <c:pt idx="260">
                  <c:v>-10.54</c:v>
                </c:pt>
                <c:pt idx="261">
                  <c:v>-9.2639999999999993</c:v>
                </c:pt>
                <c:pt idx="262">
                  <c:v>-37.6</c:v>
                </c:pt>
                <c:pt idx="263">
                  <c:v>-64.900000000000006</c:v>
                </c:pt>
                <c:pt idx="264">
                  <c:v>-91.4</c:v>
                </c:pt>
                <c:pt idx="265">
                  <c:v>-69.989999999999995</c:v>
                </c:pt>
                <c:pt idx="266">
                  <c:v>-48.97</c:v>
                </c:pt>
                <c:pt idx="267">
                  <c:v>-30.71</c:v>
                </c:pt>
                <c:pt idx="268">
                  <c:v>-14.91</c:v>
                </c:pt>
                <c:pt idx="269">
                  <c:v>-1.008</c:v>
                </c:pt>
                <c:pt idx="270">
                  <c:v>-1.2470000000000001E-3</c:v>
                </c:pt>
                <c:pt idx="271">
                  <c:v>-6.7279999999999999E-9</c:v>
                </c:pt>
                <c:pt idx="272">
                  <c:v>0</c:v>
                </c:pt>
                <c:pt idx="273">
                  <c:v>-3.2089999999999999E-15</c:v>
                </c:pt>
                <c:pt idx="274">
                  <c:v>-7.4149999999999999E-8</c:v>
                </c:pt>
                <c:pt idx="275">
                  <c:v>-5.195E-3</c:v>
                </c:pt>
                <c:pt idx="276">
                  <c:v>-1.486</c:v>
                </c:pt>
                <c:pt idx="277">
                  <c:v>-8.7530000000000001</c:v>
                </c:pt>
                <c:pt idx="278">
                  <c:v>-29.33</c:v>
                </c:pt>
                <c:pt idx="279">
                  <c:v>-60.59</c:v>
                </c:pt>
                <c:pt idx="280">
                  <c:v>-111.6</c:v>
                </c:pt>
                <c:pt idx="281">
                  <c:v>-141.80000000000001</c:v>
                </c:pt>
                <c:pt idx="282">
                  <c:v>-141.9</c:v>
                </c:pt>
                <c:pt idx="283">
                  <c:v>-131.69999999999999</c:v>
                </c:pt>
                <c:pt idx="284">
                  <c:v>-106.5</c:v>
                </c:pt>
                <c:pt idx="285">
                  <c:v>-68.69</c:v>
                </c:pt>
                <c:pt idx="286">
                  <c:v>-38.840000000000003</c:v>
                </c:pt>
                <c:pt idx="287">
                  <c:v>-13.83</c:v>
                </c:pt>
                <c:pt idx="288">
                  <c:v>-0.45340000000000003</c:v>
                </c:pt>
                <c:pt idx="289">
                  <c:v>-1.897E-4</c:v>
                </c:pt>
                <c:pt idx="290">
                  <c:v>-3.253E-10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B-044D-8B01-EA059E18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2.4599999999999998E-10</c:v>
                </c:pt>
                <c:pt idx="13">
                  <c:v>1.862E-4</c:v>
                </c:pt>
                <c:pt idx="14">
                  <c:v>0.46660000000000001</c:v>
                </c:pt>
                <c:pt idx="15">
                  <c:v>8.24</c:v>
                </c:pt>
                <c:pt idx="16">
                  <c:v>7.3369999999999997</c:v>
                </c:pt>
                <c:pt idx="17">
                  <c:v>6.6790000000000003</c:v>
                </c:pt>
                <c:pt idx="18">
                  <c:v>14.67</c:v>
                </c:pt>
                <c:pt idx="19">
                  <c:v>27.52</c:v>
                </c:pt>
                <c:pt idx="20">
                  <c:v>15.34</c:v>
                </c:pt>
                <c:pt idx="21">
                  <c:v>14.01</c:v>
                </c:pt>
                <c:pt idx="22">
                  <c:v>10.8</c:v>
                </c:pt>
                <c:pt idx="23">
                  <c:v>12.28</c:v>
                </c:pt>
                <c:pt idx="24">
                  <c:v>22.42</c:v>
                </c:pt>
                <c:pt idx="25">
                  <c:v>8.3079999999999998</c:v>
                </c:pt>
                <c:pt idx="26">
                  <c:v>1.6759999999999999</c:v>
                </c:pt>
                <c:pt idx="27">
                  <c:v>11.81</c:v>
                </c:pt>
                <c:pt idx="28">
                  <c:v>12.33</c:v>
                </c:pt>
                <c:pt idx="29">
                  <c:v>17.28</c:v>
                </c:pt>
                <c:pt idx="30">
                  <c:v>14.61</c:v>
                </c:pt>
                <c:pt idx="31">
                  <c:v>19.170000000000002</c:v>
                </c:pt>
                <c:pt idx="32">
                  <c:v>3.1480000000000001</c:v>
                </c:pt>
                <c:pt idx="33">
                  <c:v>6.5259999999999997E-3</c:v>
                </c:pt>
                <c:pt idx="34">
                  <c:v>5.2299999999999998E-8</c:v>
                </c:pt>
                <c:pt idx="35">
                  <c:v>6.3309999999999997E-16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2.1209999999999999E-14</c:v>
                </c:pt>
                <c:pt idx="152">
                  <c:v>3.8029999999999998E-7</c:v>
                </c:pt>
                <c:pt idx="153">
                  <c:v>1.9269999999999999E-2</c:v>
                </c:pt>
                <c:pt idx="154">
                  <c:v>4.524</c:v>
                </c:pt>
                <c:pt idx="155">
                  <c:v>22.98</c:v>
                </c:pt>
                <c:pt idx="156">
                  <c:v>26.96</c:v>
                </c:pt>
                <c:pt idx="157">
                  <c:v>49.03</c:v>
                </c:pt>
                <c:pt idx="158">
                  <c:v>61.38</c:v>
                </c:pt>
                <c:pt idx="159">
                  <c:v>75.319999999999993</c:v>
                </c:pt>
                <c:pt idx="160">
                  <c:v>69.52</c:v>
                </c:pt>
                <c:pt idx="161">
                  <c:v>63.12</c:v>
                </c:pt>
                <c:pt idx="162">
                  <c:v>49.69</c:v>
                </c:pt>
                <c:pt idx="163">
                  <c:v>38.82</c:v>
                </c:pt>
                <c:pt idx="164">
                  <c:v>42.31</c:v>
                </c:pt>
                <c:pt idx="165">
                  <c:v>46.21</c:v>
                </c:pt>
                <c:pt idx="166">
                  <c:v>54.04</c:v>
                </c:pt>
                <c:pt idx="167">
                  <c:v>49.31</c:v>
                </c:pt>
                <c:pt idx="168">
                  <c:v>27.01</c:v>
                </c:pt>
                <c:pt idx="169">
                  <c:v>4.0449999999999999</c:v>
                </c:pt>
                <c:pt idx="170">
                  <c:v>2.6020000000000001E-2</c:v>
                </c:pt>
                <c:pt idx="171">
                  <c:v>9.4939999999999996E-7</c:v>
                </c:pt>
                <c:pt idx="172">
                  <c:v>9.4969999999999998E-14</c:v>
                </c:pt>
                <c:pt idx="173">
                  <c:v>3.2559999999999999E-12</c:v>
                </c:pt>
                <c:pt idx="174">
                  <c:v>1.041E-5</c:v>
                </c:pt>
                <c:pt idx="175">
                  <c:v>9.7210000000000005E-2</c:v>
                </c:pt>
                <c:pt idx="176">
                  <c:v>5.8650000000000002</c:v>
                </c:pt>
                <c:pt idx="177">
                  <c:v>15.54</c:v>
                </c:pt>
                <c:pt idx="178">
                  <c:v>25.88</c:v>
                </c:pt>
                <c:pt idx="179">
                  <c:v>34.299999999999997</c:v>
                </c:pt>
                <c:pt idx="180">
                  <c:v>47.82</c:v>
                </c:pt>
                <c:pt idx="181">
                  <c:v>56.63</c:v>
                </c:pt>
                <c:pt idx="182">
                  <c:v>70.33</c:v>
                </c:pt>
                <c:pt idx="183">
                  <c:v>89.77</c:v>
                </c:pt>
                <c:pt idx="184">
                  <c:v>86.42</c:v>
                </c:pt>
                <c:pt idx="185">
                  <c:v>75.73</c:v>
                </c:pt>
                <c:pt idx="186">
                  <c:v>66.37</c:v>
                </c:pt>
                <c:pt idx="187">
                  <c:v>42.93</c:v>
                </c:pt>
                <c:pt idx="188">
                  <c:v>20.260000000000002</c:v>
                </c:pt>
                <c:pt idx="189">
                  <c:v>16.37</c:v>
                </c:pt>
                <c:pt idx="190">
                  <c:v>16.37</c:v>
                </c:pt>
                <c:pt idx="191">
                  <c:v>8.0150000000000006</c:v>
                </c:pt>
                <c:pt idx="192">
                  <c:v>5.0380000000000003</c:v>
                </c:pt>
                <c:pt idx="193">
                  <c:v>0.55669999999999997</c:v>
                </c:pt>
                <c:pt idx="194">
                  <c:v>4.5590000000000002E-4</c:v>
                </c:pt>
                <c:pt idx="195">
                  <c:v>1.132E-9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5.9980000000000004E-10</c:v>
                </c:pt>
                <c:pt idx="234">
                  <c:v>3.0580000000000001E-4</c:v>
                </c:pt>
                <c:pt idx="235">
                  <c:v>0.46750000000000003</c:v>
                </c:pt>
                <c:pt idx="236">
                  <c:v>5.6909999999999998</c:v>
                </c:pt>
                <c:pt idx="237">
                  <c:v>14.79</c:v>
                </c:pt>
                <c:pt idx="238">
                  <c:v>23.46</c:v>
                </c:pt>
                <c:pt idx="239">
                  <c:v>38.74</c:v>
                </c:pt>
                <c:pt idx="240">
                  <c:v>45.38</c:v>
                </c:pt>
                <c:pt idx="241">
                  <c:v>72.709999999999994</c:v>
                </c:pt>
                <c:pt idx="242">
                  <c:v>83.05</c:v>
                </c:pt>
                <c:pt idx="243">
                  <c:v>98.17</c:v>
                </c:pt>
                <c:pt idx="244">
                  <c:v>110.1</c:v>
                </c:pt>
                <c:pt idx="245">
                  <c:v>120.5</c:v>
                </c:pt>
                <c:pt idx="246">
                  <c:v>124.1</c:v>
                </c:pt>
                <c:pt idx="247">
                  <c:v>130.30000000000001</c:v>
                </c:pt>
                <c:pt idx="248">
                  <c:v>131.5</c:v>
                </c:pt>
                <c:pt idx="249">
                  <c:v>132.30000000000001</c:v>
                </c:pt>
                <c:pt idx="250">
                  <c:v>130.4</c:v>
                </c:pt>
                <c:pt idx="251">
                  <c:v>131.6</c:v>
                </c:pt>
                <c:pt idx="252">
                  <c:v>127.1</c:v>
                </c:pt>
                <c:pt idx="253">
                  <c:v>121.9</c:v>
                </c:pt>
                <c:pt idx="254">
                  <c:v>102.3</c:v>
                </c:pt>
                <c:pt idx="255">
                  <c:v>81.05</c:v>
                </c:pt>
                <c:pt idx="256">
                  <c:v>68.45</c:v>
                </c:pt>
                <c:pt idx="257">
                  <c:v>78.11</c:v>
                </c:pt>
                <c:pt idx="258">
                  <c:v>63.58</c:v>
                </c:pt>
                <c:pt idx="259">
                  <c:v>56.61</c:v>
                </c:pt>
                <c:pt idx="260">
                  <c:v>60.86</c:v>
                </c:pt>
                <c:pt idx="261">
                  <c:v>73.34</c:v>
                </c:pt>
                <c:pt idx="262">
                  <c:v>53.25</c:v>
                </c:pt>
                <c:pt idx="263">
                  <c:v>49.57</c:v>
                </c:pt>
                <c:pt idx="264">
                  <c:v>27.22</c:v>
                </c:pt>
                <c:pt idx="265">
                  <c:v>12.26</c:v>
                </c:pt>
                <c:pt idx="266">
                  <c:v>12.26</c:v>
                </c:pt>
                <c:pt idx="267">
                  <c:v>12.4</c:v>
                </c:pt>
                <c:pt idx="268">
                  <c:v>1.448</c:v>
                </c:pt>
                <c:pt idx="269">
                  <c:v>2.1299999999999999E-3</c:v>
                </c:pt>
                <c:pt idx="270">
                  <c:v>1.241E-8</c:v>
                </c:pt>
                <c:pt idx="271">
                  <c:v>0</c:v>
                </c:pt>
                <c:pt idx="272">
                  <c:v>9.8139999999999994E-10</c:v>
                </c:pt>
                <c:pt idx="273">
                  <c:v>4.1679999999999999E-4</c:v>
                </c:pt>
                <c:pt idx="274">
                  <c:v>0.53469999999999995</c:v>
                </c:pt>
                <c:pt idx="275">
                  <c:v>4.57</c:v>
                </c:pt>
                <c:pt idx="276">
                  <c:v>6.1120000000000001</c:v>
                </c:pt>
                <c:pt idx="277">
                  <c:v>22.54</c:v>
                </c:pt>
                <c:pt idx="278">
                  <c:v>31.84</c:v>
                </c:pt>
                <c:pt idx="279">
                  <c:v>61.48</c:v>
                </c:pt>
                <c:pt idx="280">
                  <c:v>77.09</c:v>
                </c:pt>
                <c:pt idx="281">
                  <c:v>100.8</c:v>
                </c:pt>
                <c:pt idx="282">
                  <c:v>107.7</c:v>
                </c:pt>
                <c:pt idx="283">
                  <c:v>143.80000000000001</c:v>
                </c:pt>
                <c:pt idx="284">
                  <c:v>150.4</c:v>
                </c:pt>
                <c:pt idx="285">
                  <c:v>101.6</c:v>
                </c:pt>
                <c:pt idx="286">
                  <c:v>34.020000000000003</c:v>
                </c:pt>
                <c:pt idx="287">
                  <c:v>1.4490000000000001</c:v>
                </c:pt>
                <c:pt idx="288">
                  <c:v>1.258E-3</c:v>
                </c:pt>
                <c:pt idx="289">
                  <c:v>4.7799999999999996E-9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2-174B-AD93-B5C306F1B2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-1.7760000000000001E-10</c:v>
                </c:pt>
                <c:pt idx="12">
                  <c:v>-1.4100000000000001E-4</c:v>
                </c:pt>
                <c:pt idx="13">
                  <c:v>-0.32690000000000002</c:v>
                </c:pt>
                <c:pt idx="14">
                  <c:v>-5.0919999999999996</c:v>
                </c:pt>
                <c:pt idx="15">
                  <c:v>-14.96</c:v>
                </c:pt>
                <c:pt idx="16">
                  <c:v>-12.64</c:v>
                </c:pt>
                <c:pt idx="17">
                  <c:v>-1.2549999999999999</c:v>
                </c:pt>
                <c:pt idx="18">
                  <c:v>-5.0919999999999996</c:v>
                </c:pt>
                <c:pt idx="19">
                  <c:v>-12.09</c:v>
                </c:pt>
                <c:pt idx="20">
                  <c:v>-14.93</c:v>
                </c:pt>
                <c:pt idx="21">
                  <c:v>-16.28</c:v>
                </c:pt>
                <c:pt idx="22">
                  <c:v>-16.48</c:v>
                </c:pt>
                <c:pt idx="23">
                  <c:v>-18.13</c:v>
                </c:pt>
                <c:pt idx="24">
                  <c:v>-10.02</c:v>
                </c:pt>
                <c:pt idx="25">
                  <c:v>-6.2439999999999998</c:v>
                </c:pt>
                <c:pt idx="26">
                  <c:v>-10.72</c:v>
                </c:pt>
                <c:pt idx="27">
                  <c:v>-23.03</c:v>
                </c:pt>
                <c:pt idx="28">
                  <c:v>-22.29</c:v>
                </c:pt>
                <c:pt idx="29">
                  <c:v>-13.34</c:v>
                </c:pt>
                <c:pt idx="30">
                  <c:v>-12.13</c:v>
                </c:pt>
                <c:pt idx="31">
                  <c:v>-2.6739999999999999</c:v>
                </c:pt>
                <c:pt idx="32">
                  <c:v>-4.9379999999999997</c:v>
                </c:pt>
                <c:pt idx="33">
                  <c:v>-4.8129999999999997</c:v>
                </c:pt>
                <c:pt idx="34">
                  <c:v>-0.63229999999999997</c:v>
                </c:pt>
                <c:pt idx="35">
                  <c:v>-6.1129999999999995E-4</c:v>
                </c:pt>
                <c:pt idx="36">
                  <c:v>-1.8119999999999999E-9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-4.8290000000000002E-11</c:v>
                </c:pt>
                <c:pt idx="150">
                  <c:v>-6.088E-5</c:v>
                </c:pt>
                <c:pt idx="151">
                  <c:v>-0.21859999999999999</c:v>
                </c:pt>
                <c:pt idx="152">
                  <c:v>-4.1210000000000004</c:v>
                </c:pt>
                <c:pt idx="153">
                  <c:v>-2.0550000000000002</c:v>
                </c:pt>
                <c:pt idx="154">
                  <c:v>-17.25</c:v>
                </c:pt>
                <c:pt idx="155">
                  <c:v>-40.18</c:v>
                </c:pt>
                <c:pt idx="156">
                  <c:v>-35.299999999999997</c:v>
                </c:pt>
                <c:pt idx="157">
                  <c:v>-9.4440000000000008</c:v>
                </c:pt>
                <c:pt idx="158">
                  <c:v>-30.93</c:v>
                </c:pt>
                <c:pt idx="159">
                  <c:v>-45.68</c:v>
                </c:pt>
                <c:pt idx="160">
                  <c:v>-65.88</c:v>
                </c:pt>
                <c:pt idx="161">
                  <c:v>-74.33</c:v>
                </c:pt>
                <c:pt idx="162">
                  <c:v>-83.72</c:v>
                </c:pt>
                <c:pt idx="163">
                  <c:v>-57.99</c:v>
                </c:pt>
                <c:pt idx="164">
                  <c:v>-65.33</c:v>
                </c:pt>
                <c:pt idx="165">
                  <c:v>-63.42</c:v>
                </c:pt>
                <c:pt idx="166">
                  <c:v>-33.409999999999997</c:v>
                </c:pt>
                <c:pt idx="167">
                  <c:v>-20.23</c:v>
                </c:pt>
                <c:pt idx="168">
                  <c:v>-21.08</c:v>
                </c:pt>
                <c:pt idx="169">
                  <c:v>-13.03</c:v>
                </c:pt>
                <c:pt idx="170">
                  <c:v>-0.70140000000000002</c:v>
                </c:pt>
                <c:pt idx="171">
                  <c:v>-3.3070000000000002E-4</c:v>
                </c:pt>
                <c:pt idx="172">
                  <c:v>-5.4780000000000001E-10</c:v>
                </c:pt>
                <c:pt idx="173">
                  <c:v>-1.502E-11</c:v>
                </c:pt>
                <c:pt idx="174">
                  <c:v>-2.8379999999999999E-5</c:v>
                </c:pt>
                <c:pt idx="175">
                  <c:v>-0.15160000000000001</c:v>
                </c:pt>
                <c:pt idx="176">
                  <c:v>-5.3410000000000002</c:v>
                </c:pt>
                <c:pt idx="177">
                  <c:v>-16.71</c:v>
                </c:pt>
                <c:pt idx="178">
                  <c:v>-27.6</c:v>
                </c:pt>
                <c:pt idx="179">
                  <c:v>-31.86</c:v>
                </c:pt>
                <c:pt idx="180">
                  <c:v>-46.62</c:v>
                </c:pt>
                <c:pt idx="181">
                  <c:v>-54.68</c:v>
                </c:pt>
                <c:pt idx="182">
                  <c:v>-69.13</c:v>
                </c:pt>
                <c:pt idx="183">
                  <c:v>-88.62</c:v>
                </c:pt>
                <c:pt idx="184">
                  <c:v>-92.44</c:v>
                </c:pt>
                <c:pt idx="185">
                  <c:v>-75.7</c:v>
                </c:pt>
                <c:pt idx="186">
                  <c:v>-63.08</c:v>
                </c:pt>
                <c:pt idx="187">
                  <c:v>-46.79</c:v>
                </c:pt>
                <c:pt idx="188">
                  <c:v>-20.079999999999998</c:v>
                </c:pt>
                <c:pt idx="189">
                  <c:v>-14.78</c:v>
                </c:pt>
                <c:pt idx="190">
                  <c:v>-17.97</c:v>
                </c:pt>
                <c:pt idx="191">
                  <c:v>-8.1289999999999996</c:v>
                </c:pt>
                <c:pt idx="192">
                  <c:v>-4.4450000000000003</c:v>
                </c:pt>
                <c:pt idx="193">
                  <c:v>-0.19789999999999999</c:v>
                </c:pt>
                <c:pt idx="194">
                  <c:v>-4.9580000000000003E-5</c:v>
                </c:pt>
                <c:pt idx="195">
                  <c:v>-3.5229999999999998E-11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-2.0430000000000001E-10</c:v>
                </c:pt>
                <c:pt idx="234">
                  <c:v>-1.5420000000000001E-4</c:v>
                </c:pt>
                <c:pt idx="235">
                  <c:v>-0.34189999999999998</c:v>
                </c:pt>
                <c:pt idx="236">
                  <c:v>-5.63</c:v>
                </c:pt>
                <c:pt idx="237">
                  <c:v>-15.07</c:v>
                </c:pt>
                <c:pt idx="238">
                  <c:v>-25.12</c:v>
                </c:pt>
                <c:pt idx="239">
                  <c:v>-35.29</c:v>
                </c:pt>
                <c:pt idx="240">
                  <c:v>-46.83</c:v>
                </c:pt>
                <c:pt idx="241">
                  <c:v>-75.5</c:v>
                </c:pt>
                <c:pt idx="242">
                  <c:v>-80.72</c:v>
                </c:pt>
                <c:pt idx="243">
                  <c:v>-95.68</c:v>
                </c:pt>
                <c:pt idx="244">
                  <c:v>-109.3</c:v>
                </c:pt>
                <c:pt idx="245">
                  <c:v>-119.5</c:v>
                </c:pt>
                <c:pt idx="246">
                  <c:v>-125.2</c:v>
                </c:pt>
                <c:pt idx="247">
                  <c:v>-132.80000000000001</c:v>
                </c:pt>
                <c:pt idx="248">
                  <c:v>-132.19999999999999</c:v>
                </c:pt>
                <c:pt idx="249">
                  <c:v>-131.30000000000001</c:v>
                </c:pt>
                <c:pt idx="250">
                  <c:v>-132.19999999999999</c:v>
                </c:pt>
                <c:pt idx="251">
                  <c:v>-131.4</c:v>
                </c:pt>
                <c:pt idx="252">
                  <c:v>-125.4</c:v>
                </c:pt>
                <c:pt idx="253">
                  <c:v>-121.7</c:v>
                </c:pt>
                <c:pt idx="254">
                  <c:v>-101.6</c:v>
                </c:pt>
                <c:pt idx="255">
                  <c:v>-84.39</c:v>
                </c:pt>
                <c:pt idx="256">
                  <c:v>-82.59</c:v>
                </c:pt>
                <c:pt idx="257">
                  <c:v>-97.9</c:v>
                </c:pt>
                <c:pt idx="258">
                  <c:v>-74.25</c:v>
                </c:pt>
                <c:pt idx="259">
                  <c:v>-48.03</c:v>
                </c:pt>
                <c:pt idx="260">
                  <c:v>-35.270000000000003</c:v>
                </c:pt>
                <c:pt idx="261">
                  <c:v>-43.13</c:v>
                </c:pt>
                <c:pt idx="262">
                  <c:v>-38.96</c:v>
                </c:pt>
                <c:pt idx="263">
                  <c:v>-50.3</c:v>
                </c:pt>
                <c:pt idx="264">
                  <c:v>-48.07</c:v>
                </c:pt>
                <c:pt idx="265">
                  <c:v>-37.53</c:v>
                </c:pt>
                <c:pt idx="266">
                  <c:v>-11.27</c:v>
                </c:pt>
                <c:pt idx="267">
                  <c:v>-0.71850000000000003</c:v>
                </c:pt>
                <c:pt idx="268">
                  <c:v>-4.1679999999999999E-4</c:v>
                </c:pt>
                <c:pt idx="269">
                  <c:v>-8.161E-10</c:v>
                </c:pt>
                <c:pt idx="270">
                  <c:v>0</c:v>
                </c:pt>
                <c:pt idx="271">
                  <c:v>-1.771E-12</c:v>
                </c:pt>
                <c:pt idx="272">
                  <c:v>-6.866E-6</c:v>
                </c:pt>
                <c:pt idx="273">
                  <c:v>-7.2319999999999995E-2</c:v>
                </c:pt>
                <c:pt idx="274">
                  <c:v>-3.3290000000000002</c:v>
                </c:pt>
                <c:pt idx="275">
                  <c:v>-3.0219999999999998</c:v>
                </c:pt>
                <c:pt idx="276">
                  <c:v>-12.48</c:v>
                </c:pt>
                <c:pt idx="277">
                  <c:v>-26.04</c:v>
                </c:pt>
                <c:pt idx="278">
                  <c:v>-44.72</c:v>
                </c:pt>
                <c:pt idx="279">
                  <c:v>-73.48</c:v>
                </c:pt>
                <c:pt idx="280">
                  <c:v>-83.97</c:v>
                </c:pt>
                <c:pt idx="281">
                  <c:v>-83.22</c:v>
                </c:pt>
                <c:pt idx="282">
                  <c:v>-96.46</c:v>
                </c:pt>
                <c:pt idx="283">
                  <c:v>-104.3</c:v>
                </c:pt>
                <c:pt idx="284">
                  <c:v>-113.2</c:v>
                </c:pt>
                <c:pt idx="285">
                  <c:v>-115.6</c:v>
                </c:pt>
                <c:pt idx="286">
                  <c:v>-67.59</c:v>
                </c:pt>
                <c:pt idx="287">
                  <c:v>-16.05</c:v>
                </c:pt>
                <c:pt idx="288">
                  <c:v>-0.44969999999999999</c:v>
                </c:pt>
                <c:pt idx="289">
                  <c:v>-1.5300000000000001E-4</c:v>
                </c:pt>
                <c:pt idx="290">
                  <c:v>-1.8149999999999999E-10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2-174B-AD93-B5C306F1B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2.4599999999999998E-10</c:v>
                </c:pt>
                <c:pt idx="13">
                  <c:v>1.862E-4</c:v>
                </c:pt>
                <c:pt idx="14">
                  <c:v>0.46660000000000001</c:v>
                </c:pt>
                <c:pt idx="15">
                  <c:v>8.24</c:v>
                </c:pt>
                <c:pt idx="16">
                  <c:v>7.3369999999999997</c:v>
                </c:pt>
                <c:pt idx="17">
                  <c:v>6.6790000000000003</c:v>
                </c:pt>
                <c:pt idx="18">
                  <c:v>14.67</c:v>
                </c:pt>
                <c:pt idx="19">
                  <c:v>27.52</c:v>
                </c:pt>
                <c:pt idx="20">
                  <c:v>15.34</c:v>
                </c:pt>
                <c:pt idx="21">
                  <c:v>14.01</c:v>
                </c:pt>
                <c:pt idx="22">
                  <c:v>10.8</c:v>
                </c:pt>
                <c:pt idx="23">
                  <c:v>12.28</c:v>
                </c:pt>
                <c:pt idx="24">
                  <c:v>22.42</c:v>
                </c:pt>
                <c:pt idx="25">
                  <c:v>8.3079999999999998</c:v>
                </c:pt>
                <c:pt idx="26">
                  <c:v>1.6759999999999999</c:v>
                </c:pt>
                <c:pt idx="27">
                  <c:v>11.81</c:v>
                </c:pt>
                <c:pt idx="28">
                  <c:v>12.33</c:v>
                </c:pt>
                <c:pt idx="29">
                  <c:v>17.28</c:v>
                </c:pt>
                <c:pt idx="30">
                  <c:v>14.61</c:v>
                </c:pt>
                <c:pt idx="31">
                  <c:v>19.170000000000002</c:v>
                </c:pt>
                <c:pt idx="32">
                  <c:v>3.1480000000000001</c:v>
                </c:pt>
                <c:pt idx="33">
                  <c:v>6.5259999999999997E-3</c:v>
                </c:pt>
                <c:pt idx="34">
                  <c:v>5.2299999999999998E-8</c:v>
                </c:pt>
                <c:pt idx="35">
                  <c:v>6.3309999999999997E-16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2.1209999999999999E-14</c:v>
                </c:pt>
                <c:pt idx="152">
                  <c:v>3.8029999999999998E-7</c:v>
                </c:pt>
                <c:pt idx="153">
                  <c:v>1.9269999999999999E-2</c:v>
                </c:pt>
                <c:pt idx="154">
                  <c:v>4.524</c:v>
                </c:pt>
                <c:pt idx="155">
                  <c:v>22.98</c:v>
                </c:pt>
                <c:pt idx="156">
                  <c:v>26.96</c:v>
                </c:pt>
                <c:pt idx="157">
                  <c:v>49.03</c:v>
                </c:pt>
                <c:pt idx="158">
                  <c:v>61.38</c:v>
                </c:pt>
                <c:pt idx="159">
                  <c:v>75.319999999999993</c:v>
                </c:pt>
                <c:pt idx="160">
                  <c:v>69.52</c:v>
                </c:pt>
                <c:pt idx="161">
                  <c:v>63.12</c:v>
                </c:pt>
                <c:pt idx="162">
                  <c:v>49.69</c:v>
                </c:pt>
                <c:pt idx="163">
                  <c:v>38.82</c:v>
                </c:pt>
                <c:pt idx="164">
                  <c:v>42.31</c:v>
                </c:pt>
                <c:pt idx="165">
                  <c:v>46.21</c:v>
                </c:pt>
                <c:pt idx="166">
                  <c:v>54.04</c:v>
                </c:pt>
                <c:pt idx="167">
                  <c:v>49.31</c:v>
                </c:pt>
                <c:pt idx="168">
                  <c:v>27.01</c:v>
                </c:pt>
                <c:pt idx="169">
                  <c:v>4.0449999999999999</c:v>
                </c:pt>
                <c:pt idx="170">
                  <c:v>2.6020000000000001E-2</c:v>
                </c:pt>
                <c:pt idx="171">
                  <c:v>9.4939999999999996E-7</c:v>
                </c:pt>
                <c:pt idx="172">
                  <c:v>9.4969999999999998E-14</c:v>
                </c:pt>
                <c:pt idx="173">
                  <c:v>3.2559999999999999E-12</c:v>
                </c:pt>
                <c:pt idx="174">
                  <c:v>1.041E-5</c:v>
                </c:pt>
                <c:pt idx="175">
                  <c:v>9.7210000000000005E-2</c:v>
                </c:pt>
                <c:pt idx="176">
                  <c:v>5.8650000000000002</c:v>
                </c:pt>
                <c:pt idx="177">
                  <c:v>15.54</c:v>
                </c:pt>
                <c:pt idx="178">
                  <c:v>25.88</c:v>
                </c:pt>
                <c:pt idx="179">
                  <c:v>34.299999999999997</c:v>
                </c:pt>
                <c:pt idx="180">
                  <c:v>47.82</c:v>
                </c:pt>
                <c:pt idx="181">
                  <c:v>56.63</c:v>
                </c:pt>
                <c:pt idx="182">
                  <c:v>70.33</c:v>
                </c:pt>
                <c:pt idx="183">
                  <c:v>89.77</c:v>
                </c:pt>
                <c:pt idx="184">
                  <c:v>86.42</c:v>
                </c:pt>
                <c:pt idx="185">
                  <c:v>75.73</c:v>
                </c:pt>
                <c:pt idx="186">
                  <c:v>66.37</c:v>
                </c:pt>
                <c:pt idx="187">
                  <c:v>42.93</c:v>
                </c:pt>
                <c:pt idx="188">
                  <c:v>20.260000000000002</c:v>
                </c:pt>
                <c:pt idx="189">
                  <c:v>16.37</c:v>
                </c:pt>
                <c:pt idx="190">
                  <c:v>16.37</c:v>
                </c:pt>
                <c:pt idx="191">
                  <c:v>8.0150000000000006</c:v>
                </c:pt>
                <c:pt idx="192">
                  <c:v>5.0380000000000003</c:v>
                </c:pt>
                <c:pt idx="193">
                  <c:v>0.55669999999999997</c:v>
                </c:pt>
                <c:pt idx="194">
                  <c:v>4.5590000000000002E-4</c:v>
                </c:pt>
                <c:pt idx="195">
                  <c:v>1.132E-9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5.9980000000000004E-10</c:v>
                </c:pt>
                <c:pt idx="234">
                  <c:v>3.0580000000000001E-4</c:v>
                </c:pt>
                <c:pt idx="235">
                  <c:v>0.46750000000000003</c:v>
                </c:pt>
                <c:pt idx="236">
                  <c:v>5.6909999999999998</c:v>
                </c:pt>
                <c:pt idx="237">
                  <c:v>14.79</c:v>
                </c:pt>
                <c:pt idx="238">
                  <c:v>23.46</c:v>
                </c:pt>
                <c:pt idx="239">
                  <c:v>38.74</c:v>
                </c:pt>
                <c:pt idx="240">
                  <c:v>45.38</c:v>
                </c:pt>
                <c:pt idx="241">
                  <c:v>72.709999999999994</c:v>
                </c:pt>
                <c:pt idx="242">
                  <c:v>83.05</c:v>
                </c:pt>
                <c:pt idx="243">
                  <c:v>98.17</c:v>
                </c:pt>
                <c:pt idx="244">
                  <c:v>110.1</c:v>
                </c:pt>
                <c:pt idx="245">
                  <c:v>120.5</c:v>
                </c:pt>
                <c:pt idx="246">
                  <c:v>124.1</c:v>
                </c:pt>
                <c:pt idx="247">
                  <c:v>130.30000000000001</c:v>
                </c:pt>
                <c:pt idx="248">
                  <c:v>131.5</c:v>
                </c:pt>
                <c:pt idx="249">
                  <c:v>132.30000000000001</c:v>
                </c:pt>
                <c:pt idx="250">
                  <c:v>130.4</c:v>
                </c:pt>
                <c:pt idx="251">
                  <c:v>131.6</c:v>
                </c:pt>
                <c:pt idx="252">
                  <c:v>127.1</c:v>
                </c:pt>
                <c:pt idx="253">
                  <c:v>121.9</c:v>
                </c:pt>
                <c:pt idx="254">
                  <c:v>102.3</c:v>
                </c:pt>
                <c:pt idx="255">
                  <c:v>81.05</c:v>
                </c:pt>
                <c:pt idx="256">
                  <c:v>68.45</c:v>
                </c:pt>
                <c:pt idx="257">
                  <c:v>78.11</c:v>
                </c:pt>
                <c:pt idx="258">
                  <c:v>63.58</c:v>
                </c:pt>
                <c:pt idx="259">
                  <c:v>56.61</c:v>
                </c:pt>
                <c:pt idx="260">
                  <c:v>60.86</c:v>
                </c:pt>
                <c:pt idx="261">
                  <c:v>73.34</c:v>
                </c:pt>
                <c:pt idx="262">
                  <c:v>53.25</c:v>
                </c:pt>
                <c:pt idx="263">
                  <c:v>49.57</c:v>
                </c:pt>
                <c:pt idx="264">
                  <c:v>27.22</c:v>
                </c:pt>
                <c:pt idx="265">
                  <c:v>12.26</c:v>
                </c:pt>
                <c:pt idx="266">
                  <c:v>12.26</c:v>
                </c:pt>
                <c:pt idx="267">
                  <c:v>12.4</c:v>
                </c:pt>
                <c:pt idx="268">
                  <c:v>1.448</c:v>
                </c:pt>
                <c:pt idx="269">
                  <c:v>2.1299999999999999E-3</c:v>
                </c:pt>
                <c:pt idx="270">
                  <c:v>1.241E-8</c:v>
                </c:pt>
                <c:pt idx="271">
                  <c:v>0</c:v>
                </c:pt>
                <c:pt idx="272">
                  <c:v>9.8139999999999994E-10</c:v>
                </c:pt>
                <c:pt idx="273">
                  <c:v>4.1679999999999999E-4</c:v>
                </c:pt>
                <c:pt idx="274">
                  <c:v>0.53469999999999995</c:v>
                </c:pt>
                <c:pt idx="275">
                  <c:v>4.57</c:v>
                </c:pt>
                <c:pt idx="276">
                  <c:v>6.1120000000000001</c:v>
                </c:pt>
                <c:pt idx="277">
                  <c:v>22.54</c:v>
                </c:pt>
                <c:pt idx="278">
                  <c:v>31.84</c:v>
                </c:pt>
                <c:pt idx="279">
                  <c:v>61.48</c:v>
                </c:pt>
                <c:pt idx="280">
                  <c:v>77.09</c:v>
                </c:pt>
                <c:pt idx="281">
                  <c:v>100.8</c:v>
                </c:pt>
                <c:pt idx="282">
                  <c:v>107.7</c:v>
                </c:pt>
                <c:pt idx="283">
                  <c:v>143.80000000000001</c:v>
                </c:pt>
                <c:pt idx="284">
                  <c:v>150.4</c:v>
                </c:pt>
                <c:pt idx="285">
                  <c:v>101.6</c:v>
                </c:pt>
                <c:pt idx="286">
                  <c:v>34.020000000000003</c:v>
                </c:pt>
                <c:pt idx="287">
                  <c:v>1.4490000000000001</c:v>
                </c:pt>
                <c:pt idx="288">
                  <c:v>1.258E-3</c:v>
                </c:pt>
                <c:pt idx="289">
                  <c:v>4.7799999999999996E-9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4-5743-8EB4-D1A2675073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AFM'!$AC$5:$AC$305</c:f>
              <c:numCache>
                <c:formatCode>General</c:formatCode>
                <c:ptCount val="301"/>
                <c:pt idx="0">
                  <c:v>-47.357887239999997</c:v>
                </c:pt>
                <c:pt idx="1">
                  <c:v>-47.182887239999999</c:v>
                </c:pt>
                <c:pt idx="2">
                  <c:v>-47.007887239999995</c:v>
                </c:pt>
                <c:pt idx="3">
                  <c:v>-46.83188724</c:v>
                </c:pt>
                <c:pt idx="4">
                  <c:v>-46.656887239999996</c:v>
                </c:pt>
                <c:pt idx="5">
                  <c:v>-46.481887239999999</c:v>
                </c:pt>
                <c:pt idx="6">
                  <c:v>-46.305887239999997</c:v>
                </c:pt>
                <c:pt idx="7">
                  <c:v>-46.13088724</c:v>
                </c:pt>
                <c:pt idx="8">
                  <c:v>-45.955887239999996</c:v>
                </c:pt>
                <c:pt idx="9">
                  <c:v>-45.779887240000001</c:v>
                </c:pt>
                <c:pt idx="10">
                  <c:v>-45.604887239999996</c:v>
                </c:pt>
                <c:pt idx="11">
                  <c:v>-45.428887239999995</c:v>
                </c:pt>
                <c:pt idx="12">
                  <c:v>-45.253887239999997</c:v>
                </c:pt>
                <c:pt idx="13">
                  <c:v>-45.07888724</c:v>
                </c:pt>
                <c:pt idx="14">
                  <c:v>-44.902887239999998</c:v>
                </c:pt>
                <c:pt idx="15">
                  <c:v>-44.727887239999994</c:v>
                </c:pt>
                <c:pt idx="16">
                  <c:v>-44.552887239999997</c:v>
                </c:pt>
                <c:pt idx="17">
                  <c:v>-44.376887239999995</c:v>
                </c:pt>
                <c:pt idx="18">
                  <c:v>-44.201887239999998</c:v>
                </c:pt>
                <c:pt idx="19">
                  <c:v>-44.026887240000001</c:v>
                </c:pt>
                <c:pt idx="20">
                  <c:v>-43.850887239999999</c:v>
                </c:pt>
                <c:pt idx="21">
                  <c:v>-43.675887239999994</c:v>
                </c:pt>
                <c:pt idx="22">
                  <c:v>-43.500887239999997</c:v>
                </c:pt>
                <c:pt idx="23">
                  <c:v>-43.324887239999995</c:v>
                </c:pt>
                <c:pt idx="24">
                  <c:v>-43.149887239999998</c:v>
                </c:pt>
                <c:pt idx="25">
                  <c:v>-42.973887239999996</c:v>
                </c:pt>
                <c:pt idx="26">
                  <c:v>-42.798887239999999</c:v>
                </c:pt>
                <c:pt idx="27">
                  <c:v>-42.623887239999995</c:v>
                </c:pt>
                <c:pt idx="28">
                  <c:v>-42.44788724</c:v>
                </c:pt>
                <c:pt idx="29">
                  <c:v>-42.272887239999996</c:v>
                </c:pt>
                <c:pt idx="30">
                  <c:v>-42.097887239999999</c:v>
                </c:pt>
                <c:pt idx="31">
                  <c:v>-41.921887239999997</c:v>
                </c:pt>
                <c:pt idx="32">
                  <c:v>-41.74688724</c:v>
                </c:pt>
                <c:pt idx="33">
                  <c:v>-41.571887239999995</c:v>
                </c:pt>
                <c:pt idx="34">
                  <c:v>-41.39588724</c:v>
                </c:pt>
                <c:pt idx="35">
                  <c:v>-41.220887239999996</c:v>
                </c:pt>
                <c:pt idx="36">
                  <c:v>-41.044887239999994</c:v>
                </c:pt>
                <c:pt idx="37">
                  <c:v>-40.869887239999997</c:v>
                </c:pt>
                <c:pt idx="38">
                  <c:v>-40.69488724</c:v>
                </c:pt>
                <c:pt idx="39">
                  <c:v>-40.518887239999998</c:v>
                </c:pt>
                <c:pt idx="40">
                  <c:v>-40.343887240000001</c:v>
                </c:pt>
                <c:pt idx="41">
                  <c:v>-40.168887239999997</c:v>
                </c:pt>
                <c:pt idx="42">
                  <c:v>-39.992887239999995</c:v>
                </c:pt>
                <c:pt idx="43">
                  <c:v>-39.817887239999997</c:v>
                </c:pt>
                <c:pt idx="44">
                  <c:v>-39.64288724</c:v>
                </c:pt>
                <c:pt idx="45">
                  <c:v>-39.466887239999998</c:v>
                </c:pt>
                <c:pt idx="46">
                  <c:v>-39.291887239999994</c:v>
                </c:pt>
                <c:pt idx="47">
                  <c:v>-39.115887239999999</c:v>
                </c:pt>
                <c:pt idx="48">
                  <c:v>-38.940887239999995</c:v>
                </c:pt>
                <c:pt idx="49">
                  <c:v>-38.765887239999998</c:v>
                </c:pt>
                <c:pt idx="50">
                  <c:v>-38.589887239999996</c:v>
                </c:pt>
                <c:pt idx="51">
                  <c:v>-38.414887239999999</c:v>
                </c:pt>
                <c:pt idx="52">
                  <c:v>-38.239887239999995</c:v>
                </c:pt>
                <c:pt idx="53">
                  <c:v>-38.06388724</c:v>
                </c:pt>
                <c:pt idx="54">
                  <c:v>-37.888887239999995</c:v>
                </c:pt>
                <c:pt idx="55">
                  <c:v>-37.713887239999998</c:v>
                </c:pt>
                <c:pt idx="56">
                  <c:v>-37.537887239999996</c:v>
                </c:pt>
                <c:pt idx="57">
                  <c:v>-37.362887239999999</c:v>
                </c:pt>
                <c:pt idx="58">
                  <c:v>-37.187887239999995</c:v>
                </c:pt>
                <c:pt idx="59">
                  <c:v>-37.01188724</c:v>
                </c:pt>
                <c:pt idx="60">
                  <c:v>-36.836887239999996</c:v>
                </c:pt>
                <c:pt idx="61">
                  <c:v>-36.660887240000001</c:v>
                </c:pt>
                <c:pt idx="62">
                  <c:v>-36.485887239999997</c:v>
                </c:pt>
                <c:pt idx="63">
                  <c:v>-36.31088724</c:v>
                </c:pt>
                <c:pt idx="64">
                  <c:v>-36.134887239999998</c:v>
                </c:pt>
                <c:pt idx="65">
                  <c:v>-35.95988724</c:v>
                </c:pt>
                <c:pt idx="66">
                  <c:v>-35.784887239999996</c:v>
                </c:pt>
                <c:pt idx="67">
                  <c:v>-35.608887239999994</c:v>
                </c:pt>
                <c:pt idx="68">
                  <c:v>-35.433887239999997</c:v>
                </c:pt>
                <c:pt idx="69">
                  <c:v>-35.25888724</c:v>
                </c:pt>
                <c:pt idx="70">
                  <c:v>-35.082887239999998</c:v>
                </c:pt>
                <c:pt idx="71">
                  <c:v>-34.907887240000001</c:v>
                </c:pt>
                <c:pt idx="72">
                  <c:v>-34.731887239999999</c:v>
                </c:pt>
                <c:pt idx="73">
                  <c:v>-34.556887240000002</c:v>
                </c:pt>
                <c:pt idx="74">
                  <c:v>-34.381887239999998</c:v>
                </c:pt>
                <c:pt idx="75">
                  <c:v>-34.205887240000003</c:v>
                </c:pt>
                <c:pt idx="76">
                  <c:v>-34.030887239999998</c:v>
                </c:pt>
                <c:pt idx="77">
                  <c:v>-33.855887240000001</c:v>
                </c:pt>
                <c:pt idx="78">
                  <c:v>-33.679887239999999</c:v>
                </c:pt>
                <c:pt idx="79">
                  <c:v>-33.504887240000002</c:v>
                </c:pt>
                <c:pt idx="80">
                  <c:v>-33.329887239999998</c:v>
                </c:pt>
                <c:pt idx="81">
                  <c:v>-33.153887239999996</c:v>
                </c:pt>
                <c:pt idx="82">
                  <c:v>-32.978887239999999</c:v>
                </c:pt>
                <c:pt idx="83">
                  <c:v>-32.803887240000002</c:v>
                </c:pt>
                <c:pt idx="84">
                  <c:v>-32.62788724</c:v>
                </c:pt>
                <c:pt idx="85">
                  <c:v>-32.452887240000003</c:v>
                </c:pt>
                <c:pt idx="86">
                  <c:v>-32.276887240000001</c:v>
                </c:pt>
                <c:pt idx="87">
                  <c:v>-32.101887239999996</c:v>
                </c:pt>
                <c:pt idx="88">
                  <c:v>-31.926887240000003</c:v>
                </c:pt>
                <c:pt idx="89">
                  <c:v>-31.750887240000001</c:v>
                </c:pt>
                <c:pt idx="90">
                  <c:v>-31.57588724</c:v>
                </c:pt>
                <c:pt idx="91">
                  <c:v>-31.400887239999999</c:v>
                </c:pt>
                <c:pt idx="92">
                  <c:v>-31.224887240000001</c:v>
                </c:pt>
                <c:pt idx="93">
                  <c:v>-31.04988724</c:v>
                </c:pt>
                <c:pt idx="94">
                  <c:v>-30.87488724</c:v>
                </c:pt>
                <c:pt idx="95">
                  <c:v>-30.698887240000001</c:v>
                </c:pt>
                <c:pt idx="96">
                  <c:v>-30.523887240000001</c:v>
                </c:pt>
                <c:pt idx="97">
                  <c:v>-30.347887240000002</c:v>
                </c:pt>
                <c:pt idx="98">
                  <c:v>-30.172887240000001</c:v>
                </c:pt>
                <c:pt idx="99">
                  <c:v>-29.997887240000001</c:v>
                </c:pt>
                <c:pt idx="100">
                  <c:v>-29.821887240000002</c:v>
                </c:pt>
                <c:pt idx="101">
                  <c:v>-29.646887240000002</c:v>
                </c:pt>
                <c:pt idx="102">
                  <c:v>-29.471887240000001</c:v>
                </c:pt>
                <c:pt idx="103">
                  <c:v>-29.295887240000003</c:v>
                </c:pt>
                <c:pt idx="104">
                  <c:v>-29.120887240000002</c:v>
                </c:pt>
                <c:pt idx="105">
                  <c:v>-28.945887240000001</c:v>
                </c:pt>
                <c:pt idx="106">
                  <c:v>-28.769887240000003</c:v>
                </c:pt>
                <c:pt idx="107">
                  <c:v>-28.594887240000002</c:v>
                </c:pt>
                <c:pt idx="108">
                  <c:v>-28.41888724</c:v>
                </c:pt>
                <c:pt idx="109">
                  <c:v>-28.243887239999999</c:v>
                </c:pt>
                <c:pt idx="110">
                  <c:v>-28.068887240000002</c:v>
                </c:pt>
                <c:pt idx="111">
                  <c:v>-27.89288724</c:v>
                </c:pt>
                <c:pt idx="112">
                  <c:v>-27.71788724</c:v>
                </c:pt>
                <c:pt idx="113">
                  <c:v>-27.542887240000002</c:v>
                </c:pt>
                <c:pt idx="114">
                  <c:v>-27.366887240000001</c:v>
                </c:pt>
                <c:pt idx="115">
                  <c:v>-27.19188724</c:v>
                </c:pt>
                <c:pt idx="116">
                  <c:v>-27.016887240000003</c:v>
                </c:pt>
                <c:pt idx="117">
                  <c:v>-26.840887240000001</c:v>
                </c:pt>
                <c:pt idx="118">
                  <c:v>-26.66588724</c:v>
                </c:pt>
                <c:pt idx="119">
                  <c:v>-26.490887240000003</c:v>
                </c:pt>
                <c:pt idx="120">
                  <c:v>-26.314887240000001</c:v>
                </c:pt>
                <c:pt idx="121">
                  <c:v>-26.13988724</c:v>
                </c:pt>
                <c:pt idx="122">
                  <c:v>-25.963887240000002</c:v>
                </c:pt>
                <c:pt idx="123">
                  <c:v>-25.788887240000001</c:v>
                </c:pt>
                <c:pt idx="124">
                  <c:v>-25.61388724</c:v>
                </c:pt>
                <c:pt idx="125">
                  <c:v>-25.437887240000002</c:v>
                </c:pt>
                <c:pt idx="126">
                  <c:v>-25.262887240000001</c:v>
                </c:pt>
                <c:pt idx="127">
                  <c:v>-25.087887240000001</c:v>
                </c:pt>
                <c:pt idx="128">
                  <c:v>-24.911887240000002</c:v>
                </c:pt>
                <c:pt idx="129">
                  <c:v>-24.736887240000001</c:v>
                </c:pt>
                <c:pt idx="130">
                  <c:v>-24.561887240000001</c:v>
                </c:pt>
                <c:pt idx="131">
                  <c:v>-24.385887240000002</c:v>
                </c:pt>
                <c:pt idx="132">
                  <c:v>-24.210887240000002</c:v>
                </c:pt>
                <c:pt idx="133">
                  <c:v>-24.03488724</c:v>
                </c:pt>
                <c:pt idx="134">
                  <c:v>-23.859887240000003</c:v>
                </c:pt>
                <c:pt idx="135">
                  <c:v>-23.684887240000002</c:v>
                </c:pt>
                <c:pt idx="136">
                  <c:v>-23.50888724</c:v>
                </c:pt>
                <c:pt idx="137">
                  <c:v>-23.333887240000003</c:v>
                </c:pt>
                <c:pt idx="138">
                  <c:v>-23.158887240000002</c:v>
                </c:pt>
                <c:pt idx="139">
                  <c:v>-22.98288724</c:v>
                </c:pt>
                <c:pt idx="140">
                  <c:v>-22.807887239999999</c:v>
                </c:pt>
                <c:pt idx="141">
                  <c:v>-22.632887240000002</c:v>
                </c:pt>
                <c:pt idx="142">
                  <c:v>-22.45688724</c:v>
                </c:pt>
                <c:pt idx="143">
                  <c:v>-22.28188724</c:v>
                </c:pt>
                <c:pt idx="144">
                  <c:v>-22.106887240000002</c:v>
                </c:pt>
                <c:pt idx="145">
                  <c:v>-21.930887240000001</c:v>
                </c:pt>
                <c:pt idx="146">
                  <c:v>-21.75588724</c:v>
                </c:pt>
                <c:pt idx="147">
                  <c:v>-21.579887240000001</c:v>
                </c:pt>
                <c:pt idx="148">
                  <c:v>-21.404887240000001</c:v>
                </c:pt>
                <c:pt idx="149">
                  <c:v>-21.22988724</c:v>
                </c:pt>
                <c:pt idx="150">
                  <c:v>-21.053887240000002</c:v>
                </c:pt>
                <c:pt idx="151">
                  <c:v>-20.878887240000001</c:v>
                </c:pt>
                <c:pt idx="152">
                  <c:v>-20.70388724</c:v>
                </c:pt>
                <c:pt idx="153">
                  <c:v>-20.527887240000002</c:v>
                </c:pt>
                <c:pt idx="154">
                  <c:v>-20.352887240000001</c:v>
                </c:pt>
                <c:pt idx="155">
                  <c:v>-20.17788724</c:v>
                </c:pt>
                <c:pt idx="156">
                  <c:v>-20.001887240000002</c:v>
                </c:pt>
                <c:pt idx="157">
                  <c:v>-19.826887240000001</c:v>
                </c:pt>
                <c:pt idx="158">
                  <c:v>-19.650887239999999</c:v>
                </c:pt>
                <c:pt idx="159">
                  <c:v>-19.475887240000002</c:v>
                </c:pt>
                <c:pt idx="160">
                  <c:v>-19.300887240000002</c:v>
                </c:pt>
                <c:pt idx="161">
                  <c:v>-19.12488724</c:v>
                </c:pt>
                <c:pt idx="162">
                  <c:v>-18.949887240000002</c:v>
                </c:pt>
                <c:pt idx="163">
                  <c:v>-18.774887240000002</c:v>
                </c:pt>
                <c:pt idx="164">
                  <c:v>-18.59888724</c:v>
                </c:pt>
                <c:pt idx="165">
                  <c:v>-18.423887239999999</c:v>
                </c:pt>
                <c:pt idx="166">
                  <c:v>-18.248887240000002</c:v>
                </c:pt>
                <c:pt idx="167">
                  <c:v>-18.07288724</c:v>
                </c:pt>
                <c:pt idx="168">
                  <c:v>-17.897887239999999</c:v>
                </c:pt>
                <c:pt idx="169">
                  <c:v>-17.721887240000001</c:v>
                </c:pt>
                <c:pt idx="170">
                  <c:v>-17.54688724</c:v>
                </c:pt>
                <c:pt idx="171">
                  <c:v>-17.37188724</c:v>
                </c:pt>
                <c:pt idx="172">
                  <c:v>-17.195887240000001</c:v>
                </c:pt>
                <c:pt idx="173">
                  <c:v>-17.02088724</c:v>
                </c:pt>
                <c:pt idx="174">
                  <c:v>-16.84588724</c:v>
                </c:pt>
                <c:pt idx="175">
                  <c:v>-16.669887240000001</c:v>
                </c:pt>
                <c:pt idx="176">
                  <c:v>-16.494887240000001</c:v>
                </c:pt>
                <c:pt idx="177">
                  <c:v>-16.31988724</c:v>
                </c:pt>
                <c:pt idx="178">
                  <c:v>-16.143887240000002</c:v>
                </c:pt>
                <c:pt idx="179">
                  <c:v>-15.968887239999999</c:v>
                </c:pt>
                <c:pt idx="180">
                  <c:v>-15.79388724</c:v>
                </c:pt>
                <c:pt idx="181">
                  <c:v>-15.61788724</c:v>
                </c:pt>
                <c:pt idx="182">
                  <c:v>-15.442887239999999</c:v>
                </c:pt>
                <c:pt idx="183">
                  <c:v>-15.266887239999999</c:v>
                </c:pt>
                <c:pt idx="184">
                  <c:v>-15.09188724</c:v>
                </c:pt>
                <c:pt idx="185">
                  <c:v>-14.916887239999999</c:v>
                </c:pt>
                <c:pt idx="186">
                  <c:v>-14.740887239999999</c:v>
                </c:pt>
                <c:pt idx="187">
                  <c:v>-14.565887239999999</c:v>
                </c:pt>
                <c:pt idx="188">
                  <c:v>-14.39088724</c:v>
                </c:pt>
                <c:pt idx="189">
                  <c:v>-14.214887239999999</c:v>
                </c:pt>
                <c:pt idx="190">
                  <c:v>-14.039887239999999</c:v>
                </c:pt>
                <c:pt idx="191">
                  <c:v>-13.86488724</c:v>
                </c:pt>
                <c:pt idx="192">
                  <c:v>-13.68888724</c:v>
                </c:pt>
                <c:pt idx="193">
                  <c:v>-13.513887239999999</c:v>
                </c:pt>
                <c:pt idx="194">
                  <c:v>-13.337887239999999</c:v>
                </c:pt>
                <c:pt idx="195">
                  <c:v>-13.16288724</c:v>
                </c:pt>
                <c:pt idx="196">
                  <c:v>-12.987887239999999</c:v>
                </c:pt>
                <c:pt idx="197">
                  <c:v>-12.811887239999999</c:v>
                </c:pt>
                <c:pt idx="198">
                  <c:v>-12.63688724</c:v>
                </c:pt>
                <c:pt idx="199">
                  <c:v>-12.461887239999999</c:v>
                </c:pt>
                <c:pt idx="200">
                  <c:v>-12.285887239999999</c:v>
                </c:pt>
                <c:pt idx="201">
                  <c:v>-12.110887239999998</c:v>
                </c:pt>
                <c:pt idx="202">
                  <c:v>-11.93588724</c:v>
                </c:pt>
                <c:pt idx="203">
                  <c:v>-11.759887239999999</c:v>
                </c:pt>
                <c:pt idx="204">
                  <c:v>-11.584887239999999</c:v>
                </c:pt>
                <c:pt idx="205">
                  <c:v>-11.40988724</c:v>
                </c:pt>
                <c:pt idx="206">
                  <c:v>-11.23388724</c:v>
                </c:pt>
                <c:pt idx="207">
                  <c:v>-11.058887239999999</c:v>
                </c:pt>
                <c:pt idx="208">
                  <c:v>-10.882887239999999</c:v>
                </c:pt>
                <c:pt idx="209">
                  <c:v>-10.70788724</c:v>
                </c:pt>
                <c:pt idx="210">
                  <c:v>-10.532887239999999</c:v>
                </c:pt>
                <c:pt idx="211">
                  <c:v>-10.356887239999999</c:v>
                </c:pt>
                <c:pt idx="212">
                  <c:v>-10.18188724</c:v>
                </c:pt>
                <c:pt idx="213">
                  <c:v>-10.006887239999999</c:v>
                </c:pt>
                <c:pt idx="214">
                  <c:v>-9.8308872399999991</c:v>
                </c:pt>
                <c:pt idx="215">
                  <c:v>-9.6558872400000002</c:v>
                </c:pt>
                <c:pt idx="216">
                  <c:v>-9.4808872399999995</c:v>
                </c:pt>
                <c:pt idx="217">
                  <c:v>-9.3048872399999993</c:v>
                </c:pt>
                <c:pt idx="218">
                  <c:v>-9.1298872400000004</c:v>
                </c:pt>
                <c:pt idx="219">
                  <c:v>-8.9538872400000002</c:v>
                </c:pt>
                <c:pt idx="220">
                  <c:v>-8.7788872399999995</c:v>
                </c:pt>
                <c:pt idx="221">
                  <c:v>-8.6038872400000006</c:v>
                </c:pt>
                <c:pt idx="222">
                  <c:v>-8.4278872400000004</c:v>
                </c:pt>
                <c:pt idx="223">
                  <c:v>-8.2528872399999997</c:v>
                </c:pt>
                <c:pt idx="224">
                  <c:v>-8.077887239999999</c:v>
                </c:pt>
                <c:pt idx="225">
                  <c:v>-7.9018872400000006</c:v>
                </c:pt>
                <c:pt idx="226">
                  <c:v>-7.7268872399999999</c:v>
                </c:pt>
                <c:pt idx="227">
                  <c:v>-7.5518872399999992</c:v>
                </c:pt>
                <c:pt idx="228">
                  <c:v>-7.3758872399999991</c:v>
                </c:pt>
                <c:pt idx="229">
                  <c:v>-7.2008872400000001</c:v>
                </c:pt>
                <c:pt idx="230">
                  <c:v>-7.02488724</c:v>
                </c:pt>
                <c:pt idx="231">
                  <c:v>-6.8498872399999993</c:v>
                </c:pt>
                <c:pt idx="232">
                  <c:v>-6.6748872400000003</c:v>
                </c:pt>
                <c:pt idx="233">
                  <c:v>-6.4988872400000002</c:v>
                </c:pt>
                <c:pt idx="234">
                  <c:v>-6.3238872399999995</c:v>
                </c:pt>
                <c:pt idx="235">
                  <c:v>-6.1488872399999996</c:v>
                </c:pt>
                <c:pt idx="236">
                  <c:v>-5.9728872400000004</c:v>
                </c:pt>
                <c:pt idx="237">
                  <c:v>-5.7978872399999997</c:v>
                </c:pt>
                <c:pt idx="238">
                  <c:v>-5.6228872399999998</c:v>
                </c:pt>
                <c:pt idx="239">
                  <c:v>-5.4468872399999997</c:v>
                </c:pt>
                <c:pt idx="240">
                  <c:v>-5.2718872399999999</c:v>
                </c:pt>
                <c:pt idx="241">
                  <c:v>-5.0968872399999992</c:v>
                </c:pt>
                <c:pt idx="242">
                  <c:v>-4.9208872399999999</c:v>
                </c:pt>
                <c:pt idx="243">
                  <c:v>-4.7458872400000001</c:v>
                </c:pt>
                <c:pt idx="244">
                  <c:v>-4.5698872399999999</c:v>
                </c:pt>
                <c:pt idx="245">
                  <c:v>-4.3948872400000001</c:v>
                </c:pt>
                <c:pt idx="246">
                  <c:v>-4.2198872400000003</c:v>
                </c:pt>
                <c:pt idx="247">
                  <c:v>-4.0438872400000001</c:v>
                </c:pt>
                <c:pt idx="248">
                  <c:v>-3.8688872399999998</c:v>
                </c:pt>
                <c:pt idx="249">
                  <c:v>-3.6938872399999996</c:v>
                </c:pt>
                <c:pt idx="250">
                  <c:v>-3.5178872399999999</c:v>
                </c:pt>
                <c:pt idx="251">
                  <c:v>-3.3428872399999996</c:v>
                </c:pt>
                <c:pt idx="252">
                  <c:v>-3.1678872399999998</c:v>
                </c:pt>
                <c:pt idx="253">
                  <c:v>-2.9918872399999996</c:v>
                </c:pt>
                <c:pt idx="254">
                  <c:v>-2.8168872399999998</c:v>
                </c:pt>
                <c:pt idx="255">
                  <c:v>-2.6408872399999996</c:v>
                </c:pt>
                <c:pt idx="256">
                  <c:v>-2.4658872399999998</c:v>
                </c:pt>
                <c:pt idx="257">
                  <c:v>-2.29088724</c:v>
                </c:pt>
                <c:pt idx="258">
                  <c:v>-2.1148872399999998</c:v>
                </c:pt>
                <c:pt idx="259">
                  <c:v>-1.9398872399999998</c:v>
                </c:pt>
                <c:pt idx="260">
                  <c:v>-1.7648872399999997</c:v>
                </c:pt>
                <c:pt idx="261">
                  <c:v>-1.5888872399999998</c:v>
                </c:pt>
                <c:pt idx="262">
                  <c:v>-1.4138872399999998</c:v>
                </c:pt>
                <c:pt idx="263">
                  <c:v>-1.2388872399999997</c:v>
                </c:pt>
                <c:pt idx="264">
                  <c:v>-1.0628872399999998</c:v>
                </c:pt>
                <c:pt idx="265">
                  <c:v>-0.88788723999999974</c:v>
                </c:pt>
                <c:pt idx="266">
                  <c:v>-0.7128872399999997</c:v>
                </c:pt>
                <c:pt idx="267">
                  <c:v>-0.53688723999999999</c:v>
                </c:pt>
                <c:pt idx="268">
                  <c:v>-0.36188723999999972</c:v>
                </c:pt>
                <c:pt idx="269">
                  <c:v>-0.18588724000000001</c:v>
                </c:pt>
                <c:pt idx="270">
                  <c:v>-1.0887239999999743E-2</c:v>
                </c:pt>
                <c:pt idx="271">
                  <c:v>0.16411276000000008</c:v>
                </c:pt>
                <c:pt idx="272">
                  <c:v>0.34011276000000024</c:v>
                </c:pt>
                <c:pt idx="273">
                  <c:v>0.51511276000000006</c:v>
                </c:pt>
                <c:pt idx="274">
                  <c:v>0.69011276000000032</c:v>
                </c:pt>
                <c:pt idx="275">
                  <c:v>0.86611276000000004</c:v>
                </c:pt>
                <c:pt idx="276">
                  <c:v>1.0411127600000003</c:v>
                </c:pt>
                <c:pt idx="277">
                  <c:v>1.2161127600000001</c:v>
                </c:pt>
                <c:pt idx="278">
                  <c:v>1.3921127600000003</c:v>
                </c:pt>
                <c:pt idx="279">
                  <c:v>1.5671127600000001</c:v>
                </c:pt>
                <c:pt idx="280">
                  <c:v>1.7431127600000003</c:v>
                </c:pt>
                <c:pt idx="281">
                  <c:v>1.9181127600000001</c:v>
                </c:pt>
                <c:pt idx="282">
                  <c:v>2.0931127599999999</c:v>
                </c:pt>
                <c:pt idx="283">
                  <c:v>2.2691127600000001</c:v>
                </c:pt>
                <c:pt idx="284">
                  <c:v>2.4441127599999999</c:v>
                </c:pt>
                <c:pt idx="285">
                  <c:v>2.6191127600000006</c:v>
                </c:pt>
                <c:pt idx="286">
                  <c:v>2.7951127599999999</c:v>
                </c:pt>
                <c:pt idx="287">
                  <c:v>2.9701127600000006</c:v>
                </c:pt>
                <c:pt idx="288">
                  <c:v>3.1451127600000004</c:v>
                </c:pt>
                <c:pt idx="289">
                  <c:v>3.3211127600000006</c:v>
                </c:pt>
                <c:pt idx="290">
                  <c:v>3.4961127600000004</c:v>
                </c:pt>
                <c:pt idx="291">
                  <c:v>3.6721127600000005</c:v>
                </c:pt>
                <c:pt idx="292">
                  <c:v>3.8471127600000004</c:v>
                </c:pt>
                <c:pt idx="293">
                  <c:v>4.0221127600000006</c:v>
                </c:pt>
                <c:pt idx="294">
                  <c:v>4.1981127600000008</c:v>
                </c:pt>
                <c:pt idx="295">
                  <c:v>4.3731127599999997</c:v>
                </c:pt>
                <c:pt idx="296">
                  <c:v>4.5481127600000004</c:v>
                </c:pt>
                <c:pt idx="297">
                  <c:v>4.7241127600000006</c:v>
                </c:pt>
                <c:pt idx="298">
                  <c:v>4.8991127599999995</c:v>
                </c:pt>
                <c:pt idx="299">
                  <c:v>5.0741127600000002</c:v>
                </c:pt>
                <c:pt idx="300">
                  <c:v>5.2501127600000004</c:v>
                </c:pt>
              </c:numCache>
            </c:numRef>
          </c:xVal>
          <c:yVal>
            <c:numRef>
              <c:f>'UCl3 DOS AFM'!$AG$5:$AG$305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-1.7760000000000001E-10</c:v>
                </c:pt>
                <c:pt idx="12">
                  <c:v>-1.4100000000000001E-4</c:v>
                </c:pt>
                <c:pt idx="13">
                  <c:v>-0.32690000000000002</c:v>
                </c:pt>
                <c:pt idx="14">
                  <c:v>-5.0919999999999996</c:v>
                </c:pt>
                <c:pt idx="15">
                  <c:v>-14.96</c:v>
                </c:pt>
                <c:pt idx="16">
                  <c:v>-12.64</c:v>
                </c:pt>
                <c:pt idx="17">
                  <c:v>-1.2549999999999999</c:v>
                </c:pt>
                <c:pt idx="18">
                  <c:v>-5.0919999999999996</c:v>
                </c:pt>
                <c:pt idx="19">
                  <c:v>-12.09</c:v>
                </c:pt>
                <c:pt idx="20">
                  <c:v>-14.93</c:v>
                </c:pt>
                <c:pt idx="21">
                  <c:v>-16.28</c:v>
                </c:pt>
                <c:pt idx="22">
                  <c:v>-16.48</c:v>
                </c:pt>
                <c:pt idx="23">
                  <c:v>-18.13</c:v>
                </c:pt>
                <c:pt idx="24">
                  <c:v>-10.02</c:v>
                </c:pt>
                <c:pt idx="25">
                  <c:v>-6.2439999999999998</c:v>
                </c:pt>
                <c:pt idx="26">
                  <c:v>-10.72</c:v>
                </c:pt>
                <c:pt idx="27">
                  <c:v>-23.03</c:v>
                </c:pt>
                <c:pt idx="28">
                  <c:v>-22.29</c:v>
                </c:pt>
                <c:pt idx="29">
                  <c:v>-13.34</c:v>
                </c:pt>
                <c:pt idx="30">
                  <c:v>-12.13</c:v>
                </c:pt>
                <c:pt idx="31">
                  <c:v>-2.6739999999999999</c:v>
                </c:pt>
                <c:pt idx="32">
                  <c:v>-4.9379999999999997</c:v>
                </c:pt>
                <c:pt idx="33">
                  <c:v>-4.8129999999999997</c:v>
                </c:pt>
                <c:pt idx="34">
                  <c:v>-0.63229999999999997</c:v>
                </c:pt>
                <c:pt idx="35">
                  <c:v>-6.1129999999999995E-4</c:v>
                </c:pt>
                <c:pt idx="36">
                  <c:v>-1.8119999999999999E-9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-4.8290000000000002E-11</c:v>
                </c:pt>
                <c:pt idx="150">
                  <c:v>-6.088E-5</c:v>
                </c:pt>
                <c:pt idx="151">
                  <c:v>-0.21859999999999999</c:v>
                </c:pt>
                <c:pt idx="152">
                  <c:v>-4.1210000000000004</c:v>
                </c:pt>
                <c:pt idx="153">
                  <c:v>-2.0550000000000002</c:v>
                </c:pt>
                <c:pt idx="154">
                  <c:v>-17.25</c:v>
                </c:pt>
                <c:pt idx="155">
                  <c:v>-40.18</c:v>
                </c:pt>
                <c:pt idx="156">
                  <c:v>-35.299999999999997</c:v>
                </c:pt>
                <c:pt idx="157">
                  <c:v>-9.4440000000000008</c:v>
                </c:pt>
                <c:pt idx="158">
                  <c:v>-30.93</c:v>
                </c:pt>
                <c:pt idx="159">
                  <c:v>-45.68</c:v>
                </c:pt>
                <c:pt idx="160">
                  <c:v>-65.88</c:v>
                </c:pt>
                <c:pt idx="161">
                  <c:v>-74.33</c:v>
                </c:pt>
                <c:pt idx="162">
                  <c:v>-83.72</c:v>
                </c:pt>
                <c:pt idx="163">
                  <c:v>-57.99</c:v>
                </c:pt>
                <c:pt idx="164">
                  <c:v>-65.33</c:v>
                </c:pt>
                <c:pt idx="165">
                  <c:v>-63.42</c:v>
                </c:pt>
                <c:pt idx="166">
                  <c:v>-33.409999999999997</c:v>
                </c:pt>
                <c:pt idx="167">
                  <c:v>-20.23</c:v>
                </c:pt>
                <c:pt idx="168">
                  <c:v>-21.08</c:v>
                </c:pt>
                <c:pt idx="169">
                  <c:v>-13.03</c:v>
                </c:pt>
                <c:pt idx="170">
                  <c:v>-0.70140000000000002</c:v>
                </c:pt>
                <c:pt idx="171">
                  <c:v>-3.3070000000000002E-4</c:v>
                </c:pt>
                <c:pt idx="172">
                  <c:v>-5.4780000000000001E-10</c:v>
                </c:pt>
                <c:pt idx="173">
                  <c:v>-1.502E-11</c:v>
                </c:pt>
                <c:pt idx="174">
                  <c:v>-2.8379999999999999E-5</c:v>
                </c:pt>
                <c:pt idx="175">
                  <c:v>-0.15160000000000001</c:v>
                </c:pt>
                <c:pt idx="176">
                  <c:v>-5.3410000000000002</c:v>
                </c:pt>
                <c:pt idx="177">
                  <c:v>-16.71</c:v>
                </c:pt>
                <c:pt idx="178">
                  <c:v>-27.6</c:v>
                </c:pt>
                <c:pt idx="179">
                  <c:v>-31.86</c:v>
                </c:pt>
                <c:pt idx="180">
                  <c:v>-46.62</c:v>
                </c:pt>
                <c:pt idx="181">
                  <c:v>-54.68</c:v>
                </c:pt>
                <c:pt idx="182">
                  <c:v>-69.13</c:v>
                </c:pt>
                <c:pt idx="183">
                  <c:v>-88.62</c:v>
                </c:pt>
                <c:pt idx="184">
                  <c:v>-92.44</c:v>
                </c:pt>
                <c:pt idx="185">
                  <c:v>-75.7</c:v>
                </c:pt>
                <c:pt idx="186">
                  <c:v>-63.08</c:v>
                </c:pt>
                <c:pt idx="187">
                  <c:v>-46.79</c:v>
                </c:pt>
                <c:pt idx="188">
                  <c:v>-20.079999999999998</c:v>
                </c:pt>
                <c:pt idx="189">
                  <c:v>-14.78</c:v>
                </c:pt>
                <c:pt idx="190">
                  <c:v>-17.97</c:v>
                </c:pt>
                <c:pt idx="191">
                  <c:v>-8.1289999999999996</c:v>
                </c:pt>
                <c:pt idx="192">
                  <c:v>-4.4450000000000003</c:v>
                </c:pt>
                <c:pt idx="193">
                  <c:v>-0.19789999999999999</c:v>
                </c:pt>
                <c:pt idx="194">
                  <c:v>-4.9580000000000003E-5</c:v>
                </c:pt>
                <c:pt idx="195">
                  <c:v>-3.5229999999999998E-11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-2.0430000000000001E-10</c:v>
                </c:pt>
                <c:pt idx="234">
                  <c:v>-1.5420000000000001E-4</c:v>
                </c:pt>
                <c:pt idx="235">
                  <c:v>-0.34189999999999998</c:v>
                </c:pt>
                <c:pt idx="236">
                  <c:v>-5.63</c:v>
                </c:pt>
                <c:pt idx="237">
                  <c:v>-15.07</c:v>
                </c:pt>
                <c:pt idx="238">
                  <c:v>-25.12</c:v>
                </c:pt>
                <c:pt idx="239">
                  <c:v>-35.29</c:v>
                </c:pt>
                <c:pt idx="240">
                  <c:v>-46.83</c:v>
                </c:pt>
                <c:pt idx="241">
                  <c:v>-75.5</c:v>
                </c:pt>
                <c:pt idx="242">
                  <c:v>-80.72</c:v>
                </c:pt>
                <c:pt idx="243">
                  <c:v>-95.68</c:v>
                </c:pt>
                <c:pt idx="244">
                  <c:v>-109.3</c:v>
                </c:pt>
                <c:pt idx="245">
                  <c:v>-119.5</c:v>
                </c:pt>
                <c:pt idx="246">
                  <c:v>-125.2</c:v>
                </c:pt>
                <c:pt idx="247">
                  <c:v>-132.80000000000001</c:v>
                </c:pt>
                <c:pt idx="248">
                  <c:v>-132.19999999999999</c:v>
                </c:pt>
                <c:pt idx="249">
                  <c:v>-131.30000000000001</c:v>
                </c:pt>
                <c:pt idx="250">
                  <c:v>-132.19999999999999</c:v>
                </c:pt>
                <c:pt idx="251">
                  <c:v>-131.4</c:v>
                </c:pt>
                <c:pt idx="252">
                  <c:v>-125.4</c:v>
                </c:pt>
                <c:pt idx="253">
                  <c:v>-121.7</c:v>
                </c:pt>
                <c:pt idx="254">
                  <c:v>-101.6</c:v>
                </c:pt>
                <c:pt idx="255">
                  <c:v>-84.39</c:v>
                </c:pt>
                <c:pt idx="256">
                  <c:v>-82.59</c:v>
                </c:pt>
                <c:pt idx="257">
                  <c:v>-97.9</c:v>
                </c:pt>
                <c:pt idx="258">
                  <c:v>-74.25</c:v>
                </c:pt>
                <c:pt idx="259">
                  <c:v>-48.03</c:v>
                </c:pt>
                <c:pt idx="260">
                  <c:v>-35.270000000000003</c:v>
                </c:pt>
                <c:pt idx="261">
                  <c:v>-43.13</c:v>
                </c:pt>
                <c:pt idx="262">
                  <c:v>-38.96</c:v>
                </c:pt>
                <c:pt idx="263">
                  <c:v>-50.3</c:v>
                </c:pt>
                <c:pt idx="264">
                  <c:v>-48.07</c:v>
                </c:pt>
                <c:pt idx="265">
                  <c:v>-37.53</c:v>
                </c:pt>
                <c:pt idx="266">
                  <c:v>-11.27</c:v>
                </c:pt>
                <c:pt idx="267">
                  <c:v>-0.71850000000000003</c:v>
                </c:pt>
                <c:pt idx="268">
                  <c:v>-4.1679999999999999E-4</c:v>
                </c:pt>
                <c:pt idx="269">
                  <c:v>-8.161E-10</c:v>
                </c:pt>
                <c:pt idx="270">
                  <c:v>0</c:v>
                </c:pt>
                <c:pt idx="271">
                  <c:v>-1.771E-12</c:v>
                </c:pt>
                <c:pt idx="272">
                  <c:v>-6.866E-6</c:v>
                </c:pt>
                <c:pt idx="273">
                  <c:v>-7.2319999999999995E-2</c:v>
                </c:pt>
                <c:pt idx="274">
                  <c:v>-3.3290000000000002</c:v>
                </c:pt>
                <c:pt idx="275">
                  <c:v>-3.0219999999999998</c:v>
                </c:pt>
                <c:pt idx="276">
                  <c:v>-12.48</c:v>
                </c:pt>
                <c:pt idx="277">
                  <c:v>-26.04</c:v>
                </c:pt>
                <c:pt idx="278">
                  <c:v>-44.72</c:v>
                </c:pt>
                <c:pt idx="279">
                  <c:v>-73.48</c:v>
                </c:pt>
                <c:pt idx="280">
                  <c:v>-83.97</c:v>
                </c:pt>
                <c:pt idx="281">
                  <c:v>-83.22</c:v>
                </c:pt>
                <c:pt idx="282">
                  <c:v>-96.46</c:v>
                </c:pt>
                <c:pt idx="283">
                  <c:v>-104.3</c:v>
                </c:pt>
                <c:pt idx="284">
                  <c:v>-113.2</c:v>
                </c:pt>
                <c:pt idx="285">
                  <c:v>-115.6</c:v>
                </c:pt>
                <c:pt idx="286">
                  <c:v>-67.59</c:v>
                </c:pt>
                <c:pt idx="287">
                  <c:v>-16.05</c:v>
                </c:pt>
                <c:pt idx="288">
                  <c:v>-0.44969999999999999</c:v>
                </c:pt>
                <c:pt idx="289">
                  <c:v>-1.5300000000000001E-4</c:v>
                </c:pt>
                <c:pt idx="290">
                  <c:v>-1.8149999999999999E-10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4-5743-8EB4-D1A26750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1.216E-10</c:v>
                </c:pt>
                <c:pt idx="12">
                  <c:v>1.2070000000000001E-4</c:v>
                </c:pt>
                <c:pt idx="13">
                  <c:v>0.31509999999999999</c:v>
                </c:pt>
                <c:pt idx="14">
                  <c:v>4.46</c:v>
                </c:pt>
                <c:pt idx="15">
                  <c:v>4.9039999999999999</c:v>
                </c:pt>
                <c:pt idx="16">
                  <c:v>3.8740000000000001</c:v>
                </c:pt>
                <c:pt idx="17">
                  <c:v>14.33</c:v>
                </c:pt>
                <c:pt idx="18">
                  <c:v>13.15</c:v>
                </c:pt>
                <c:pt idx="19">
                  <c:v>15.28</c:v>
                </c:pt>
                <c:pt idx="20">
                  <c:v>20.440000000000001</c:v>
                </c:pt>
                <c:pt idx="21">
                  <c:v>15.61</c:v>
                </c:pt>
                <c:pt idx="22">
                  <c:v>12.66</c:v>
                </c:pt>
                <c:pt idx="23">
                  <c:v>12.72</c:v>
                </c:pt>
                <c:pt idx="24">
                  <c:v>1.357</c:v>
                </c:pt>
                <c:pt idx="25">
                  <c:v>10.82</c:v>
                </c:pt>
                <c:pt idx="26">
                  <c:v>15.92</c:v>
                </c:pt>
                <c:pt idx="27">
                  <c:v>19.190000000000001</c:v>
                </c:pt>
                <c:pt idx="28">
                  <c:v>25.5</c:v>
                </c:pt>
                <c:pt idx="29">
                  <c:v>17.23</c:v>
                </c:pt>
                <c:pt idx="30">
                  <c:v>11.61</c:v>
                </c:pt>
                <c:pt idx="31">
                  <c:v>1.399</c:v>
                </c:pt>
                <c:pt idx="32">
                  <c:v>4.141</c:v>
                </c:pt>
                <c:pt idx="33">
                  <c:v>1.2889999999999999</c:v>
                </c:pt>
                <c:pt idx="34">
                  <c:v>3.3270000000000001E-3</c:v>
                </c:pt>
                <c:pt idx="35">
                  <c:v>2.5939999999999999E-8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3.5159999999999999E-14</c:v>
                </c:pt>
                <c:pt idx="150">
                  <c:v>5.4079999999999997E-7</c:v>
                </c:pt>
                <c:pt idx="151">
                  <c:v>2.078E-2</c:v>
                </c:pt>
                <c:pt idx="152">
                  <c:v>3.7909999999999999</c:v>
                </c:pt>
                <c:pt idx="153">
                  <c:v>19.21</c:v>
                </c:pt>
                <c:pt idx="154">
                  <c:v>15.08</c:v>
                </c:pt>
                <c:pt idx="155">
                  <c:v>26.78</c:v>
                </c:pt>
                <c:pt idx="156">
                  <c:v>54.34</c:v>
                </c:pt>
                <c:pt idx="157">
                  <c:v>47.54</c:v>
                </c:pt>
                <c:pt idx="158">
                  <c:v>61.77</c:v>
                </c:pt>
                <c:pt idx="159">
                  <c:v>74.88</c:v>
                </c:pt>
                <c:pt idx="160">
                  <c:v>54.82</c:v>
                </c:pt>
                <c:pt idx="161">
                  <c:v>50.79</c:v>
                </c:pt>
                <c:pt idx="162">
                  <c:v>70.72</c:v>
                </c:pt>
                <c:pt idx="163">
                  <c:v>59.68</c:v>
                </c:pt>
                <c:pt idx="164">
                  <c:v>61.32</c:v>
                </c:pt>
                <c:pt idx="165">
                  <c:v>45.86</c:v>
                </c:pt>
                <c:pt idx="166">
                  <c:v>18.489999999999998</c:v>
                </c:pt>
                <c:pt idx="167">
                  <c:v>9.0359999999999996</c:v>
                </c:pt>
                <c:pt idx="168">
                  <c:v>4.37</c:v>
                </c:pt>
                <c:pt idx="169">
                  <c:v>6.6000000000000003E-2</c:v>
                </c:pt>
                <c:pt idx="170">
                  <c:v>4.9259999999999999E-6</c:v>
                </c:pt>
                <c:pt idx="171">
                  <c:v>3.6510000000000001E-8</c:v>
                </c:pt>
                <c:pt idx="172">
                  <c:v>4.2360000000000002E-3</c:v>
                </c:pt>
                <c:pt idx="173">
                  <c:v>1.96</c:v>
                </c:pt>
                <c:pt idx="174">
                  <c:v>15.46</c:v>
                </c:pt>
                <c:pt idx="175">
                  <c:v>6.585</c:v>
                </c:pt>
                <c:pt idx="176">
                  <c:v>15.46</c:v>
                </c:pt>
                <c:pt idx="177">
                  <c:v>16.68</c:v>
                </c:pt>
                <c:pt idx="178">
                  <c:v>35.96</c:v>
                </c:pt>
                <c:pt idx="179">
                  <c:v>56.49</c:v>
                </c:pt>
                <c:pt idx="180">
                  <c:v>76.709999999999994</c:v>
                </c:pt>
                <c:pt idx="181">
                  <c:v>69.599999999999994</c:v>
                </c:pt>
                <c:pt idx="182">
                  <c:v>75.06</c:v>
                </c:pt>
                <c:pt idx="183">
                  <c:v>74.290000000000006</c:v>
                </c:pt>
                <c:pt idx="184">
                  <c:v>72.38</c:v>
                </c:pt>
                <c:pt idx="185">
                  <c:v>58.21</c:v>
                </c:pt>
                <c:pt idx="186">
                  <c:v>32.17</c:v>
                </c:pt>
                <c:pt idx="187">
                  <c:v>23.15</c:v>
                </c:pt>
                <c:pt idx="188">
                  <c:v>21.67</c:v>
                </c:pt>
                <c:pt idx="189">
                  <c:v>15.54</c:v>
                </c:pt>
                <c:pt idx="190">
                  <c:v>9.2200000000000006</c:v>
                </c:pt>
                <c:pt idx="191">
                  <c:v>1.95</c:v>
                </c:pt>
                <c:pt idx="192">
                  <c:v>5.5459999999999997E-3</c:v>
                </c:pt>
                <c:pt idx="193">
                  <c:v>5.7860000000000003E-8</c:v>
                </c:pt>
                <c:pt idx="194">
                  <c:v>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1.7740000000000001E-9</c:v>
                </c:pt>
                <c:pt idx="231">
                  <c:v>6.5410000000000002E-4</c:v>
                </c:pt>
                <c:pt idx="232">
                  <c:v>0.69789999999999996</c:v>
                </c:pt>
                <c:pt idx="233">
                  <c:v>7.6680000000000001</c:v>
                </c:pt>
                <c:pt idx="234">
                  <c:v>10.91</c:v>
                </c:pt>
                <c:pt idx="235">
                  <c:v>9.7029999999999994</c:v>
                </c:pt>
                <c:pt idx="236">
                  <c:v>23.33</c:v>
                </c:pt>
                <c:pt idx="237">
                  <c:v>32.479999999999997</c:v>
                </c:pt>
                <c:pt idx="238">
                  <c:v>63.34</c:v>
                </c:pt>
                <c:pt idx="239">
                  <c:v>70.05</c:v>
                </c:pt>
                <c:pt idx="240">
                  <c:v>81.17</c:v>
                </c:pt>
                <c:pt idx="241">
                  <c:v>101.2</c:v>
                </c:pt>
                <c:pt idx="242">
                  <c:v>112</c:v>
                </c:pt>
                <c:pt idx="243">
                  <c:v>112.6</c:v>
                </c:pt>
                <c:pt idx="244">
                  <c:v>113.8</c:v>
                </c:pt>
                <c:pt idx="245">
                  <c:v>125.5</c:v>
                </c:pt>
                <c:pt idx="246">
                  <c:v>132.30000000000001</c:v>
                </c:pt>
                <c:pt idx="247">
                  <c:v>120</c:v>
                </c:pt>
                <c:pt idx="248">
                  <c:v>120.1</c:v>
                </c:pt>
                <c:pt idx="249">
                  <c:v>135.4</c:v>
                </c:pt>
                <c:pt idx="250">
                  <c:v>128.5</c:v>
                </c:pt>
                <c:pt idx="251">
                  <c:v>119.4</c:v>
                </c:pt>
                <c:pt idx="252">
                  <c:v>113.7</c:v>
                </c:pt>
                <c:pt idx="253">
                  <c:v>104.3</c:v>
                </c:pt>
                <c:pt idx="254">
                  <c:v>90.32</c:v>
                </c:pt>
                <c:pt idx="255">
                  <c:v>85.45</c:v>
                </c:pt>
                <c:pt idx="256">
                  <c:v>93.86</c:v>
                </c:pt>
                <c:pt idx="257">
                  <c:v>89.13</c:v>
                </c:pt>
                <c:pt idx="258">
                  <c:v>75.69</c:v>
                </c:pt>
                <c:pt idx="259">
                  <c:v>49.31</c:v>
                </c:pt>
                <c:pt idx="260">
                  <c:v>34.1</c:v>
                </c:pt>
                <c:pt idx="261">
                  <c:v>16.71</c:v>
                </c:pt>
                <c:pt idx="262">
                  <c:v>2.2240000000000002</c:v>
                </c:pt>
                <c:pt idx="263">
                  <c:v>6.953E-3</c:v>
                </c:pt>
                <c:pt idx="264">
                  <c:v>8.6439999999999998E-8</c:v>
                </c:pt>
                <c:pt idx="265">
                  <c:v>2.511E-15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2.137E-9</c:v>
                </c:pt>
                <c:pt idx="271">
                  <c:v>7.3300000000000004E-4</c:v>
                </c:pt>
                <c:pt idx="272">
                  <c:v>0.70779999999999998</c:v>
                </c:pt>
                <c:pt idx="273">
                  <c:v>5.8179999999999996</c:v>
                </c:pt>
                <c:pt idx="274">
                  <c:v>7.91</c:v>
                </c:pt>
                <c:pt idx="275">
                  <c:v>14.46</c:v>
                </c:pt>
                <c:pt idx="276">
                  <c:v>30.51</c:v>
                </c:pt>
                <c:pt idx="277">
                  <c:v>30.86</c:v>
                </c:pt>
                <c:pt idx="278">
                  <c:v>53.39</c:v>
                </c:pt>
                <c:pt idx="279">
                  <c:v>83.31</c:v>
                </c:pt>
                <c:pt idx="280">
                  <c:v>90.33</c:v>
                </c:pt>
                <c:pt idx="281">
                  <c:v>102.1</c:v>
                </c:pt>
                <c:pt idx="282">
                  <c:v>119.4</c:v>
                </c:pt>
                <c:pt idx="283">
                  <c:v>108.3</c:v>
                </c:pt>
                <c:pt idx="284">
                  <c:v>93.83</c:v>
                </c:pt>
                <c:pt idx="285">
                  <c:v>57.77</c:v>
                </c:pt>
                <c:pt idx="286">
                  <c:v>28.08</c:v>
                </c:pt>
                <c:pt idx="287">
                  <c:v>9.83</c:v>
                </c:pt>
                <c:pt idx="288">
                  <c:v>0.34799999999999998</c:v>
                </c:pt>
                <c:pt idx="289">
                  <c:v>1.216E-4</c:v>
                </c:pt>
                <c:pt idx="290">
                  <c:v>1.216E-10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AB4B-8365-3CF7239A7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-3.5469999999999999E-14</c:v>
                </c:pt>
                <c:pt idx="12">
                  <c:v>-5.3649999999999997E-7</c:v>
                </c:pt>
                <c:pt idx="13">
                  <c:v>-1.9130000000000001E-2</c:v>
                </c:pt>
                <c:pt idx="14">
                  <c:v>-2.3439999999999999</c:v>
                </c:pt>
                <c:pt idx="15">
                  <c:v>-3.234</c:v>
                </c:pt>
                <c:pt idx="16">
                  <c:v>-2.1469999999999998</c:v>
                </c:pt>
                <c:pt idx="17">
                  <c:v>-14.94</c:v>
                </c:pt>
                <c:pt idx="18">
                  <c:v>-16.170000000000002</c:v>
                </c:pt>
                <c:pt idx="19">
                  <c:v>-22.41</c:v>
                </c:pt>
                <c:pt idx="20">
                  <c:v>-22.02</c:v>
                </c:pt>
                <c:pt idx="21">
                  <c:v>-16.690000000000001</c:v>
                </c:pt>
                <c:pt idx="22">
                  <c:v>-10</c:v>
                </c:pt>
                <c:pt idx="23">
                  <c:v>-6.0709999999999997</c:v>
                </c:pt>
                <c:pt idx="24">
                  <c:v>-8.2769999999999992</c:v>
                </c:pt>
                <c:pt idx="25">
                  <c:v>-11.57</c:v>
                </c:pt>
                <c:pt idx="26">
                  <c:v>-13.37</c:v>
                </c:pt>
                <c:pt idx="27">
                  <c:v>-15.13</c:v>
                </c:pt>
                <c:pt idx="28">
                  <c:v>-17.21</c:v>
                </c:pt>
                <c:pt idx="29">
                  <c:v>-19.07</c:v>
                </c:pt>
                <c:pt idx="30">
                  <c:v>-13.59</c:v>
                </c:pt>
                <c:pt idx="31">
                  <c:v>-10.14</c:v>
                </c:pt>
                <c:pt idx="32">
                  <c:v>-1.772</c:v>
                </c:pt>
                <c:pt idx="33">
                  <c:v>-3.748E-3</c:v>
                </c:pt>
                <c:pt idx="34">
                  <c:v>-2.8340000000000001E-8</c:v>
                </c:pt>
                <c:pt idx="35">
                  <c:v>-6.2779999999999997E-16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-5.5640000000000001E-12</c:v>
                </c:pt>
                <c:pt idx="149">
                  <c:v>-1.6220000000000001E-5</c:v>
                </c:pt>
                <c:pt idx="150">
                  <c:v>-0.1183</c:v>
                </c:pt>
                <c:pt idx="151">
                  <c:v>-3.7240000000000002</c:v>
                </c:pt>
                <c:pt idx="152">
                  <c:v>-1.905</c:v>
                </c:pt>
                <c:pt idx="153">
                  <c:v>-6.0060000000000002</c:v>
                </c:pt>
                <c:pt idx="154">
                  <c:v>-13.9</c:v>
                </c:pt>
                <c:pt idx="155">
                  <c:v>-26.07</c:v>
                </c:pt>
                <c:pt idx="156">
                  <c:v>-56.21</c:v>
                </c:pt>
                <c:pt idx="157">
                  <c:v>-63.31</c:v>
                </c:pt>
                <c:pt idx="158">
                  <c:v>-75.22</c:v>
                </c:pt>
                <c:pt idx="159">
                  <c:v>-72.11</c:v>
                </c:pt>
                <c:pt idx="160">
                  <c:v>-47.23</c:v>
                </c:pt>
                <c:pt idx="161">
                  <c:v>-52.53</c:v>
                </c:pt>
                <c:pt idx="162">
                  <c:v>-60.53</c:v>
                </c:pt>
                <c:pt idx="163">
                  <c:v>-56.54</c:v>
                </c:pt>
                <c:pt idx="164">
                  <c:v>-59.95</c:v>
                </c:pt>
                <c:pt idx="165">
                  <c:v>-48.98</c:v>
                </c:pt>
                <c:pt idx="166">
                  <c:v>-24.66</c:v>
                </c:pt>
                <c:pt idx="167">
                  <c:v>-8.66</c:v>
                </c:pt>
                <c:pt idx="168">
                  <c:v>-0.92010000000000003</c:v>
                </c:pt>
                <c:pt idx="169">
                  <c:v>-1.3079999999999999E-3</c:v>
                </c:pt>
                <c:pt idx="170">
                  <c:v>-5.4940000000000003E-9</c:v>
                </c:pt>
                <c:pt idx="171">
                  <c:v>-9.6830000000000001E-8</c:v>
                </c:pt>
                <c:pt idx="172">
                  <c:v>-9.1540000000000007E-3</c:v>
                </c:pt>
                <c:pt idx="173">
                  <c:v>-3.1459999999999999</c:v>
                </c:pt>
                <c:pt idx="174">
                  <c:v>-15.43</c:v>
                </c:pt>
                <c:pt idx="175">
                  <c:v>-5.1239999999999997</c:v>
                </c:pt>
                <c:pt idx="176">
                  <c:v>-14.98</c:v>
                </c:pt>
                <c:pt idx="177">
                  <c:v>-18.190000000000001</c:v>
                </c:pt>
                <c:pt idx="178">
                  <c:v>-32.61</c:v>
                </c:pt>
                <c:pt idx="179">
                  <c:v>-58.5</c:v>
                </c:pt>
                <c:pt idx="180">
                  <c:v>-74.430000000000007</c:v>
                </c:pt>
                <c:pt idx="181">
                  <c:v>-74.209999999999994</c:v>
                </c:pt>
                <c:pt idx="182">
                  <c:v>-68.260000000000005</c:v>
                </c:pt>
                <c:pt idx="183">
                  <c:v>-78.81</c:v>
                </c:pt>
                <c:pt idx="184">
                  <c:v>-74.41</c:v>
                </c:pt>
                <c:pt idx="185">
                  <c:v>-57.94</c:v>
                </c:pt>
                <c:pt idx="186">
                  <c:v>-33.24</c:v>
                </c:pt>
                <c:pt idx="187">
                  <c:v>-19.920000000000002</c:v>
                </c:pt>
                <c:pt idx="188">
                  <c:v>-22.09</c:v>
                </c:pt>
                <c:pt idx="189">
                  <c:v>-15.86</c:v>
                </c:pt>
                <c:pt idx="190">
                  <c:v>-9.5239999999999991</c:v>
                </c:pt>
                <c:pt idx="191">
                  <c:v>-1.891</c:v>
                </c:pt>
                <c:pt idx="192">
                  <c:v>-4.6779999999999999E-3</c:v>
                </c:pt>
                <c:pt idx="193">
                  <c:v>-4.2079999999999997E-8</c:v>
                </c:pt>
                <c:pt idx="194">
                  <c:v>-1.2560000000000001E-15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-8.516E-9</c:v>
                </c:pt>
                <c:pt idx="231">
                  <c:v>-1.707E-3</c:v>
                </c:pt>
                <c:pt idx="232">
                  <c:v>-1.014</c:v>
                </c:pt>
                <c:pt idx="233">
                  <c:v>-7.8140000000000001</c:v>
                </c:pt>
                <c:pt idx="234">
                  <c:v>-10.29</c:v>
                </c:pt>
                <c:pt idx="235">
                  <c:v>-10.49</c:v>
                </c:pt>
                <c:pt idx="236">
                  <c:v>-22.96</c:v>
                </c:pt>
                <c:pt idx="237">
                  <c:v>-36.03</c:v>
                </c:pt>
                <c:pt idx="238">
                  <c:v>-62.21</c:v>
                </c:pt>
                <c:pt idx="239">
                  <c:v>-64.89</c:v>
                </c:pt>
                <c:pt idx="240">
                  <c:v>-76.64</c:v>
                </c:pt>
                <c:pt idx="241">
                  <c:v>-105.7</c:v>
                </c:pt>
                <c:pt idx="242">
                  <c:v>-109.4</c:v>
                </c:pt>
                <c:pt idx="243">
                  <c:v>-110.8</c:v>
                </c:pt>
                <c:pt idx="244">
                  <c:v>-119.1</c:v>
                </c:pt>
                <c:pt idx="245">
                  <c:v>-125.6</c:v>
                </c:pt>
                <c:pt idx="246">
                  <c:v>-131.6</c:v>
                </c:pt>
                <c:pt idx="247">
                  <c:v>-126</c:v>
                </c:pt>
                <c:pt idx="248">
                  <c:v>-123.3</c:v>
                </c:pt>
                <c:pt idx="249">
                  <c:v>-129</c:v>
                </c:pt>
                <c:pt idx="250">
                  <c:v>-124.9</c:v>
                </c:pt>
                <c:pt idx="251">
                  <c:v>-115.4</c:v>
                </c:pt>
                <c:pt idx="252">
                  <c:v>-118.1</c:v>
                </c:pt>
                <c:pt idx="253">
                  <c:v>-100.1</c:v>
                </c:pt>
                <c:pt idx="254">
                  <c:v>-84.6</c:v>
                </c:pt>
                <c:pt idx="255">
                  <c:v>-84.82</c:v>
                </c:pt>
                <c:pt idx="256">
                  <c:v>-110.2</c:v>
                </c:pt>
                <c:pt idx="257">
                  <c:v>-102.4</c:v>
                </c:pt>
                <c:pt idx="258">
                  <c:v>-70.98</c:v>
                </c:pt>
                <c:pt idx="259">
                  <c:v>-48.5</c:v>
                </c:pt>
                <c:pt idx="260">
                  <c:v>-20.82</c:v>
                </c:pt>
                <c:pt idx="261">
                  <c:v>-15.72</c:v>
                </c:pt>
                <c:pt idx="262">
                  <c:v>-5.3620000000000001</c:v>
                </c:pt>
                <c:pt idx="263">
                  <c:v>-0.14050000000000001</c:v>
                </c:pt>
                <c:pt idx="264">
                  <c:v>-2.2390000000000001E-5</c:v>
                </c:pt>
                <c:pt idx="265">
                  <c:v>-9.0669999999999992E-12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-6.2779999999999997E-16</c:v>
                </c:pt>
                <c:pt idx="271">
                  <c:v>-3.6370000000000001E-8</c:v>
                </c:pt>
                <c:pt idx="272">
                  <c:v>-4.091E-3</c:v>
                </c:pt>
                <c:pt idx="273">
                  <c:v>-1.542</c:v>
                </c:pt>
                <c:pt idx="274">
                  <c:v>-9.9350000000000005</c:v>
                </c:pt>
                <c:pt idx="275">
                  <c:v>-13.46</c:v>
                </c:pt>
                <c:pt idx="276">
                  <c:v>-21.79</c:v>
                </c:pt>
                <c:pt idx="277">
                  <c:v>-45.9</c:v>
                </c:pt>
                <c:pt idx="278">
                  <c:v>-66.180000000000007</c:v>
                </c:pt>
                <c:pt idx="279">
                  <c:v>-75.63</c:v>
                </c:pt>
                <c:pt idx="280">
                  <c:v>-80.599999999999994</c:v>
                </c:pt>
                <c:pt idx="281">
                  <c:v>-98.89</c:v>
                </c:pt>
                <c:pt idx="282">
                  <c:v>-112.4</c:v>
                </c:pt>
                <c:pt idx="283">
                  <c:v>-118.4</c:v>
                </c:pt>
                <c:pt idx="284">
                  <c:v>-106.5</c:v>
                </c:pt>
                <c:pt idx="285">
                  <c:v>-68.63</c:v>
                </c:pt>
                <c:pt idx="286">
                  <c:v>-16.739999999999998</c:v>
                </c:pt>
                <c:pt idx="287">
                  <c:v>-0.2006</c:v>
                </c:pt>
                <c:pt idx="288">
                  <c:v>-1.5820000000000001E-5</c:v>
                </c:pt>
                <c:pt idx="289">
                  <c:v>-3.7319999999999998E-12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B-AB4B-8365-3CF7239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  <c:min val="-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1.216E-10</c:v>
                </c:pt>
                <c:pt idx="12">
                  <c:v>1.2070000000000001E-4</c:v>
                </c:pt>
                <c:pt idx="13">
                  <c:v>0.31509999999999999</c:v>
                </c:pt>
                <c:pt idx="14">
                  <c:v>4.46</c:v>
                </c:pt>
                <c:pt idx="15">
                  <c:v>4.9039999999999999</c:v>
                </c:pt>
                <c:pt idx="16">
                  <c:v>3.8740000000000001</c:v>
                </c:pt>
                <c:pt idx="17">
                  <c:v>14.33</c:v>
                </c:pt>
                <c:pt idx="18">
                  <c:v>13.15</c:v>
                </c:pt>
                <c:pt idx="19">
                  <c:v>15.28</c:v>
                </c:pt>
                <c:pt idx="20">
                  <c:v>20.440000000000001</c:v>
                </c:pt>
                <c:pt idx="21">
                  <c:v>15.61</c:v>
                </c:pt>
                <c:pt idx="22">
                  <c:v>12.66</c:v>
                </c:pt>
                <c:pt idx="23">
                  <c:v>12.72</c:v>
                </c:pt>
                <c:pt idx="24">
                  <c:v>1.357</c:v>
                </c:pt>
                <c:pt idx="25">
                  <c:v>10.82</c:v>
                </c:pt>
                <c:pt idx="26">
                  <c:v>15.92</c:v>
                </c:pt>
                <c:pt idx="27">
                  <c:v>19.190000000000001</c:v>
                </c:pt>
                <c:pt idx="28">
                  <c:v>25.5</c:v>
                </c:pt>
                <c:pt idx="29">
                  <c:v>17.23</c:v>
                </c:pt>
                <c:pt idx="30">
                  <c:v>11.61</c:v>
                </c:pt>
                <c:pt idx="31">
                  <c:v>1.399</c:v>
                </c:pt>
                <c:pt idx="32">
                  <c:v>4.141</c:v>
                </c:pt>
                <c:pt idx="33">
                  <c:v>1.2889999999999999</c:v>
                </c:pt>
                <c:pt idx="34">
                  <c:v>3.3270000000000001E-3</c:v>
                </c:pt>
                <c:pt idx="35">
                  <c:v>2.5939999999999999E-8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3.5159999999999999E-14</c:v>
                </c:pt>
                <c:pt idx="150">
                  <c:v>5.4079999999999997E-7</c:v>
                </c:pt>
                <c:pt idx="151">
                  <c:v>2.078E-2</c:v>
                </c:pt>
                <c:pt idx="152">
                  <c:v>3.7909999999999999</c:v>
                </c:pt>
                <c:pt idx="153">
                  <c:v>19.21</c:v>
                </c:pt>
                <c:pt idx="154">
                  <c:v>15.08</c:v>
                </c:pt>
                <c:pt idx="155">
                  <c:v>26.78</c:v>
                </c:pt>
                <c:pt idx="156">
                  <c:v>54.34</c:v>
                </c:pt>
                <c:pt idx="157">
                  <c:v>47.54</c:v>
                </c:pt>
                <c:pt idx="158">
                  <c:v>61.77</c:v>
                </c:pt>
                <c:pt idx="159">
                  <c:v>74.88</c:v>
                </c:pt>
                <c:pt idx="160">
                  <c:v>54.82</c:v>
                </c:pt>
                <c:pt idx="161">
                  <c:v>50.79</c:v>
                </c:pt>
                <c:pt idx="162">
                  <c:v>70.72</c:v>
                </c:pt>
                <c:pt idx="163">
                  <c:v>59.68</c:v>
                </c:pt>
                <c:pt idx="164">
                  <c:v>61.32</c:v>
                </c:pt>
                <c:pt idx="165">
                  <c:v>45.86</c:v>
                </c:pt>
                <c:pt idx="166">
                  <c:v>18.489999999999998</c:v>
                </c:pt>
                <c:pt idx="167">
                  <c:v>9.0359999999999996</c:v>
                </c:pt>
                <c:pt idx="168">
                  <c:v>4.37</c:v>
                </c:pt>
                <c:pt idx="169">
                  <c:v>6.6000000000000003E-2</c:v>
                </c:pt>
                <c:pt idx="170">
                  <c:v>4.9259999999999999E-6</c:v>
                </c:pt>
                <c:pt idx="171">
                  <c:v>3.6510000000000001E-8</c:v>
                </c:pt>
                <c:pt idx="172">
                  <c:v>4.2360000000000002E-3</c:v>
                </c:pt>
                <c:pt idx="173">
                  <c:v>1.96</c:v>
                </c:pt>
                <c:pt idx="174">
                  <c:v>15.46</c:v>
                </c:pt>
                <c:pt idx="175">
                  <c:v>6.585</c:v>
                </c:pt>
                <c:pt idx="176">
                  <c:v>15.46</c:v>
                </c:pt>
                <c:pt idx="177">
                  <c:v>16.68</c:v>
                </c:pt>
                <c:pt idx="178">
                  <c:v>35.96</c:v>
                </c:pt>
                <c:pt idx="179">
                  <c:v>56.49</c:v>
                </c:pt>
                <c:pt idx="180">
                  <c:v>76.709999999999994</c:v>
                </c:pt>
                <c:pt idx="181">
                  <c:v>69.599999999999994</c:v>
                </c:pt>
                <c:pt idx="182">
                  <c:v>75.06</c:v>
                </c:pt>
                <c:pt idx="183">
                  <c:v>74.290000000000006</c:v>
                </c:pt>
                <c:pt idx="184">
                  <c:v>72.38</c:v>
                </c:pt>
                <c:pt idx="185">
                  <c:v>58.21</c:v>
                </c:pt>
                <c:pt idx="186">
                  <c:v>32.17</c:v>
                </c:pt>
                <c:pt idx="187">
                  <c:v>23.15</c:v>
                </c:pt>
                <c:pt idx="188">
                  <c:v>21.67</c:v>
                </c:pt>
                <c:pt idx="189">
                  <c:v>15.54</c:v>
                </c:pt>
                <c:pt idx="190">
                  <c:v>9.2200000000000006</c:v>
                </c:pt>
                <c:pt idx="191">
                  <c:v>1.95</c:v>
                </c:pt>
                <c:pt idx="192">
                  <c:v>5.5459999999999997E-3</c:v>
                </c:pt>
                <c:pt idx="193">
                  <c:v>5.7860000000000003E-8</c:v>
                </c:pt>
                <c:pt idx="194">
                  <c:v>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1.7740000000000001E-9</c:v>
                </c:pt>
                <c:pt idx="231">
                  <c:v>6.5410000000000002E-4</c:v>
                </c:pt>
                <c:pt idx="232">
                  <c:v>0.69789999999999996</c:v>
                </c:pt>
                <c:pt idx="233">
                  <c:v>7.6680000000000001</c:v>
                </c:pt>
                <c:pt idx="234">
                  <c:v>10.91</c:v>
                </c:pt>
                <c:pt idx="235">
                  <c:v>9.7029999999999994</c:v>
                </c:pt>
                <c:pt idx="236">
                  <c:v>23.33</c:v>
                </c:pt>
                <c:pt idx="237">
                  <c:v>32.479999999999997</c:v>
                </c:pt>
                <c:pt idx="238">
                  <c:v>63.34</c:v>
                </c:pt>
                <c:pt idx="239">
                  <c:v>70.05</c:v>
                </c:pt>
                <c:pt idx="240">
                  <c:v>81.17</c:v>
                </c:pt>
                <c:pt idx="241">
                  <c:v>101.2</c:v>
                </c:pt>
                <c:pt idx="242">
                  <c:v>112</c:v>
                </c:pt>
                <c:pt idx="243">
                  <c:v>112.6</c:v>
                </c:pt>
                <c:pt idx="244">
                  <c:v>113.8</c:v>
                </c:pt>
                <c:pt idx="245">
                  <c:v>125.5</c:v>
                </c:pt>
                <c:pt idx="246">
                  <c:v>132.30000000000001</c:v>
                </c:pt>
                <c:pt idx="247">
                  <c:v>120</c:v>
                </c:pt>
                <c:pt idx="248">
                  <c:v>120.1</c:v>
                </c:pt>
                <c:pt idx="249">
                  <c:v>135.4</c:v>
                </c:pt>
                <c:pt idx="250">
                  <c:v>128.5</c:v>
                </c:pt>
                <c:pt idx="251">
                  <c:v>119.4</c:v>
                </c:pt>
                <c:pt idx="252">
                  <c:v>113.7</c:v>
                </c:pt>
                <c:pt idx="253">
                  <c:v>104.3</c:v>
                </c:pt>
                <c:pt idx="254">
                  <c:v>90.32</c:v>
                </c:pt>
                <c:pt idx="255">
                  <c:v>85.45</c:v>
                </c:pt>
                <c:pt idx="256">
                  <c:v>93.86</c:v>
                </c:pt>
                <c:pt idx="257">
                  <c:v>89.13</c:v>
                </c:pt>
                <c:pt idx="258">
                  <c:v>75.69</c:v>
                </c:pt>
                <c:pt idx="259">
                  <c:v>49.31</c:v>
                </c:pt>
                <c:pt idx="260">
                  <c:v>34.1</c:v>
                </c:pt>
                <c:pt idx="261">
                  <c:v>16.71</c:v>
                </c:pt>
                <c:pt idx="262">
                  <c:v>2.2240000000000002</c:v>
                </c:pt>
                <c:pt idx="263">
                  <c:v>6.953E-3</c:v>
                </c:pt>
                <c:pt idx="264">
                  <c:v>8.6439999999999998E-8</c:v>
                </c:pt>
                <c:pt idx="265">
                  <c:v>2.511E-15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2.137E-9</c:v>
                </c:pt>
                <c:pt idx="271">
                  <c:v>7.3300000000000004E-4</c:v>
                </c:pt>
                <c:pt idx="272">
                  <c:v>0.70779999999999998</c:v>
                </c:pt>
                <c:pt idx="273">
                  <c:v>5.8179999999999996</c:v>
                </c:pt>
                <c:pt idx="274">
                  <c:v>7.91</c:v>
                </c:pt>
                <c:pt idx="275">
                  <c:v>14.46</c:v>
                </c:pt>
                <c:pt idx="276">
                  <c:v>30.51</c:v>
                </c:pt>
                <c:pt idx="277">
                  <c:v>30.86</c:v>
                </c:pt>
                <c:pt idx="278">
                  <c:v>53.39</c:v>
                </c:pt>
                <c:pt idx="279">
                  <c:v>83.31</c:v>
                </c:pt>
                <c:pt idx="280">
                  <c:v>90.33</c:v>
                </c:pt>
                <c:pt idx="281">
                  <c:v>102.1</c:v>
                </c:pt>
                <c:pt idx="282">
                  <c:v>119.4</c:v>
                </c:pt>
                <c:pt idx="283">
                  <c:v>108.3</c:v>
                </c:pt>
                <c:pt idx="284">
                  <c:v>93.83</c:v>
                </c:pt>
                <c:pt idx="285">
                  <c:v>57.77</c:v>
                </c:pt>
                <c:pt idx="286">
                  <c:v>28.08</c:v>
                </c:pt>
                <c:pt idx="287">
                  <c:v>9.83</c:v>
                </c:pt>
                <c:pt idx="288">
                  <c:v>0.34799999999999998</c:v>
                </c:pt>
                <c:pt idx="289">
                  <c:v>1.216E-4</c:v>
                </c:pt>
                <c:pt idx="290">
                  <c:v>1.216E-10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3-7540-A130-BE2EDBD8C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AFM'!$AL$5:$AL$305</c:f>
              <c:numCache>
                <c:formatCode>General</c:formatCode>
                <c:ptCount val="301"/>
                <c:pt idx="0">
                  <c:v>-46.708643119999998</c:v>
                </c:pt>
                <c:pt idx="1">
                  <c:v>-46.531643119999998</c:v>
                </c:pt>
                <c:pt idx="2">
                  <c:v>-46.354643119999999</c:v>
                </c:pt>
                <c:pt idx="3">
                  <c:v>-46.177643119999999</c:v>
                </c:pt>
                <c:pt idx="4">
                  <c:v>-46.001643120000004</c:v>
                </c:pt>
                <c:pt idx="5">
                  <c:v>-45.824643120000005</c:v>
                </c:pt>
                <c:pt idx="6">
                  <c:v>-45.647643119999998</c:v>
                </c:pt>
                <c:pt idx="7">
                  <c:v>-45.470643119999998</c:v>
                </c:pt>
                <c:pt idx="8">
                  <c:v>-45.293643119999999</c:v>
                </c:pt>
                <c:pt idx="9">
                  <c:v>-45.116643119999999</c:v>
                </c:pt>
                <c:pt idx="10">
                  <c:v>-44.939643119999999</c:v>
                </c:pt>
                <c:pt idx="11">
                  <c:v>-44.763643120000005</c:v>
                </c:pt>
                <c:pt idx="12">
                  <c:v>-44.586643119999998</c:v>
                </c:pt>
                <c:pt idx="13">
                  <c:v>-44.409643119999998</c:v>
                </c:pt>
                <c:pt idx="14">
                  <c:v>-44.232643119999999</c:v>
                </c:pt>
                <c:pt idx="15">
                  <c:v>-44.055643119999999</c:v>
                </c:pt>
                <c:pt idx="16">
                  <c:v>-43.87864312</c:v>
                </c:pt>
                <c:pt idx="17">
                  <c:v>-43.702643120000005</c:v>
                </c:pt>
                <c:pt idx="18">
                  <c:v>-43.525643119999998</c:v>
                </c:pt>
                <c:pt idx="19">
                  <c:v>-43.348643119999998</c:v>
                </c:pt>
                <c:pt idx="20">
                  <c:v>-43.171643119999999</c:v>
                </c:pt>
                <c:pt idx="21">
                  <c:v>-42.994643119999999</c:v>
                </c:pt>
                <c:pt idx="22">
                  <c:v>-42.81764312</c:v>
                </c:pt>
                <c:pt idx="23">
                  <c:v>-42.641643120000005</c:v>
                </c:pt>
                <c:pt idx="24">
                  <c:v>-42.464643119999998</c:v>
                </c:pt>
                <c:pt idx="25">
                  <c:v>-42.287643119999998</c:v>
                </c:pt>
                <c:pt idx="26">
                  <c:v>-42.110643119999999</c:v>
                </c:pt>
                <c:pt idx="27">
                  <c:v>-41.933643119999999</c:v>
                </c:pt>
                <c:pt idx="28">
                  <c:v>-41.75664312</c:v>
                </c:pt>
                <c:pt idx="29">
                  <c:v>-41.57964312</c:v>
                </c:pt>
                <c:pt idx="30">
                  <c:v>-41.403643119999998</c:v>
                </c:pt>
                <c:pt idx="31">
                  <c:v>-41.226643119999999</c:v>
                </c:pt>
                <c:pt idx="32">
                  <c:v>-41.049643119999999</c:v>
                </c:pt>
                <c:pt idx="33">
                  <c:v>-40.872643119999999</c:v>
                </c:pt>
                <c:pt idx="34">
                  <c:v>-40.69564312</c:v>
                </c:pt>
                <c:pt idx="35">
                  <c:v>-40.51864312</c:v>
                </c:pt>
                <c:pt idx="36">
                  <c:v>-40.342643119999998</c:v>
                </c:pt>
                <c:pt idx="37">
                  <c:v>-40.165643119999999</c:v>
                </c:pt>
                <c:pt idx="38">
                  <c:v>-39.988643119999999</c:v>
                </c:pt>
                <c:pt idx="39">
                  <c:v>-39.811643119999999</c:v>
                </c:pt>
                <c:pt idx="40">
                  <c:v>-39.63464312</c:v>
                </c:pt>
                <c:pt idx="41">
                  <c:v>-39.45764312</c:v>
                </c:pt>
                <c:pt idx="42">
                  <c:v>-39.281643119999998</c:v>
                </c:pt>
                <c:pt idx="43">
                  <c:v>-39.104643119999999</c:v>
                </c:pt>
                <c:pt idx="44">
                  <c:v>-38.927643119999999</c:v>
                </c:pt>
                <c:pt idx="45">
                  <c:v>-38.750643119999999</c:v>
                </c:pt>
                <c:pt idx="46">
                  <c:v>-38.57364312</c:v>
                </c:pt>
                <c:pt idx="47">
                  <c:v>-38.39664312</c:v>
                </c:pt>
                <c:pt idx="48">
                  <c:v>-38.219643120000001</c:v>
                </c:pt>
                <c:pt idx="49">
                  <c:v>-38.043643119999999</c:v>
                </c:pt>
                <c:pt idx="50">
                  <c:v>-37.866643119999999</c:v>
                </c:pt>
                <c:pt idx="51">
                  <c:v>-37.689643119999999</c:v>
                </c:pt>
                <c:pt idx="52">
                  <c:v>-37.51264312</c:v>
                </c:pt>
                <c:pt idx="53">
                  <c:v>-37.33564312</c:v>
                </c:pt>
                <c:pt idx="54">
                  <c:v>-37.158643120000001</c:v>
                </c:pt>
                <c:pt idx="55">
                  <c:v>-36.982643119999999</c:v>
                </c:pt>
                <c:pt idx="56">
                  <c:v>-36.805643119999999</c:v>
                </c:pt>
                <c:pt idx="57">
                  <c:v>-36.62864312</c:v>
                </c:pt>
                <c:pt idx="58">
                  <c:v>-36.45164312</c:v>
                </c:pt>
                <c:pt idx="59">
                  <c:v>-36.27464312</c:v>
                </c:pt>
                <c:pt idx="60">
                  <c:v>-36.097643120000001</c:v>
                </c:pt>
                <c:pt idx="61">
                  <c:v>-35.921643119999999</c:v>
                </c:pt>
                <c:pt idx="62">
                  <c:v>-35.744643119999999</c:v>
                </c:pt>
                <c:pt idx="63">
                  <c:v>-35.56764312</c:v>
                </c:pt>
                <c:pt idx="64">
                  <c:v>-35.39064312</c:v>
                </c:pt>
                <c:pt idx="65">
                  <c:v>-35.21364312</c:v>
                </c:pt>
                <c:pt idx="66">
                  <c:v>-35.036643120000001</c:v>
                </c:pt>
                <c:pt idx="67">
                  <c:v>-34.859643120000001</c:v>
                </c:pt>
                <c:pt idx="68">
                  <c:v>-34.683643119999999</c:v>
                </c:pt>
                <c:pt idx="69">
                  <c:v>-34.50664312</c:v>
                </c:pt>
                <c:pt idx="70">
                  <c:v>-34.32964312</c:v>
                </c:pt>
                <c:pt idx="71">
                  <c:v>-34.15264312</c:v>
                </c:pt>
                <c:pt idx="72">
                  <c:v>-33.975643120000001</c:v>
                </c:pt>
                <c:pt idx="73">
                  <c:v>-33.798643120000001</c:v>
                </c:pt>
                <c:pt idx="74">
                  <c:v>-33.622643119999999</c:v>
                </c:pt>
                <c:pt idx="75">
                  <c:v>-33.44564312</c:v>
                </c:pt>
                <c:pt idx="76">
                  <c:v>-33.26864312</c:v>
                </c:pt>
                <c:pt idx="77">
                  <c:v>-33.091643120000001</c:v>
                </c:pt>
                <c:pt idx="78">
                  <c:v>-32.914643120000001</c:v>
                </c:pt>
                <c:pt idx="79">
                  <c:v>-32.737643120000001</c:v>
                </c:pt>
                <c:pt idx="80">
                  <c:v>-32.560643120000002</c:v>
                </c:pt>
                <c:pt idx="81">
                  <c:v>-32.38464312</c:v>
                </c:pt>
                <c:pt idx="82">
                  <c:v>-32.20764312</c:v>
                </c:pt>
                <c:pt idx="83">
                  <c:v>-32.030643120000001</c:v>
                </c:pt>
                <c:pt idx="84">
                  <c:v>-31.853643120000001</c:v>
                </c:pt>
                <c:pt idx="85">
                  <c:v>-31.676643120000001</c:v>
                </c:pt>
                <c:pt idx="86">
                  <c:v>-31.499643120000002</c:v>
                </c:pt>
                <c:pt idx="87">
                  <c:v>-31.32364312</c:v>
                </c:pt>
                <c:pt idx="88">
                  <c:v>-31.14664312</c:v>
                </c:pt>
                <c:pt idx="89">
                  <c:v>-30.969643120000001</c:v>
                </c:pt>
                <c:pt idx="90">
                  <c:v>-30.792643120000001</c:v>
                </c:pt>
                <c:pt idx="91">
                  <c:v>-30.615643120000001</c:v>
                </c:pt>
                <c:pt idx="92">
                  <c:v>-30.438643120000002</c:v>
                </c:pt>
                <c:pt idx="93">
                  <c:v>-30.26264312</c:v>
                </c:pt>
                <c:pt idx="94">
                  <c:v>-30.08564312</c:v>
                </c:pt>
                <c:pt idx="95">
                  <c:v>-29.908643120000001</c:v>
                </c:pt>
                <c:pt idx="96">
                  <c:v>-29.731643120000001</c:v>
                </c:pt>
                <c:pt idx="97">
                  <c:v>-29.554643120000001</c:v>
                </c:pt>
                <c:pt idx="98">
                  <c:v>-29.377643120000002</c:v>
                </c:pt>
                <c:pt idx="99">
                  <c:v>-29.200643120000002</c:v>
                </c:pt>
                <c:pt idx="100">
                  <c:v>-29.02464312</c:v>
                </c:pt>
                <c:pt idx="101">
                  <c:v>-28.847643120000001</c:v>
                </c:pt>
                <c:pt idx="102">
                  <c:v>-28.670643120000001</c:v>
                </c:pt>
                <c:pt idx="103">
                  <c:v>-28.493643120000002</c:v>
                </c:pt>
                <c:pt idx="104">
                  <c:v>-28.316643120000002</c:v>
                </c:pt>
                <c:pt idx="105">
                  <c:v>-28.139643120000002</c:v>
                </c:pt>
                <c:pt idx="106">
                  <c:v>-27.96364312</c:v>
                </c:pt>
                <c:pt idx="107">
                  <c:v>-27.786643120000001</c:v>
                </c:pt>
                <c:pt idx="108">
                  <c:v>-27.609643120000001</c:v>
                </c:pt>
                <c:pt idx="109">
                  <c:v>-27.432643120000002</c:v>
                </c:pt>
                <c:pt idx="110">
                  <c:v>-27.255643120000002</c:v>
                </c:pt>
                <c:pt idx="111">
                  <c:v>-27.078643120000002</c:v>
                </c:pt>
                <c:pt idx="112">
                  <c:v>-26.90264312</c:v>
                </c:pt>
                <c:pt idx="113">
                  <c:v>-26.725643120000001</c:v>
                </c:pt>
                <c:pt idx="114">
                  <c:v>-26.548643120000001</c:v>
                </c:pt>
                <c:pt idx="115">
                  <c:v>-26.371643120000002</c:v>
                </c:pt>
                <c:pt idx="116">
                  <c:v>-26.194643120000002</c:v>
                </c:pt>
                <c:pt idx="117">
                  <c:v>-26.017643120000002</c:v>
                </c:pt>
                <c:pt idx="118">
                  <c:v>-25.840643120000003</c:v>
                </c:pt>
                <c:pt idx="119">
                  <c:v>-25.664643120000001</c:v>
                </c:pt>
                <c:pt idx="120">
                  <c:v>-25.487643120000001</c:v>
                </c:pt>
                <c:pt idx="121">
                  <c:v>-25.310643120000002</c:v>
                </c:pt>
                <c:pt idx="122">
                  <c:v>-25.133643120000002</c:v>
                </c:pt>
                <c:pt idx="123">
                  <c:v>-24.956643120000003</c:v>
                </c:pt>
                <c:pt idx="124">
                  <c:v>-24.779643120000003</c:v>
                </c:pt>
                <c:pt idx="125">
                  <c:v>-24.603643120000001</c:v>
                </c:pt>
                <c:pt idx="126">
                  <c:v>-24.426643120000001</c:v>
                </c:pt>
                <c:pt idx="127">
                  <c:v>-24.249643120000002</c:v>
                </c:pt>
                <c:pt idx="128">
                  <c:v>-24.072643120000002</c:v>
                </c:pt>
                <c:pt idx="129">
                  <c:v>-23.895643120000003</c:v>
                </c:pt>
                <c:pt idx="130">
                  <c:v>-23.718643120000003</c:v>
                </c:pt>
                <c:pt idx="131">
                  <c:v>-23.542643120000001</c:v>
                </c:pt>
                <c:pt idx="132">
                  <c:v>-23.365643120000001</c:v>
                </c:pt>
                <c:pt idx="133">
                  <c:v>-23.188643120000002</c:v>
                </c:pt>
                <c:pt idx="134">
                  <c:v>-23.011643120000002</c:v>
                </c:pt>
                <c:pt idx="135">
                  <c:v>-22.834643120000003</c:v>
                </c:pt>
                <c:pt idx="136">
                  <c:v>-22.657643120000003</c:v>
                </c:pt>
                <c:pt idx="137">
                  <c:v>-22.48064312</c:v>
                </c:pt>
                <c:pt idx="138">
                  <c:v>-22.304643120000001</c:v>
                </c:pt>
                <c:pt idx="139">
                  <c:v>-22.127643120000002</c:v>
                </c:pt>
                <c:pt idx="140">
                  <c:v>-21.950643120000002</c:v>
                </c:pt>
                <c:pt idx="141">
                  <c:v>-21.773643120000003</c:v>
                </c:pt>
                <c:pt idx="142">
                  <c:v>-21.596643120000003</c:v>
                </c:pt>
                <c:pt idx="143">
                  <c:v>-21.41964312</c:v>
                </c:pt>
                <c:pt idx="144">
                  <c:v>-21.243643120000002</c:v>
                </c:pt>
                <c:pt idx="145">
                  <c:v>-21.066643120000002</c:v>
                </c:pt>
                <c:pt idx="146">
                  <c:v>-20.889643120000002</c:v>
                </c:pt>
                <c:pt idx="147">
                  <c:v>-20.712643120000003</c:v>
                </c:pt>
                <c:pt idx="148">
                  <c:v>-20.535643120000003</c:v>
                </c:pt>
                <c:pt idx="149">
                  <c:v>-20.35864312</c:v>
                </c:pt>
                <c:pt idx="150">
                  <c:v>-20.182643120000002</c:v>
                </c:pt>
                <c:pt idx="151">
                  <c:v>-20.005643120000002</c:v>
                </c:pt>
                <c:pt idx="152">
                  <c:v>-19.828643120000002</c:v>
                </c:pt>
                <c:pt idx="153">
                  <c:v>-19.651643120000003</c:v>
                </c:pt>
                <c:pt idx="154">
                  <c:v>-19.47464312</c:v>
                </c:pt>
                <c:pt idx="155">
                  <c:v>-19.29764312</c:v>
                </c:pt>
                <c:pt idx="156">
                  <c:v>-19.12064312</c:v>
                </c:pt>
                <c:pt idx="157">
                  <c:v>-18.944643120000002</c:v>
                </c:pt>
                <c:pt idx="158">
                  <c:v>-18.767643120000002</c:v>
                </c:pt>
                <c:pt idx="159">
                  <c:v>-18.590643120000003</c:v>
                </c:pt>
                <c:pt idx="160">
                  <c:v>-18.41364312</c:v>
                </c:pt>
                <c:pt idx="161">
                  <c:v>-18.23664312</c:v>
                </c:pt>
                <c:pt idx="162">
                  <c:v>-18.05964312</c:v>
                </c:pt>
                <c:pt idx="163">
                  <c:v>-17.883643120000002</c:v>
                </c:pt>
                <c:pt idx="164">
                  <c:v>-17.706643119999999</c:v>
                </c:pt>
                <c:pt idx="165">
                  <c:v>-17.529643119999999</c:v>
                </c:pt>
                <c:pt idx="166">
                  <c:v>-17.35264312</c:v>
                </c:pt>
                <c:pt idx="167">
                  <c:v>-17.17564312</c:v>
                </c:pt>
                <c:pt idx="168">
                  <c:v>-16.998643120000001</c:v>
                </c:pt>
                <c:pt idx="169">
                  <c:v>-16.822643120000002</c:v>
                </c:pt>
                <c:pt idx="170">
                  <c:v>-16.645643119999999</c:v>
                </c:pt>
                <c:pt idx="171">
                  <c:v>-16.468643119999999</c:v>
                </c:pt>
                <c:pt idx="172">
                  <c:v>-16.29164312</c:v>
                </c:pt>
                <c:pt idx="173">
                  <c:v>-16.11464312</c:v>
                </c:pt>
                <c:pt idx="174">
                  <c:v>-15.937643119999999</c:v>
                </c:pt>
                <c:pt idx="175">
                  <c:v>-15.760643119999999</c:v>
                </c:pt>
                <c:pt idx="176">
                  <c:v>-15.584643119999999</c:v>
                </c:pt>
                <c:pt idx="177">
                  <c:v>-15.407643119999999</c:v>
                </c:pt>
                <c:pt idx="178">
                  <c:v>-15.23064312</c:v>
                </c:pt>
                <c:pt idx="179">
                  <c:v>-15.05364312</c:v>
                </c:pt>
                <c:pt idx="180">
                  <c:v>-14.876643119999999</c:v>
                </c:pt>
                <c:pt idx="181">
                  <c:v>-14.699643119999999</c:v>
                </c:pt>
                <c:pt idx="182">
                  <c:v>-14.523643119999999</c:v>
                </c:pt>
                <c:pt idx="183">
                  <c:v>-14.34664312</c:v>
                </c:pt>
                <c:pt idx="184">
                  <c:v>-14.16964312</c:v>
                </c:pt>
                <c:pt idx="185">
                  <c:v>-13.99264312</c:v>
                </c:pt>
                <c:pt idx="186">
                  <c:v>-13.815643119999999</c:v>
                </c:pt>
                <c:pt idx="187">
                  <c:v>-13.638643119999999</c:v>
                </c:pt>
                <c:pt idx="188">
                  <c:v>-13.46164312</c:v>
                </c:pt>
                <c:pt idx="189">
                  <c:v>-13.28564312</c:v>
                </c:pt>
                <c:pt idx="190">
                  <c:v>-13.10864312</c:v>
                </c:pt>
                <c:pt idx="191">
                  <c:v>-12.93164312</c:v>
                </c:pt>
                <c:pt idx="192">
                  <c:v>-12.754643119999999</c:v>
                </c:pt>
                <c:pt idx="193">
                  <c:v>-12.577643119999999</c:v>
                </c:pt>
                <c:pt idx="194">
                  <c:v>-12.40064312</c:v>
                </c:pt>
                <c:pt idx="195">
                  <c:v>-12.22464312</c:v>
                </c:pt>
                <c:pt idx="196">
                  <c:v>-12.04764312</c:v>
                </c:pt>
                <c:pt idx="197">
                  <c:v>-11.87064312</c:v>
                </c:pt>
                <c:pt idx="198">
                  <c:v>-11.693643119999999</c:v>
                </c:pt>
                <c:pt idx="199">
                  <c:v>-11.516643119999999</c:v>
                </c:pt>
                <c:pt idx="200">
                  <c:v>-11.33964312</c:v>
                </c:pt>
                <c:pt idx="201">
                  <c:v>-11.16364312</c:v>
                </c:pt>
                <c:pt idx="202">
                  <c:v>-10.98664312</c:v>
                </c:pt>
                <c:pt idx="203">
                  <c:v>-10.809643119999999</c:v>
                </c:pt>
                <c:pt idx="204">
                  <c:v>-10.632643119999999</c:v>
                </c:pt>
                <c:pt idx="205">
                  <c:v>-10.45564312</c:v>
                </c:pt>
                <c:pt idx="206">
                  <c:v>-10.27864312</c:v>
                </c:pt>
                <c:pt idx="207">
                  <c:v>-10.10164312</c:v>
                </c:pt>
                <c:pt idx="208">
                  <c:v>-9.9256431200000002</c:v>
                </c:pt>
                <c:pt idx="209">
                  <c:v>-9.7486431200000006</c:v>
                </c:pt>
                <c:pt idx="210">
                  <c:v>-9.5716431199999992</c:v>
                </c:pt>
                <c:pt idx="211">
                  <c:v>-9.3946431199999996</c:v>
                </c:pt>
                <c:pt idx="212">
                  <c:v>-9.21764312</c:v>
                </c:pt>
                <c:pt idx="213">
                  <c:v>-9.0406431200000004</c:v>
                </c:pt>
                <c:pt idx="214">
                  <c:v>-8.8646431200000002</c:v>
                </c:pt>
                <c:pt idx="215">
                  <c:v>-8.6876431200000006</c:v>
                </c:pt>
                <c:pt idx="216">
                  <c:v>-8.5106431199999992</c:v>
                </c:pt>
                <c:pt idx="217">
                  <c:v>-8.3336431199999996</c:v>
                </c:pt>
                <c:pt idx="218">
                  <c:v>-8.15664312</c:v>
                </c:pt>
                <c:pt idx="219">
                  <c:v>-7.9796431200000004</c:v>
                </c:pt>
                <c:pt idx="220">
                  <c:v>-7.8036431200000003</c:v>
                </c:pt>
                <c:pt idx="221">
                  <c:v>-7.6266431200000007</c:v>
                </c:pt>
                <c:pt idx="222">
                  <c:v>-7.4496431199999993</c:v>
                </c:pt>
                <c:pt idx="223">
                  <c:v>-7.2726431199999997</c:v>
                </c:pt>
                <c:pt idx="224">
                  <c:v>-7.0956431200000001</c:v>
                </c:pt>
                <c:pt idx="225">
                  <c:v>-6.9186431200000005</c:v>
                </c:pt>
                <c:pt idx="226">
                  <c:v>-6.7416431200000009</c:v>
                </c:pt>
                <c:pt idx="227">
                  <c:v>-6.5656431200000007</c:v>
                </c:pt>
                <c:pt idx="228">
                  <c:v>-6.3886431199999993</c:v>
                </c:pt>
                <c:pt idx="229">
                  <c:v>-6.2116431199999997</c:v>
                </c:pt>
                <c:pt idx="230">
                  <c:v>-6.0346431200000001</c:v>
                </c:pt>
                <c:pt idx="231">
                  <c:v>-5.8576431200000005</c:v>
                </c:pt>
                <c:pt idx="232">
                  <c:v>-5.68064312</c:v>
                </c:pt>
                <c:pt idx="233">
                  <c:v>-5.5046431199999999</c:v>
                </c:pt>
                <c:pt idx="234">
                  <c:v>-5.3276431199999994</c:v>
                </c:pt>
                <c:pt idx="235">
                  <c:v>-5.1506431199999998</c:v>
                </c:pt>
                <c:pt idx="236">
                  <c:v>-4.9736431200000002</c:v>
                </c:pt>
                <c:pt idx="237">
                  <c:v>-4.7966431200000006</c:v>
                </c:pt>
                <c:pt idx="238">
                  <c:v>-4.6196431200000001</c:v>
                </c:pt>
                <c:pt idx="239">
                  <c:v>-4.4436431199999999</c:v>
                </c:pt>
                <c:pt idx="240">
                  <c:v>-4.2666431199999995</c:v>
                </c:pt>
                <c:pt idx="241">
                  <c:v>-4.0896431199999999</c:v>
                </c:pt>
                <c:pt idx="242">
                  <c:v>-3.9126431200000003</c:v>
                </c:pt>
                <c:pt idx="243">
                  <c:v>-3.7356431199999998</c:v>
                </c:pt>
                <c:pt idx="244">
                  <c:v>-3.5586431200000002</c:v>
                </c:pt>
                <c:pt idx="245">
                  <c:v>-3.3816431200000001</c:v>
                </c:pt>
                <c:pt idx="246">
                  <c:v>-3.20564312</c:v>
                </c:pt>
                <c:pt idx="247">
                  <c:v>-3.0286431199999999</c:v>
                </c:pt>
                <c:pt idx="248">
                  <c:v>-2.8516431200000003</c:v>
                </c:pt>
                <c:pt idx="249">
                  <c:v>-2.6746431199999998</c:v>
                </c:pt>
                <c:pt idx="250">
                  <c:v>-2.4976431200000002</c:v>
                </c:pt>
                <c:pt idx="251">
                  <c:v>-2.3206431200000002</c:v>
                </c:pt>
                <c:pt idx="252">
                  <c:v>-2.14464312</c:v>
                </c:pt>
                <c:pt idx="253">
                  <c:v>-1.96764312</c:v>
                </c:pt>
                <c:pt idx="254">
                  <c:v>-1.7906431199999999</c:v>
                </c:pt>
                <c:pt idx="255">
                  <c:v>-1.6136431200000001</c:v>
                </c:pt>
                <c:pt idx="256">
                  <c:v>-1.4366431200000001</c:v>
                </c:pt>
                <c:pt idx="257">
                  <c:v>-1.25964312</c:v>
                </c:pt>
                <c:pt idx="258">
                  <c:v>-1.0836431200000001</c:v>
                </c:pt>
                <c:pt idx="259">
                  <c:v>-0.90664312000000002</c:v>
                </c:pt>
                <c:pt idx="260">
                  <c:v>-0.72964311999999998</c:v>
                </c:pt>
                <c:pt idx="261">
                  <c:v>-0.55264311999999993</c:v>
                </c:pt>
                <c:pt idx="262">
                  <c:v>-0.37564312000000011</c:v>
                </c:pt>
                <c:pt idx="263">
                  <c:v>-0.19864312000000006</c:v>
                </c:pt>
                <c:pt idx="264">
                  <c:v>-2.1643120000000016E-2</c:v>
                </c:pt>
                <c:pt idx="265">
                  <c:v>0.15435687999999992</c:v>
                </c:pt>
                <c:pt idx="266">
                  <c:v>0.33135687999999996</c:v>
                </c:pt>
                <c:pt idx="267">
                  <c:v>0.50835688000000001</c:v>
                </c:pt>
                <c:pt idx="268">
                  <c:v>0.68535688000000006</c:v>
                </c:pt>
                <c:pt idx="269">
                  <c:v>0.8623568800000001</c:v>
                </c:pt>
                <c:pt idx="270">
                  <c:v>1.0393568800000001</c:v>
                </c:pt>
                <c:pt idx="271">
                  <c:v>1.2153568799999999</c:v>
                </c:pt>
                <c:pt idx="272">
                  <c:v>1.3923568799999999</c:v>
                </c:pt>
                <c:pt idx="273">
                  <c:v>1.56935688</c:v>
                </c:pt>
                <c:pt idx="274">
                  <c:v>1.74635688</c:v>
                </c:pt>
                <c:pt idx="275">
                  <c:v>1.92335688</c:v>
                </c:pt>
                <c:pt idx="276">
                  <c:v>2.1003568800000001</c:v>
                </c:pt>
                <c:pt idx="277">
                  <c:v>2.2763568800000002</c:v>
                </c:pt>
                <c:pt idx="278">
                  <c:v>2.4533568799999999</c:v>
                </c:pt>
                <c:pt idx="279">
                  <c:v>2.6303568800000003</c:v>
                </c:pt>
                <c:pt idx="280">
                  <c:v>2.8073568799999999</c:v>
                </c:pt>
                <c:pt idx="281">
                  <c:v>2.9843568799999995</c:v>
                </c:pt>
                <c:pt idx="282">
                  <c:v>3.16135688</c:v>
                </c:pt>
                <c:pt idx="283">
                  <c:v>3.3383568799999996</c:v>
                </c:pt>
                <c:pt idx="284">
                  <c:v>3.5143568799999998</c:v>
                </c:pt>
                <c:pt idx="285">
                  <c:v>3.6913568800000003</c:v>
                </c:pt>
                <c:pt idx="286">
                  <c:v>3.8683568799999999</c:v>
                </c:pt>
                <c:pt idx="287">
                  <c:v>4.0453568799999999</c:v>
                </c:pt>
                <c:pt idx="288">
                  <c:v>4.2223568799999995</c:v>
                </c:pt>
                <c:pt idx="289">
                  <c:v>4.3993568799999991</c:v>
                </c:pt>
                <c:pt idx="290">
                  <c:v>4.5753568799999993</c:v>
                </c:pt>
                <c:pt idx="291">
                  <c:v>4.7523568800000007</c:v>
                </c:pt>
                <c:pt idx="292">
                  <c:v>4.9293568800000003</c:v>
                </c:pt>
                <c:pt idx="293">
                  <c:v>5.1063568799999999</c:v>
                </c:pt>
                <c:pt idx="294">
                  <c:v>5.2833568799999995</c:v>
                </c:pt>
                <c:pt idx="295">
                  <c:v>5.4603568799999991</c:v>
                </c:pt>
                <c:pt idx="296">
                  <c:v>5.6363568799999992</c:v>
                </c:pt>
                <c:pt idx="297">
                  <c:v>5.8133568800000006</c:v>
                </c:pt>
                <c:pt idx="298">
                  <c:v>5.9903568800000002</c:v>
                </c:pt>
                <c:pt idx="299">
                  <c:v>6.1673568799999998</c:v>
                </c:pt>
                <c:pt idx="300">
                  <c:v>6.3443568800000012</c:v>
                </c:pt>
              </c:numCache>
            </c:numRef>
          </c:xVal>
          <c:yVal>
            <c:numRef>
              <c:f>'UCl3 DOS AFM'!$AP$5:$AP$305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-3.5469999999999999E-14</c:v>
                </c:pt>
                <c:pt idx="12">
                  <c:v>-5.3649999999999997E-7</c:v>
                </c:pt>
                <c:pt idx="13">
                  <c:v>-1.9130000000000001E-2</c:v>
                </c:pt>
                <c:pt idx="14">
                  <c:v>-2.3439999999999999</c:v>
                </c:pt>
                <c:pt idx="15">
                  <c:v>-3.234</c:v>
                </c:pt>
                <c:pt idx="16">
                  <c:v>-2.1469999999999998</c:v>
                </c:pt>
                <c:pt idx="17">
                  <c:v>-14.94</c:v>
                </c:pt>
                <c:pt idx="18">
                  <c:v>-16.170000000000002</c:v>
                </c:pt>
                <c:pt idx="19">
                  <c:v>-22.41</c:v>
                </c:pt>
                <c:pt idx="20">
                  <c:v>-22.02</c:v>
                </c:pt>
                <c:pt idx="21">
                  <c:v>-16.690000000000001</c:v>
                </c:pt>
                <c:pt idx="22">
                  <c:v>-10</c:v>
                </c:pt>
                <c:pt idx="23">
                  <c:v>-6.0709999999999997</c:v>
                </c:pt>
                <c:pt idx="24">
                  <c:v>-8.2769999999999992</c:v>
                </c:pt>
                <c:pt idx="25">
                  <c:v>-11.57</c:v>
                </c:pt>
                <c:pt idx="26">
                  <c:v>-13.37</c:v>
                </c:pt>
                <c:pt idx="27">
                  <c:v>-15.13</c:v>
                </c:pt>
                <c:pt idx="28">
                  <c:v>-17.21</c:v>
                </c:pt>
                <c:pt idx="29">
                  <c:v>-19.07</c:v>
                </c:pt>
                <c:pt idx="30">
                  <c:v>-13.59</c:v>
                </c:pt>
                <c:pt idx="31">
                  <c:v>-10.14</c:v>
                </c:pt>
                <c:pt idx="32">
                  <c:v>-1.772</c:v>
                </c:pt>
                <c:pt idx="33">
                  <c:v>-3.748E-3</c:v>
                </c:pt>
                <c:pt idx="34">
                  <c:v>-2.8340000000000001E-8</c:v>
                </c:pt>
                <c:pt idx="35">
                  <c:v>-6.2779999999999997E-16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-5.5640000000000001E-12</c:v>
                </c:pt>
                <c:pt idx="149">
                  <c:v>-1.6220000000000001E-5</c:v>
                </c:pt>
                <c:pt idx="150">
                  <c:v>-0.1183</c:v>
                </c:pt>
                <c:pt idx="151">
                  <c:v>-3.7240000000000002</c:v>
                </c:pt>
                <c:pt idx="152">
                  <c:v>-1.905</c:v>
                </c:pt>
                <c:pt idx="153">
                  <c:v>-6.0060000000000002</c:v>
                </c:pt>
                <c:pt idx="154">
                  <c:v>-13.9</c:v>
                </c:pt>
                <c:pt idx="155">
                  <c:v>-26.07</c:v>
                </c:pt>
                <c:pt idx="156">
                  <c:v>-56.21</c:v>
                </c:pt>
                <c:pt idx="157">
                  <c:v>-63.31</c:v>
                </c:pt>
                <c:pt idx="158">
                  <c:v>-75.22</c:v>
                </c:pt>
                <c:pt idx="159">
                  <c:v>-72.11</c:v>
                </c:pt>
                <c:pt idx="160">
                  <c:v>-47.23</c:v>
                </c:pt>
                <c:pt idx="161">
                  <c:v>-52.53</c:v>
                </c:pt>
                <c:pt idx="162">
                  <c:v>-60.53</c:v>
                </c:pt>
                <c:pt idx="163">
                  <c:v>-56.54</c:v>
                </c:pt>
                <c:pt idx="164">
                  <c:v>-59.95</c:v>
                </c:pt>
                <c:pt idx="165">
                  <c:v>-48.98</c:v>
                </c:pt>
                <c:pt idx="166">
                  <c:v>-24.66</c:v>
                </c:pt>
                <c:pt idx="167">
                  <c:v>-8.66</c:v>
                </c:pt>
                <c:pt idx="168">
                  <c:v>-0.92010000000000003</c:v>
                </c:pt>
                <c:pt idx="169">
                  <c:v>-1.3079999999999999E-3</c:v>
                </c:pt>
                <c:pt idx="170">
                  <c:v>-5.4940000000000003E-9</c:v>
                </c:pt>
                <c:pt idx="171">
                  <c:v>-9.6830000000000001E-8</c:v>
                </c:pt>
                <c:pt idx="172">
                  <c:v>-9.1540000000000007E-3</c:v>
                </c:pt>
                <c:pt idx="173">
                  <c:v>-3.1459999999999999</c:v>
                </c:pt>
                <c:pt idx="174">
                  <c:v>-15.43</c:v>
                </c:pt>
                <c:pt idx="175">
                  <c:v>-5.1239999999999997</c:v>
                </c:pt>
                <c:pt idx="176">
                  <c:v>-14.98</c:v>
                </c:pt>
                <c:pt idx="177">
                  <c:v>-18.190000000000001</c:v>
                </c:pt>
                <c:pt idx="178">
                  <c:v>-32.61</c:v>
                </c:pt>
                <c:pt idx="179">
                  <c:v>-58.5</c:v>
                </c:pt>
                <c:pt idx="180">
                  <c:v>-74.430000000000007</c:v>
                </c:pt>
                <c:pt idx="181">
                  <c:v>-74.209999999999994</c:v>
                </c:pt>
                <c:pt idx="182">
                  <c:v>-68.260000000000005</c:v>
                </c:pt>
                <c:pt idx="183">
                  <c:v>-78.81</c:v>
                </c:pt>
                <c:pt idx="184">
                  <c:v>-74.41</c:v>
                </c:pt>
                <c:pt idx="185">
                  <c:v>-57.94</c:v>
                </c:pt>
                <c:pt idx="186">
                  <c:v>-33.24</c:v>
                </c:pt>
                <c:pt idx="187">
                  <c:v>-19.920000000000002</c:v>
                </c:pt>
                <c:pt idx="188">
                  <c:v>-22.09</c:v>
                </c:pt>
                <c:pt idx="189">
                  <c:v>-15.86</c:v>
                </c:pt>
                <c:pt idx="190">
                  <c:v>-9.5239999999999991</c:v>
                </c:pt>
                <c:pt idx="191">
                  <c:v>-1.891</c:v>
                </c:pt>
                <c:pt idx="192">
                  <c:v>-4.6779999999999999E-3</c:v>
                </c:pt>
                <c:pt idx="193">
                  <c:v>-4.2079999999999997E-8</c:v>
                </c:pt>
                <c:pt idx="194">
                  <c:v>-1.2560000000000001E-15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-8.516E-9</c:v>
                </c:pt>
                <c:pt idx="231">
                  <c:v>-1.707E-3</c:v>
                </c:pt>
                <c:pt idx="232">
                  <c:v>-1.014</c:v>
                </c:pt>
                <c:pt idx="233">
                  <c:v>-7.8140000000000001</c:v>
                </c:pt>
                <c:pt idx="234">
                  <c:v>-10.29</c:v>
                </c:pt>
                <c:pt idx="235">
                  <c:v>-10.49</c:v>
                </c:pt>
                <c:pt idx="236">
                  <c:v>-22.96</c:v>
                </c:pt>
                <c:pt idx="237">
                  <c:v>-36.03</c:v>
                </c:pt>
                <c:pt idx="238">
                  <c:v>-62.21</c:v>
                </c:pt>
                <c:pt idx="239">
                  <c:v>-64.89</c:v>
                </c:pt>
                <c:pt idx="240">
                  <c:v>-76.64</c:v>
                </c:pt>
                <c:pt idx="241">
                  <c:v>-105.7</c:v>
                </c:pt>
                <c:pt idx="242">
                  <c:v>-109.4</c:v>
                </c:pt>
                <c:pt idx="243">
                  <c:v>-110.8</c:v>
                </c:pt>
                <c:pt idx="244">
                  <c:v>-119.1</c:v>
                </c:pt>
                <c:pt idx="245">
                  <c:v>-125.6</c:v>
                </c:pt>
                <c:pt idx="246">
                  <c:v>-131.6</c:v>
                </c:pt>
                <c:pt idx="247">
                  <c:v>-126</c:v>
                </c:pt>
                <c:pt idx="248">
                  <c:v>-123.3</c:v>
                </c:pt>
                <c:pt idx="249">
                  <c:v>-129</c:v>
                </c:pt>
                <c:pt idx="250">
                  <c:v>-124.9</c:v>
                </c:pt>
                <c:pt idx="251">
                  <c:v>-115.4</c:v>
                </c:pt>
                <c:pt idx="252">
                  <c:v>-118.1</c:v>
                </c:pt>
                <c:pt idx="253">
                  <c:v>-100.1</c:v>
                </c:pt>
                <c:pt idx="254">
                  <c:v>-84.6</c:v>
                </c:pt>
                <c:pt idx="255">
                  <c:v>-84.82</c:v>
                </c:pt>
                <c:pt idx="256">
                  <c:v>-110.2</c:v>
                </c:pt>
                <c:pt idx="257">
                  <c:v>-102.4</c:v>
                </c:pt>
                <c:pt idx="258">
                  <c:v>-70.98</c:v>
                </c:pt>
                <c:pt idx="259">
                  <c:v>-48.5</c:v>
                </c:pt>
                <c:pt idx="260">
                  <c:v>-20.82</c:v>
                </c:pt>
                <c:pt idx="261">
                  <c:v>-15.72</c:v>
                </c:pt>
                <c:pt idx="262">
                  <c:v>-5.3620000000000001</c:v>
                </c:pt>
                <c:pt idx="263">
                  <c:v>-0.14050000000000001</c:v>
                </c:pt>
                <c:pt idx="264">
                  <c:v>-2.2390000000000001E-5</c:v>
                </c:pt>
                <c:pt idx="265">
                  <c:v>-9.0669999999999992E-12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-6.2779999999999997E-16</c:v>
                </c:pt>
                <c:pt idx="271">
                  <c:v>-3.6370000000000001E-8</c:v>
                </c:pt>
                <c:pt idx="272">
                  <c:v>-4.091E-3</c:v>
                </c:pt>
                <c:pt idx="273">
                  <c:v>-1.542</c:v>
                </c:pt>
                <c:pt idx="274">
                  <c:v>-9.9350000000000005</c:v>
                </c:pt>
                <c:pt idx="275">
                  <c:v>-13.46</c:v>
                </c:pt>
                <c:pt idx="276">
                  <c:v>-21.79</c:v>
                </c:pt>
                <c:pt idx="277">
                  <c:v>-45.9</c:v>
                </c:pt>
                <c:pt idx="278">
                  <c:v>-66.180000000000007</c:v>
                </c:pt>
                <c:pt idx="279">
                  <c:v>-75.63</c:v>
                </c:pt>
                <c:pt idx="280">
                  <c:v>-80.599999999999994</c:v>
                </c:pt>
                <c:pt idx="281">
                  <c:v>-98.89</c:v>
                </c:pt>
                <c:pt idx="282">
                  <c:v>-112.4</c:v>
                </c:pt>
                <c:pt idx="283">
                  <c:v>-118.4</c:v>
                </c:pt>
                <c:pt idx="284">
                  <c:v>-106.5</c:v>
                </c:pt>
                <c:pt idx="285">
                  <c:v>-68.63</c:v>
                </c:pt>
                <c:pt idx="286">
                  <c:v>-16.739999999999998</c:v>
                </c:pt>
                <c:pt idx="287">
                  <c:v>-0.2006</c:v>
                </c:pt>
                <c:pt idx="288">
                  <c:v>-1.5820000000000001E-5</c:v>
                </c:pt>
                <c:pt idx="289">
                  <c:v>-3.7319999999999998E-12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3-7540-A130-BE2EDBD8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4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7.9839999999999995E-10</c:v>
                </c:pt>
                <c:pt idx="13">
                  <c:v>4.7019999999999999E-4</c:v>
                </c:pt>
                <c:pt idx="14">
                  <c:v>0.94840000000000002</c:v>
                </c:pt>
                <c:pt idx="15">
                  <c:v>17.09</c:v>
                </c:pt>
                <c:pt idx="16">
                  <c:v>26.14</c:v>
                </c:pt>
                <c:pt idx="17">
                  <c:v>25.47</c:v>
                </c:pt>
                <c:pt idx="18">
                  <c:v>14.17</c:v>
                </c:pt>
                <c:pt idx="19">
                  <c:v>6.851</c:v>
                </c:pt>
                <c:pt idx="20">
                  <c:v>14.74</c:v>
                </c:pt>
                <c:pt idx="21">
                  <c:v>5.2880000000000003</c:v>
                </c:pt>
                <c:pt idx="22">
                  <c:v>5.2169999999999996</c:v>
                </c:pt>
                <c:pt idx="23">
                  <c:v>4.4660000000000002</c:v>
                </c:pt>
                <c:pt idx="24">
                  <c:v>12.53</c:v>
                </c:pt>
                <c:pt idx="25">
                  <c:v>18.09</c:v>
                </c:pt>
                <c:pt idx="26">
                  <c:v>26.29</c:v>
                </c:pt>
                <c:pt idx="27">
                  <c:v>21</c:v>
                </c:pt>
                <c:pt idx="28">
                  <c:v>17.86</c:v>
                </c:pt>
                <c:pt idx="29">
                  <c:v>5.0880000000000001</c:v>
                </c:pt>
                <c:pt idx="30">
                  <c:v>0.121</c:v>
                </c:pt>
                <c:pt idx="31">
                  <c:v>2.6</c:v>
                </c:pt>
                <c:pt idx="32">
                  <c:v>3.0009999999999999</c:v>
                </c:pt>
                <c:pt idx="33">
                  <c:v>4.6629999999999998E-2</c:v>
                </c:pt>
                <c:pt idx="34">
                  <c:v>2.8449999999999999E-6</c:v>
                </c:pt>
                <c:pt idx="35">
                  <c:v>4.385E-13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2.9299999999999999E-14</c:v>
                </c:pt>
                <c:pt idx="151">
                  <c:v>4.8439999999999997E-7</c:v>
                </c:pt>
                <c:pt idx="152">
                  <c:v>2.1860000000000001E-2</c:v>
                </c:pt>
                <c:pt idx="153">
                  <c:v>5.2850000000000001</c:v>
                </c:pt>
                <c:pt idx="154">
                  <c:v>51.96</c:v>
                </c:pt>
                <c:pt idx="155">
                  <c:v>82.45</c:v>
                </c:pt>
                <c:pt idx="156">
                  <c:v>69.75</c:v>
                </c:pt>
                <c:pt idx="157">
                  <c:v>42.21</c:v>
                </c:pt>
                <c:pt idx="158">
                  <c:v>44.85</c:v>
                </c:pt>
                <c:pt idx="159">
                  <c:v>46.67</c:v>
                </c:pt>
                <c:pt idx="160">
                  <c:v>50.55</c:v>
                </c:pt>
                <c:pt idx="161">
                  <c:v>59.73</c:v>
                </c:pt>
                <c:pt idx="162">
                  <c:v>67.16</c:v>
                </c:pt>
                <c:pt idx="163">
                  <c:v>75.38</c:v>
                </c:pt>
                <c:pt idx="164">
                  <c:v>54.35</c:v>
                </c:pt>
                <c:pt idx="165">
                  <c:v>13.09</c:v>
                </c:pt>
                <c:pt idx="166">
                  <c:v>3.9540000000000002</c:v>
                </c:pt>
                <c:pt idx="167">
                  <c:v>8.5749999999999993</c:v>
                </c:pt>
                <c:pt idx="168">
                  <c:v>4.8029999999999999</c:v>
                </c:pt>
                <c:pt idx="169">
                  <c:v>0.22040000000000001</c:v>
                </c:pt>
                <c:pt idx="170">
                  <c:v>5.8659999999999997E-5</c:v>
                </c:pt>
                <c:pt idx="171">
                  <c:v>4.3819999999999997E-11</c:v>
                </c:pt>
                <c:pt idx="172">
                  <c:v>7.1559999999999998E-6</c:v>
                </c:pt>
                <c:pt idx="173">
                  <c:v>7.6429999999999998E-2</c:v>
                </c:pt>
                <c:pt idx="174">
                  <c:v>3.95</c:v>
                </c:pt>
                <c:pt idx="175">
                  <c:v>12.25</c:v>
                </c:pt>
                <c:pt idx="176">
                  <c:v>25.61</c:v>
                </c:pt>
                <c:pt idx="177">
                  <c:v>44.87</c:v>
                </c:pt>
                <c:pt idx="178">
                  <c:v>57.33</c:v>
                </c:pt>
                <c:pt idx="179">
                  <c:v>62.56</c:v>
                </c:pt>
                <c:pt idx="180">
                  <c:v>70.78</c:v>
                </c:pt>
                <c:pt idx="181">
                  <c:v>80.2</c:v>
                </c:pt>
                <c:pt idx="182">
                  <c:v>66.709999999999994</c:v>
                </c:pt>
                <c:pt idx="183">
                  <c:v>83.18</c:v>
                </c:pt>
                <c:pt idx="184">
                  <c:v>60.45</c:v>
                </c:pt>
                <c:pt idx="185">
                  <c:v>22.43</c:v>
                </c:pt>
                <c:pt idx="186">
                  <c:v>32.89</c:v>
                </c:pt>
                <c:pt idx="187">
                  <c:v>27.56</c:v>
                </c:pt>
                <c:pt idx="188">
                  <c:v>18.78</c:v>
                </c:pt>
                <c:pt idx="189">
                  <c:v>5.6130000000000004</c:v>
                </c:pt>
                <c:pt idx="190">
                  <c:v>1.099</c:v>
                </c:pt>
                <c:pt idx="191">
                  <c:v>4.3380000000000001</c:v>
                </c:pt>
                <c:pt idx="192">
                  <c:v>0.3342</c:v>
                </c:pt>
                <c:pt idx="193">
                  <c:v>1.417E-4</c:v>
                </c:pt>
                <c:pt idx="194">
                  <c:v>1.655E-10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4.7249999999999996E-13</c:v>
                </c:pt>
                <c:pt idx="232">
                  <c:v>2.9950000000000001E-6</c:v>
                </c:pt>
                <c:pt idx="233">
                  <c:v>4.9009999999999998E-2</c:v>
                </c:pt>
                <c:pt idx="234">
                  <c:v>4.1079999999999997</c:v>
                </c:pt>
                <c:pt idx="235">
                  <c:v>19.329999999999998</c:v>
                </c:pt>
                <c:pt idx="236">
                  <c:v>34.79</c:v>
                </c:pt>
                <c:pt idx="237">
                  <c:v>46.66</c:v>
                </c:pt>
                <c:pt idx="238">
                  <c:v>57.74</c:v>
                </c:pt>
                <c:pt idx="239">
                  <c:v>75.819999999999993</c:v>
                </c:pt>
                <c:pt idx="240">
                  <c:v>90.14</c:v>
                </c:pt>
                <c:pt idx="241">
                  <c:v>105.6</c:v>
                </c:pt>
                <c:pt idx="242">
                  <c:v>126.2</c:v>
                </c:pt>
                <c:pt idx="243">
                  <c:v>122.7</c:v>
                </c:pt>
                <c:pt idx="244">
                  <c:v>126</c:v>
                </c:pt>
                <c:pt idx="245">
                  <c:v>126.1</c:v>
                </c:pt>
                <c:pt idx="246">
                  <c:v>130.19999999999999</c:v>
                </c:pt>
                <c:pt idx="247">
                  <c:v>126.9</c:v>
                </c:pt>
                <c:pt idx="248">
                  <c:v>127.4</c:v>
                </c:pt>
                <c:pt idx="249">
                  <c:v>135.9</c:v>
                </c:pt>
                <c:pt idx="250">
                  <c:v>144.69999999999999</c:v>
                </c:pt>
                <c:pt idx="251">
                  <c:v>152.9</c:v>
                </c:pt>
                <c:pt idx="252">
                  <c:v>154.80000000000001</c:v>
                </c:pt>
                <c:pt idx="253">
                  <c:v>136.9</c:v>
                </c:pt>
                <c:pt idx="254">
                  <c:v>105.7</c:v>
                </c:pt>
                <c:pt idx="255">
                  <c:v>73.83</c:v>
                </c:pt>
                <c:pt idx="256">
                  <c:v>64.81</c:v>
                </c:pt>
                <c:pt idx="257">
                  <c:v>49.97</c:v>
                </c:pt>
                <c:pt idx="258">
                  <c:v>27.6</c:v>
                </c:pt>
                <c:pt idx="259">
                  <c:v>8.6359999999999992</c:v>
                </c:pt>
                <c:pt idx="260">
                  <c:v>2.4009999999999998</c:v>
                </c:pt>
                <c:pt idx="261">
                  <c:v>0.51539999999999997</c:v>
                </c:pt>
                <c:pt idx="262">
                  <c:v>4.452</c:v>
                </c:pt>
                <c:pt idx="263">
                  <c:v>0.72629999999999995</c:v>
                </c:pt>
                <c:pt idx="264">
                  <c:v>8.1260000000000002E-4</c:v>
                </c:pt>
                <c:pt idx="265">
                  <c:v>2.6660000000000001E-9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1.052E-13</c:v>
                </c:pt>
                <c:pt idx="271">
                  <c:v>1.077E-6</c:v>
                </c:pt>
                <c:pt idx="272">
                  <c:v>2.7609999999999999E-2</c:v>
                </c:pt>
                <c:pt idx="273">
                  <c:v>2.9489999999999998</c:v>
                </c:pt>
                <c:pt idx="274">
                  <c:v>10.36</c:v>
                </c:pt>
                <c:pt idx="275">
                  <c:v>18.05</c:v>
                </c:pt>
                <c:pt idx="276">
                  <c:v>22.94</c:v>
                </c:pt>
                <c:pt idx="277">
                  <c:v>49.83</c:v>
                </c:pt>
                <c:pt idx="278">
                  <c:v>62.16</c:v>
                </c:pt>
                <c:pt idx="279">
                  <c:v>63.97</c:v>
                </c:pt>
                <c:pt idx="280">
                  <c:v>71.31</c:v>
                </c:pt>
                <c:pt idx="281">
                  <c:v>83.95</c:v>
                </c:pt>
                <c:pt idx="282">
                  <c:v>89.35</c:v>
                </c:pt>
                <c:pt idx="283">
                  <c:v>105.3</c:v>
                </c:pt>
                <c:pt idx="284">
                  <c:v>111.7</c:v>
                </c:pt>
                <c:pt idx="285">
                  <c:v>85.31</c:v>
                </c:pt>
                <c:pt idx="286">
                  <c:v>46.88</c:v>
                </c:pt>
                <c:pt idx="287">
                  <c:v>15.24</c:v>
                </c:pt>
                <c:pt idx="288">
                  <c:v>0.50039999999999996</c:v>
                </c:pt>
                <c:pt idx="289">
                  <c:v>1.483E-4</c:v>
                </c:pt>
                <c:pt idx="290">
                  <c:v>1.4879999999999999E-10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F149-97B9-D2ACF16B26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-1.4289999999999999E-10</c:v>
                </c:pt>
                <c:pt idx="12">
                  <c:v>-1.2899999999999999E-4</c:v>
                </c:pt>
                <c:pt idx="13">
                  <c:v>-0.31990000000000002</c:v>
                </c:pt>
                <c:pt idx="14">
                  <c:v>-4.38</c:v>
                </c:pt>
                <c:pt idx="15">
                  <c:v>-5.9820000000000002</c:v>
                </c:pt>
                <c:pt idx="16">
                  <c:v>-15.28</c:v>
                </c:pt>
                <c:pt idx="17">
                  <c:v>-23.47</c:v>
                </c:pt>
                <c:pt idx="18">
                  <c:v>-23.84</c:v>
                </c:pt>
                <c:pt idx="19">
                  <c:v>-19.68</c:v>
                </c:pt>
                <c:pt idx="20">
                  <c:v>-13.13</c:v>
                </c:pt>
                <c:pt idx="21">
                  <c:v>-1.7430000000000001</c:v>
                </c:pt>
                <c:pt idx="22">
                  <c:v>-0.36770000000000003</c:v>
                </c:pt>
                <c:pt idx="23">
                  <c:v>-12.01</c:v>
                </c:pt>
                <c:pt idx="24">
                  <c:v>-26.63</c:v>
                </c:pt>
                <c:pt idx="25">
                  <c:v>-26.36</c:v>
                </c:pt>
                <c:pt idx="26">
                  <c:v>-20.23</c:v>
                </c:pt>
                <c:pt idx="27">
                  <c:v>-6.6390000000000002</c:v>
                </c:pt>
                <c:pt idx="28">
                  <c:v>-14.1</c:v>
                </c:pt>
                <c:pt idx="29">
                  <c:v>-7.915</c:v>
                </c:pt>
                <c:pt idx="30">
                  <c:v>-4.5259999999999998</c:v>
                </c:pt>
                <c:pt idx="31">
                  <c:v>-0.40949999999999998</c:v>
                </c:pt>
                <c:pt idx="32">
                  <c:v>-2.2020000000000001E-4</c:v>
                </c:pt>
                <c:pt idx="33">
                  <c:v>-3.3090000000000002E-10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-7.2509999999999999E-9</c:v>
                </c:pt>
                <c:pt idx="151">
                  <c:v>-1.5070000000000001E-3</c:v>
                </c:pt>
                <c:pt idx="152">
                  <c:v>-1.0349999999999999</c:v>
                </c:pt>
                <c:pt idx="153">
                  <c:v>-11.03</c:v>
                </c:pt>
                <c:pt idx="154">
                  <c:v>-23.79</c:v>
                </c:pt>
                <c:pt idx="155">
                  <c:v>-49.97</c:v>
                </c:pt>
                <c:pt idx="156">
                  <c:v>-65.95</c:v>
                </c:pt>
                <c:pt idx="157">
                  <c:v>-73.459999999999994</c:v>
                </c:pt>
                <c:pt idx="158">
                  <c:v>-70.23</c:v>
                </c:pt>
                <c:pt idx="159">
                  <c:v>-56.1</c:v>
                </c:pt>
                <c:pt idx="160">
                  <c:v>-63.58</c:v>
                </c:pt>
                <c:pt idx="161">
                  <c:v>-82.08</c:v>
                </c:pt>
                <c:pt idx="162">
                  <c:v>-68.52</c:v>
                </c:pt>
                <c:pt idx="163">
                  <c:v>-46.52</c:v>
                </c:pt>
                <c:pt idx="164">
                  <c:v>-33.479999999999997</c:v>
                </c:pt>
                <c:pt idx="165">
                  <c:v>-20</c:v>
                </c:pt>
                <c:pt idx="166">
                  <c:v>-11.35</c:v>
                </c:pt>
                <c:pt idx="167">
                  <c:v>-3.86</c:v>
                </c:pt>
                <c:pt idx="168">
                  <c:v>-4.156E-2</c:v>
                </c:pt>
                <c:pt idx="169">
                  <c:v>-2.1670000000000002E-6</c:v>
                </c:pt>
                <c:pt idx="170">
                  <c:v>-2.9229999999999998E-13</c:v>
                </c:pt>
                <c:pt idx="171">
                  <c:v>-1.2180000000000001E-12</c:v>
                </c:pt>
                <c:pt idx="172">
                  <c:v>-5.6579999999999999E-6</c:v>
                </c:pt>
                <c:pt idx="173">
                  <c:v>-6.7309999999999995E-2</c:v>
                </c:pt>
                <c:pt idx="174">
                  <c:v>-3.5910000000000002</c:v>
                </c:pt>
                <c:pt idx="175">
                  <c:v>-12.72</c:v>
                </c:pt>
                <c:pt idx="176">
                  <c:v>-27.82</c:v>
                </c:pt>
                <c:pt idx="177">
                  <c:v>-36.58</c:v>
                </c:pt>
                <c:pt idx="178">
                  <c:v>-61.52</c:v>
                </c:pt>
                <c:pt idx="179">
                  <c:v>-64.98</c:v>
                </c:pt>
                <c:pt idx="180">
                  <c:v>-69.739999999999995</c:v>
                </c:pt>
                <c:pt idx="181">
                  <c:v>-84.32</c:v>
                </c:pt>
                <c:pt idx="182">
                  <c:v>-65.989999999999995</c:v>
                </c:pt>
                <c:pt idx="183">
                  <c:v>-83.86</c:v>
                </c:pt>
                <c:pt idx="184">
                  <c:v>-54.99</c:v>
                </c:pt>
                <c:pt idx="185">
                  <c:v>-24.69</c:v>
                </c:pt>
                <c:pt idx="186">
                  <c:v>-32.659999999999997</c:v>
                </c:pt>
                <c:pt idx="187">
                  <c:v>-26.9</c:v>
                </c:pt>
                <c:pt idx="188">
                  <c:v>-19.2</c:v>
                </c:pt>
                <c:pt idx="189">
                  <c:v>-5.59</c:v>
                </c:pt>
                <c:pt idx="190">
                  <c:v>-1.9279999999999999</c:v>
                </c:pt>
                <c:pt idx="191">
                  <c:v>-3.722</c:v>
                </c:pt>
                <c:pt idx="192">
                  <c:v>-0.1193</c:v>
                </c:pt>
                <c:pt idx="193">
                  <c:v>-1.7119999999999999E-5</c:v>
                </c:pt>
                <c:pt idx="194">
                  <c:v>-6.4230000000000004E-12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-1.0740000000000001E-12</c:v>
                </c:pt>
                <c:pt idx="232">
                  <c:v>-5.8889999999999999E-6</c:v>
                </c:pt>
                <c:pt idx="233">
                  <c:v>-9.0060000000000001E-2</c:v>
                </c:pt>
                <c:pt idx="234">
                  <c:v>-6.8540000000000001</c:v>
                </c:pt>
                <c:pt idx="235">
                  <c:v>-17.920000000000002</c:v>
                </c:pt>
                <c:pt idx="236">
                  <c:v>-31.21</c:v>
                </c:pt>
                <c:pt idx="237">
                  <c:v>-46.46</c:v>
                </c:pt>
                <c:pt idx="238">
                  <c:v>-58.2</c:v>
                </c:pt>
                <c:pt idx="239">
                  <c:v>-72.91</c:v>
                </c:pt>
                <c:pt idx="240">
                  <c:v>-92.64</c:v>
                </c:pt>
                <c:pt idx="241">
                  <c:v>-106.3</c:v>
                </c:pt>
                <c:pt idx="242">
                  <c:v>-127.4</c:v>
                </c:pt>
                <c:pt idx="243">
                  <c:v>-123.8</c:v>
                </c:pt>
                <c:pt idx="244">
                  <c:v>-127.6</c:v>
                </c:pt>
                <c:pt idx="245">
                  <c:v>-127.2</c:v>
                </c:pt>
                <c:pt idx="246">
                  <c:v>-126.7</c:v>
                </c:pt>
                <c:pt idx="247">
                  <c:v>-127.7</c:v>
                </c:pt>
                <c:pt idx="248">
                  <c:v>-129.9</c:v>
                </c:pt>
                <c:pt idx="249">
                  <c:v>-132.69999999999999</c:v>
                </c:pt>
                <c:pt idx="250">
                  <c:v>-131</c:v>
                </c:pt>
                <c:pt idx="251">
                  <c:v>-136.5</c:v>
                </c:pt>
                <c:pt idx="252">
                  <c:v>-144</c:v>
                </c:pt>
                <c:pt idx="253">
                  <c:v>-142.30000000000001</c:v>
                </c:pt>
                <c:pt idx="254">
                  <c:v>-114.3</c:v>
                </c:pt>
                <c:pt idx="255">
                  <c:v>-93.43</c:v>
                </c:pt>
                <c:pt idx="256">
                  <c:v>-71.599999999999994</c:v>
                </c:pt>
                <c:pt idx="257">
                  <c:v>-50.9</c:v>
                </c:pt>
                <c:pt idx="258">
                  <c:v>-15.7</c:v>
                </c:pt>
                <c:pt idx="259">
                  <c:v>-14.9</c:v>
                </c:pt>
                <c:pt idx="260">
                  <c:v>-7.5010000000000003</c:v>
                </c:pt>
                <c:pt idx="261">
                  <c:v>-0.65790000000000004</c:v>
                </c:pt>
                <c:pt idx="262">
                  <c:v>-4.4669999999999996</c:v>
                </c:pt>
                <c:pt idx="263">
                  <c:v>-0.62490000000000001</c:v>
                </c:pt>
                <c:pt idx="264">
                  <c:v>-5.7109999999999995E-4</c:v>
                </c:pt>
                <c:pt idx="265">
                  <c:v>-1.5090000000000001E-9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-1.5839999999999999E-10</c:v>
                </c:pt>
                <c:pt idx="272">
                  <c:v>-1.3779999999999999E-4</c:v>
                </c:pt>
                <c:pt idx="273">
                  <c:v>-0.33139999999999997</c:v>
                </c:pt>
                <c:pt idx="274">
                  <c:v>-5.548</c:v>
                </c:pt>
                <c:pt idx="275">
                  <c:v>-16</c:v>
                </c:pt>
                <c:pt idx="276">
                  <c:v>-29.07</c:v>
                </c:pt>
                <c:pt idx="277">
                  <c:v>-43.45</c:v>
                </c:pt>
                <c:pt idx="278">
                  <c:v>-56.95</c:v>
                </c:pt>
                <c:pt idx="279">
                  <c:v>-64.13</c:v>
                </c:pt>
                <c:pt idx="280">
                  <c:v>-82.02</c:v>
                </c:pt>
                <c:pt idx="281">
                  <c:v>-89.76</c:v>
                </c:pt>
                <c:pt idx="282">
                  <c:v>-89.67</c:v>
                </c:pt>
                <c:pt idx="283">
                  <c:v>-101.4</c:v>
                </c:pt>
                <c:pt idx="284">
                  <c:v>-103.7</c:v>
                </c:pt>
                <c:pt idx="285">
                  <c:v>-92.28</c:v>
                </c:pt>
                <c:pt idx="286">
                  <c:v>-56.86</c:v>
                </c:pt>
                <c:pt idx="287">
                  <c:v>-8.6950000000000003</c:v>
                </c:pt>
                <c:pt idx="288">
                  <c:v>-3.4549999999999997E-2</c:v>
                </c:pt>
                <c:pt idx="289">
                  <c:v>-6.8309999999999997E-7</c:v>
                </c:pt>
                <c:pt idx="290">
                  <c:v>-3.843E-14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8-F149-97B9-D2ACF16B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'UCl3'!$AG$7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'UCl3'!$AG$8:$AG$13</c:f>
              <c:numCache>
                <c:formatCode>General</c:formatCode>
                <c:ptCount val="6"/>
                <c:pt idx="0">
                  <c:v>15.5985911111111</c:v>
                </c:pt>
                <c:pt idx="1">
                  <c:v>5.8702666666666596</c:v>
                </c:pt>
                <c:pt idx="2">
                  <c:v>4.02471333333333</c:v>
                </c:pt>
                <c:pt idx="3">
                  <c:v>1.56748</c:v>
                </c:pt>
                <c:pt idx="4">
                  <c:v>-0.55067950750750805</c:v>
                </c:pt>
                <c:pt idx="5">
                  <c:v>-2.5158893333333401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F-244B-916E-9A60C9279EAB}"/>
            </c:ext>
          </c:extLst>
        </c:ser>
        <c:ser>
          <c:idx val="1"/>
          <c:order val="1"/>
          <c:tx>
            <c:strRef>
              <c:f>'UCl3'!$AH$7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'UCl3'!$AH$8:$AH$13</c:f>
              <c:numCache>
                <c:formatCode>General</c:formatCode>
                <c:ptCount val="6"/>
                <c:pt idx="0">
                  <c:v>16.282331111111102</c:v>
                </c:pt>
                <c:pt idx="1">
                  <c:v>7.9300306666666698</c:v>
                </c:pt>
                <c:pt idx="2">
                  <c:v>3.7000653333333302</c:v>
                </c:pt>
                <c:pt idx="3">
                  <c:v>1.4152946666666699</c:v>
                </c:pt>
                <c:pt idx="4">
                  <c:v>-1.6295706666666701</c:v>
                </c:pt>
                <c:pt idx="5">
                  <c:v>-1.8306226666666701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F-244B-916E-9A60C9279EAB}"/>
            </c:ext>
          </c:extLst>
        </c:ser>
        <c:ser>
          <c:idx val="2"/>
          <c:order val="2"/>
          <c:tx>
            <c:strRef>
              <c:f>'UCl3'!$AI$7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'UCl3'!$AI$8:$AI$13</c:f>
              <c:numCache>
                <c:formatCode>General</c:formatCode>
                <c:ptCount val="6"/>
                <c:pt idx="0">
                  <c:v>16.3032044444444</c:v>
                </c:pt>
                <c:pt idx="1">
                  <c:v>8.4851533333333293</c:v>
                </c:pt>
                <c:pt idx="2">
                  <c:v>3.8885800000000001</c:v>
                </c:pt>
                <c:pt idx="3">
                  <c:v>1.06953537281598</c:v>
                </c:pt>
                <c:pt idx="4">
                  <c:v>-1.5068649142035599</c:v>
                </c:pt>
                <c:pt idx="5">
                  <c:v>-3.37703466666667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F-244B-916E-9A60C9279EAB}"/>
            </c:ext>
          </c:extLst>
        </c:ser>
        <c:ser>
          <c:idx val="3"/>
          <c:order val="3"/>
          <c:tx>
            <c:strRef>
              <c:f>'UCl3'!$AJ$7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'UCl3'!$AJ$8:$AJ$13</c:f>
              <c:numCache>
                <c:formatCode>General</c:formatCode>
                <c:ptCount val="6"/>
                <c:pt idx="0">
                  <c:v>16.890642222222201</c:v>
                </c:pt>
                <c:pt idx="1">
                  <c:v>8.6087080000000107</c:v>
                </c:pt>
                <c:pt idx="2">
                  <c:v>4.9423727558264803</c:v>
                </c:pt>
                <c:pt idx="3">
                  <c:v>1.36621615106599</c:v>
                </c:pt>
                <c:pt idx="4">
                  <c:v>-0.16259886810515101</c:v>
                </c:pt>
                <c:pt idx="5">
                  <c:v>-2.23207196545262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F-244B-916E-9A60C9279EAB}"/>
            </c:ext>
          </c:extLst>
        </c:ser>
        <c:ser>
          <c:idx val="4"/>
          <c:order val="4"/>
          <c:tx>
            <c:strRef>
              <c:f>'UCl3'!$AK$7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'UCl3'!$AK$8:$AK$13</c:f>
              <c:numCache>
                <c:formatCode>General</c:formatCode>
                <c:ptCount val="6"/>
                <c:pt idx="0">
                  <c:v>17.828980000000001</c:v>
                </c:pt>
                <c:pt idx="1">
                  <c:v>8.3086599999999997</c:v>
                </c:pt>
                <c:pt idx="2">
                  <c:v>4.0638698887294398</c:v>
                </c:pt>
                <c:pt idx="3">
                  <c:v>1.81495827601538</c:v>
                </c:pt>
                <c:pt idx="4">
                  <c:v>-0.481126296842106</c:v>
                </c:pt>
                <c:pt idx="5">
                  <c:v>-2.6388717556341299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F-244B-916E-9A60C9279EAB}"/>
            </c:ext>
          </c:extLst>
        </c:ser>
        <c:ser>
          <c:idx val="5"/>
          <c:order val="5"/>
          <c:tx>
            <c:strRef>
              <c:f>'UCl3'!$AL$7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'UCl3'!$AL$8:$AL$13</c:f>
              <c:numCache>
                <c:formatCode>General</c:formatCode>
                <c:ptCount val="6"/>
                <c:pt idx="0">
                  <c:v>19.922888888888899</c:v>
                </c:pt>
                <c:pt idx="1">
                  <c:v>8.7829200000000007</c:v>
                </c:pt>
                <c:pt idx="2">
                  <c:v>4.9247052733593097</c:v>
                </c:pt>
                <c:pt idx="3">
                  <c:v>2.4284321178382799</c:v>
                </c:pt>
                <c:pt idx="4">
                  <c:v>-0.76667978361464295</c:v>
                </c:pt>
                <c:pt idx="5">
                  <c:v>-1.7047812862378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7F-244B-916E-9A60C927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7.9839999999999995E-10</c:v>
                </c:pt>
                <c:pt idx="13">
                  <c:v>4.7019999999999999E-4</c:v>
                </c:pt>
                <c:pt idx="14">
                  <c:v>0.94840000000000002</c:v>
                </c:pt>
                <c:pt idx="15">
                  <c:v>17.09</c:v>
                </c:pt>
                <c:pt idx="16">
                  <c:v>26.14</c:v>
                </c:pt>
                <c:pt idx="17">
                  <c:v>25.47</c:v>
                </c:pt>
                <c:pt idx="18">
                  <c:v>14.17</c:v>
                </c:pt>
                <c:pt idx="19">
                  <c:v>6.851</c:v>
                </c:pt>
                <c:pt idx="20">
                  <c:v>14.74</c:v>
                </c:pt>
                <c:pt idx="21">
                  <c:v>5.2880000000000003</c:v>
                </c:pt>
                <c:pt idx="22">
                  <c:v>5.2169999999999996</c:v>
                </c:pt>
                <c:pt idx="23">
                  <c:v>4.4660000000000002</c:v>
                </c:pt>
                <c:pt idx="24">
                  <c:v>12.53</c:v>
                </c:pt>
                <c:pt idx="25">
                  <c:v>18.09</c:v>
                </c:pt>
                <c:pt idx="26">
                  <c:v>26.29</c:v>
                </c:pt>
                <c:pt idx="27">
                  <c:v>21</c:v>
                </c:pt>
                <c:pt idx="28">
                  <c:v>17.86</c:v>
                </c:pt>
                <c:pt idx="29">
                  <c:v>5.0880000000000001</c:v>
                </c:pt>
                <c:pt idx="30">
                  <c:v>0.121</c:v>
                </c:pt>
                <c:pt idx="31">
                  <c:v>2.6</c:v>
                </c:pt>
                <c:pt idx="32">
                  <c:v>3.0009999999999999</c:v>
                </c:pt>
                <c:pt idx="33">
                  <c:v>4.6629999999999998E-2</c:v>
                </c:pt>
                <c:pt idx="34">
                  <c:v>2.8449999999999999E-6</c:v>
                </c:pt>
                <c:pt idx="35">
                  <c:v>4.385E-13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2.9299999999999999E-14</c:v>
                </c:pt>
                <c:pt idx="151">
                  <c:v>4.8439999999999997E-7</c:v>
                </c:pt>
                <c:pt idx="152">
                  <c:v>2.1860000000000001E-2</c:v>
                </c:pt>
                <c:pt idx="153">
                  <c:v>5.2850000000000001</c:v>
                </c:pt>
                <c:pt idx="154">
                  <c:v>51.96</c:v>
                </c:pt>
                <c:pt idx="155">
                  <c:v>82.45</c:v>
                </c:pt>
                <c:pt idx="156">
                  <c:v>69.75</c:v>
                </c:pt>
                <c:pt idx="157">
                  <c:v>42.21</c:v>
                </c:pt>
                <c:pt idx="158">
                  <c:v>44.85</c:v>
                </c:pt>
                <c:pt idx="159">
                  <c:v>46.67</c:v>
                </c:pt>
                <c:pt idx="160">
                  <c:v>50.55</c:v>
                </c:pt>
                <c:pt idx="161">
                  <c:v>59.73</c:v>
                </c:pt>
                <c:pt idx="162">
                  <c:v>67.16</c:v>
                </c:pt>
                <c:pt idx="163">
                  <c:v>75.38</c:v>
                </c:pt>
                <c:pt idx="164">
                  <c:v>54.35</c:v>
                </c:pt>
                <c:pt idx="165">
                  <c:v>13.09</c:v>
                </c:pt>
                <c:pt idx="166">
                  <c:v>3.9540000000000002</c:v>
                </c:pt>
                <c:pt idx="167">
                  <c:v>8.5749999999999993</c:v>
                </c:pt>
                <c:pt idx="168">
                  <c:v>4.8029999999999999</c:v>
                </c:pt>
                <c:pt idx="169">
                  <c:v>0.22040000000000001</c:v>
                </c:pt>
                <c:pt idx="170">
                  <c:v>5.8659999999999997E-5</c:v>
                </c:pt>
                <c:pt idx="171">
                  <c:v>4.3819999999999997E-11</c:v>
                </c:pt>
                <c:pt idx="172">
                  <c:v>7.1559999999999998E-6</c:v>
                </c:pt>
                <c:pt idx="173">
                  <c:v>7.6429999999999998E-2</c:v>
                </c:pt>
                <c:pt idx="174">
                  <c:v>3.95</c:v>
                </c:pt>
                <c:pt idx="175">
                  <c:v>12.25</c:v>
                </c:pt>
                <c:pt idx="176">
                  <c:v>25.61</c:v>
                </c:pt>
                <c:pt idx="177">
                  <c:v>44.87</c:v>
                </c:pt>
                <c:pt idx="178">
                  <c:v>57.33</c:v>
                </c:pt>
                <c:pt idx="179">
                  <c:v>62.56</c:v>
                </c:pt>
                <c:pt idx="180">
                  <c:v>70.78</c:v>
                </c:pt>
                <c:pt idx="181">
                  <c:v>80.2</c:v>
                </c:pt>
                <c:pt idx="182">
                  <c:v>66.709999999999994</c:v>
                </c:pt>
                <c:pt idx="183">
                  <c:v>83.18</c:v>
                </c:pt>
                <c:pt idx="184">
                  <c:v>60.45</c:v>
                </c:pt>
                <c:pt idx="185">
                  <c:v>22.43</c:v>
                </c:pt>
                <c:pt idx="186">
                  <c:v>32.89</c:v>
                </c:pt>
                <c:pt idx="187">
                  <c:v>27.56</c:v>
                </c:pt>
                <c:pt idx="188">
                  <c:v>18.78</c:v>
                </c:pt>
                <c:pt idx="189">
                  <c:v>5.6130000000000004</c:v>
                </c:pt>
                <c:pt idx="190">
                  <c:v>1.099</c:v>
                </c:pt>
                <c:pt idx="191">
                  <c:v>4.3380000000000001</c:v>
                </c:pt>
                <c:pt idx="192">
                  <c:v>0.3342</c:v>
                </c:pt>
                <c:pt idx="193">
                  <c:v>1.417E-4</c:v>
                </c:pt>
                <c:pt idx="194">
                  <c:v>1.655E-10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4.7249999999999996E-13</c:v>
                </c:pt>
                <c:pt idx="232">
                  <c:v>2.9950000000000001E-6</c:v>
                </c:pt>
                <c:pt idx="233">
                  <c:v>4.9009999999999998E-2</c:v>
                </c:pt>
                <c:pt idx="234">
                  <c:v>4.1079999999999997</c:v>
                </c:pt>
                <c:pt idx="235">
                  <c:v>19.329999999999998</c:v>
                </c:pt>
                <c:pt idx="236">
                  <c:v>34.79</c:v>
                </c:pt>
                <c:pt idx="237">
                  <c:v>46.66</c:v>
                </c:pt>
                <c:pt idx="238">
                  <c:v>57.74</c:v>
                </c:pt>
                <c:pt idx="239">
                  <c:v>75.819999999999993</c:v>
                </c:pt>
                <c:pt idx="240">
                  <c:v>90.14</c:v>
                </c:pt>
                <c:pt idx="241">
                  <c:v>105.6</c:v>
                </c:pt>
                <c:pt idx="242">
                  <c:v>126.2</c:v>
                </c:pt>
                <c:pt idx="243">
                  <c:v>122.7</c:v>
                </c:pt>
                <c:pt idx="244">
                  <c:v>126</c:v>
                </c:pt>
                <c:pt idx="245">
                  <c:v>126.1</c:v>
                </c:pt>
                <c:pt idx="246">
                  <c:v>130.19999999999999</c:v>
                </c:pt>
                <c:pt idx="247">
                  <c:v>126.9</c:v>
                </c:pt>
                <c:pt idx="248">
                  <c:v>127.4</c:v>
                </c:pt>
                <c:pt idx="249">
                  <c:v>135.9</c:v>
                </c:pt>
                <c:pt idx="250">
                  <c:v>144.69999999999999</c:v>
                </c:pt>
                <c:pt idx="251">
                  <c:v>152.9</c:v>
                </c:pt>
                <c:pt idx="252">
                  <c:v>154.80000000000001</c:v>
                </c:pt>
                <c:pt idx="253">
                  <c:v>136.9</c:v>
                </c:pt>
                <c:pt idx="254">
                  <c:v>105.7</c:v>
                </c:pt>
                <c:pt idx="255">
                  <c:v>73.83</c:v>
                </c:pt>
                <c:pt idx="256">
                  <c:v>64.81</c:v>
                </c:pt>
                <c:pt idx="257">
                  <c:v>49.97</c:v>
                </c:pt>
                <c:pt idx="258">
                  <c:v>27.6</c:v>
                </c:pt>
                <c:pt idx="259">
                  <c:v>8.6359999999999992</c:v>
                </c:pt>
                <c:pt idx="260">
                  <c:v>2.4009999999999998</c:v>
                </c:pt>
                <c:pt idx="261">
                  <c:v>0.51539999999999997</c:v>
                </c:pt>
                <c:pt idx="262">
                  <c:v>4.452</c:v>
                </c:pt>
                <c:pt idx="263">
                  <c:v>0.72629999999999995</c:v>
                </c:pt>
                <c:pt idx="264">
                  <c:v>8.1260000000000002E-4</c:v>
                </c:pt>
                <c:pt idx="265">
                  <c:v>2.6660000000000001E-9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1.052E-13</c:v>
                </c:pt>
                <c:pt idx="271">
                  <c:v>1.077E-6</c:v>
                </c:pt>
                <c:pt idx="272">
                  <c:v>2.7609999999999999E-2</c:v>
                </c:pt>
                <c:pt idx="273">
                  <c:v>2.9489999999999998</c:v>
                </c:pt>
                <c:pt idx="274">
                  <c:v>10.36</c:v>
                </c:pt>
                <c:pt idx="275">
                  <c:v>18.05</c:v>
                </c:pt>
                <c:pt idx="276">
                  <c:v>22.94</c:v>
                </c:pt>
                <c:pt idx="277">
                  <c:v>49.83</c:v>
                </c:pt>
                <c:pt idx="278">
                  <c:v>62.16</c:v>
                </c:pt>
                <c:pt idx="279">
                  <c:v>63.97</c:v>
                </c:pt>
                <c:pt idx="280">
                  <c:v>71.31</c:v>
                </c:pt>
                <c:pt idx="281">
                  <c:v>83.95</c:v>
                </c:pt>
                <c:pt idx="282">
                  <c:v>89.35</c:v>
                </c:pt>
                <c:pt idx="283">
                  <c:v>105.3</c:v>
                </c:pt>
                <c:pt idx="284">
                  <c:v>111.7</c:v>
                </c:pt>
                <c:pt idx="285">
                  <c:v>85.31</c:v>
                </c:pt>
                <c:pt idx="286">
                  <c:v>46.88</c:v>
                </c:pt>
                <c:pt idx="287">
                  <c:v>15.24</c:v>
                </c:pt>
                <c:pt idx="288">
                  <c:v>0.50039999999999996</c:v>
                </c:pt>
                <c:pt idx="289">
                  <c:v>1.483E-4</c:v>
                </c:pt>
                <c:pt idx="290">
                  <c:v>1.4879999999999999E-10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6-F844-B908-1C2D4F3D1F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AFM'!$AU$5:$AU$305</c:f>
              <c:numCache>
                <c:formatCode>General</c:formatCode>
                <c:ptCount val="301"/>
                <c:pt idx="0">
                  <c:v>-46.541606399999999</c:v>
                </c:pt>
                <c:pt idx="1">
                  <c:v>-46.365606400000004</c:v>
                </c:pt>
                <c:pt idx="2">
                  <c:v>-46.189606400000002</c:v>
                </c:pt>
                <c:pt idx="3">
                  <c:v>-46.0136064</c:v>
                </c:pt>
                <c:pt idx="4">
                  <c:v>-45.837606400000006</c:v>
                </c:pt>
                <c:pt idx="5">
                  <c:v>-45.660606400000006</c:v>
                </c:pt>
                <c:pt idx="6">
                  <c:v>-45.484606400000004</c:v>
                </c:pt>
                <c:pt idx="7">
                  <c:v>-45.308606400000002</c:v>
                </c:pt>
                <c:pt idx="8">
                  <c:v>-45.1326064</c:v>
                </c:pt>
                <c:pt idx="9">
                  <c:v>-44.955606400000001</c:v>
                </c:pt>
                <c:pt idx="10">
                  <c:v>-44.779606400000006</c:v>
                </c:pt>
                <c:pt idx="11">
                  <c:v>-44.603606400000004</c:v>
                </c:pt>
                <c:pt idx="12">
                  <c:v>-44.427606400000002</c:v>
                </c:pt>
                <c:pt idx="13">
                  <c:v>-44.2516064</c:v>
                </c:pt>
                <c:pt idx="14">
                  <c:v>-44.0746064</c:v>
                </c:pt>
                <c:pt idx="15">
                  <c:v>-43.898606400000006</c:v>
                </c:pt>
                <c:pt idx="16">
                  <c:v>-43.722606400000004</c:v>
                </c:pt>
                <c:pt idx="17">
                  <c:v>-43.546606400000002</c:v>
                </c:pt>
                <c:pt idx="18">
                  <c:v>-43.3706064</c:v>
                </c:pt>
                <c:pt idx="19">
                  <c:v>-43.1936064</c:v>
                </c:pt>
                <c:pt idx="20">
                  <c:v>-43.017606400000005</c:v>
                </c:pt>
                <c:pt idx="21">
                  <c:v>-42.841606400000003</c:v>
                </c:pt>
                <c:pt idx="22">
                  <c:v>-42.665606400000001</c:v>
                </c:pt>
                <c:pt idx="23">
                  <c:v>-42.4896064</c:v>
                </c:pt>
                <c:pt idx="24">
                  <c:v>-42.3126064</c:v>
                </c:pt>
                <c:pt idx="25">
                  <c:v>-42.136606400000005</c:v>
                </c:pt>
                <c:pt idx="26">
                  <c:v>-41.960606400000003</c:v>
                </c:pt>
                <c:pt idx="27">
                  <c:v>-41.784606400000001</c:v>
                </c:pt>
                <c:pt idx="28">
                  <c:v>-41.607606400000002</c:v>
                </c:pt>
                <c:pt idx="29">
                  <c:v>-41.4316064</c:v>
                </c:pt>
                <c:pt idx="30">
                  <c:v>-41.255606400000005</c:v>
                </c:pt>
                <c:pt idx="31">
                  <c:v>-41.079606400000003</c:v>
                </c:pt>
                <c:pt idx="32">
                  <c:v>-40.903606400000001</c:v>
                </c:pt>
                <c:pt idx="33">
                  <c:v>-40.726606400000001</c:v>
                </c:pt>
                <c:pt idx="34">
                  <c:v>-40.550606399999999</c:v>
                </c:pt>
                <c:pt idx="35">
                  <c:v>-40.374606400000005</c:v>
                </c:pt>
                <c:pt idx="36">
                  <c:v>-40.198606400000003</c:v>
                </c:pt>
                <c:pt idx="37">
                  <c:v>-40.022606400000001</c:v>
                </c:pt>
                <c:pt idx="38">
                  <c:v>-39.845606400000001</c:v>
                </c:pt>
                <c:pt idx="39">
                  <c:v>-39.669606399999999</c:v>
                </c:pt>
                <c:pt idx="40">
                  <c:v>-39.493606400000004</c:v>
                </c:pt>
                <c:pt idx="41">
                  <c:v>-39.317606400000003</c:v>
                </c:pt>
                <c:pt idx="42">
                  <c:v>-39.140606400000003</c:v>
                </c:pt>
                <c:pt idx="43">
                  <c:v>-38.964606400000001</c:v>
                </c:pt>
                <c:pt idx="44">
                  <c:v>-38.788606400000006</c:v>
                </c:pt>
                <c:pt idx="45">
                  <c:v>-38.612606400000004</c:v>
                </c:pt>
                <c:pt idx="46">
                  <c:v>-38.436606400000002</c:v>
                </c:pt>
                <c:pt idx="47">
                  <c:v>-38.259606400000003</c:v>
                </c:pt>
                <c:pt idx="48">
                  <c:v>-38.083606400000001</c:v>
                </c:pt>
                <c:pt idx="49">
                  <c:v>-37.907606400000006</c:v>
                </c:pt>
                <c:pt idx="50">
                  <c:v>-37.731606400000004</c:v>
                </c:pt>
                <c:pt idx="51">
                  <c:v>-37.555606400000002</c:v>
                </c:pt>
                <c:pt idx="52">
                  <c:v>-37.378606400000002</c:v>
                </c:pt>
                <c:pt idx="53">
                  <c:v>-37.202606400000001</c:v>
                </c:pt>
                <c:pt idx="54">
                  <c:v>-37.026606400000006</c:v>
                </c:pt>
                <c:pt idx="55">
                  <c:v>-36.850606400000004</c:v>
                </c:pt>
                <c:pt idx="56">
                  <c:v>-36.674606400000002</c:v>
                </c:pt>
                <c:pt idx="57">
                  <c:v>-36.497606400000002</c:v>
                </c:pt>
                <c:pt idx="58">
                  <c:v>-36.3216064</c:v>
                </c:pt>
                <c:pt idx="59">
                  <c:v>-36.145606400000005</c:v>
                </c:pt>
                <c:pt idx="60">
                  <c:v>-35.969606400000004</c:v>
                </c:pt>
                <c:pt idx="61">
                  <c:v>-35.792606400000004</c:v>
                </c:pt>
                <c:pt idx="62">
                  <c:v>-35.616606400000002</c:v>
                </c:pt>
                <c:pt idx="63">
                  <c:v>-35.4406064</c:v>
                </c:pt>
                <c:pt idx="64">
                  <c:v>-35.264606400000005</c:v>
                </c:pt>
                <c:pt idx="65">
                  <c:v>-35.088606400000003</c:v>
                </c:pt>
                <c:pt idx="66">
                  <c:v>-34.911606400000004</c:v>
                </c:pt>
                <c:pt idx="67">
                  <c:v>-34.735606400000002</c:v>
                </c:pt>
                <c:pt idx="68">
                  <c:v>-34.5596064</c:v>
                </c:pt>
                <c:pt idx="69">
                  <c:v>-34.383606400000005</c:v>
                </c:pt>
                <c:pt idx="70">
                  <c:v>-34.207606400000003</c:v>
                </c:pt>
                <c:pt idx="71">
                  <c:v>-34.030606400000003</c:v>
                </c:pt>
                <c:pt idx="72">
                  <c:v>-33.854606400000002</c:v>
                </c:pt>
                <c:pt idx="73">
                  <c:v>-33.6786064</c:v>
                </c:pt>
                <c:pt idx="74">
                  <c:v>-33.502606399999998</c:v>
                </c:pt>
                <c:pt idx="75">
                  <c:v>-33.325606399999998</c:v>
                </c:pt>
                <c:pt idx="76">
                  <c:v>-33.149606400000003</c:v>
                </c:pt>
                <c:pt idx="77">
                  <c:v>-32.973606400000001</c:v>
                </c:pt>
                <c:pt idx="78">
                  <c:v>-32.797606399999999</c:v>
                </c:pt>
                <c:pt idx="79">
                  <c:v>-32.621606399999997</c:v>
                </c:pt>
                <c:pt idx="80">
                  <c:v>-32.444606399999998</c:v>
                </c:pt>
                <c:pt idx="81">
                  <c:v>-32.268606400000003</c:v>
                </c:pt>
                <c:pt idx="82">
                  <c:v>-32.092606400000001</c:v>
                </c:pt>
                <c:pt idx="83">
                  <c:v>-31.916606399999999</c:v>
                </c:pt>
                <c:pt idx="84">
                  <c:v>-31.740606400000001</c:v>
                </c:pt>
                <c:pt idx="85">
                  <c:v>-31.563606399999998</c:v>
                </c:pt>
                <c:pt idx="86">
                  <c:v>-31.387606399999999</c:v>
                </c:pt>
                <c:pt idx="87">
                  <c:v>-31.211606400000001</c:v>
                </c:pt>
                <c:pt idx="88">
                  <c:v>-31.035606399999999</c:v>
                </c:pt>
                <c:pt idx="89">
                  <c:v>-30.859606400000001</c:v>
                </c:pt>
                <c:pt idx="90">
                  <c:v>-30.682606399999997</c:v>
                </c:pt>
                <c:pt idx="91">
                  <c:v>-30.506606399999999</c:v>
                </c:pt>
                <c:pt idx="92">
                  <c:v>-30.330606400000001</c:v>
                </c:pt>
                <c:pt idx="93">
                  <c:v>-30.154606399999999</c:v>
                </c:pt>
                <c:pt idx="94">
                  <c:v>-29.977606399999999</c:v>
                </c:pt>
                <c:pt idx="95">
                  <c:v>-29.801606400000001</c:v>
                </c:pt>
                <c:pt idx="96">
                  <c:v>-29.625606399999999</c:v>
                </c:pt>
                <c:pt idx="97">
                  <c:v>-29.4496064</c:v>
                </c:pt>
                <c:pt idx="98">
                  <c:v>-29.273606399999998</c:v>
                </c:pt>
                <c:pt idx="99">
                  <c:v>-29.096606399999999</c:v>
                </c:pt>
                <c:pt idx="100">
                  <c:v>-28.9206064</c:v>
                </c:pt>
                <c:pt idx="101">
                  <c:v>-28.744606399999999</c:v>
                </c:pt>
                <c:pt idx="102">
                  <c:v>-28.5686064</c:v>
                </c:pt>
                <c:pt idx="103">
                  <c:v>-28.392606399999998</c:v>
                </c:pt>
                <c:pt idx="104">
                  <c:v>-28.215606399999999</c:v>
                </c:pt>
                <c:pt idx="105">
                  <c:v>-28.0396064</c:v>
                </c:pt>
                <c:pt idx="106">
                  <c:v>-27.863606399999998</c:v>
                </c:pt>
                <c:pt idx="107">
                  <c:v>-27.6876064</c:v>
                </c:pt>
                <c:pt idx="108">
                  <c:v>-27.5106064</c:v>
                </c:pt>
                <c:pt idx="109">
                  <c:v>-27.334606399999998</c:v>
                </c:pt>
                <c:pt idx="110">
                  <c:v>-27.1586064</c:v>
                </c:pt>
                <c:pt idx="111">
                  <c:v>-26.982606399999998</c:v>
                </c:pt>
                <c:pt idx="112">
                  <c:v>-26.8066064</c:v>
                </c:pt>
                <c:pt idx="113">
                  <c:v>-26.6296064</c:v>
                </c:pt>
                <c:pt idx="114">
                  <c:v>-26.453606399999998</c:v>
                </c:pt>
                <c:pt idx="115">
                  <c:v>-26.2776064</c:v>
                </c:pt>
                <c:pt idx="116">
                  <c:v>-26.101606399999998</c:v>
                </c:pt>
                <c:pt idx="117">
                  <c:v>-25.925606399999999</c:v>
                </c:pt>
                <c:pt idx="118">
                  <c:v>-25.7486064</c:v>
                </c:pt>
                <c:pt idx="119">
                  <c:v>-25.572606399999998</c:v>
                </c:pt>
                <c:pt idx="120">
                  <c:v>-25.3966064</c:v>
                </c:pt>
                <c:pt idx="121">
                  <c:v>-25.220606399999998</c:v>
                </c:pt>
                <c:pt idx="122">
                  <c:v>-25.044606399999999</c:v>
                </c:pt>
                <c:pt idx="123">
                  <c:v>-24.8676064</c:v>
                </c:pt>
                <c:pt idx="124">
                  <c:v>-24.691606399999998</c:v>
                </c:pt>
                <c:pt idx="125">
                  <c:v>-24.515606399999999</c:v>
                </c:pt>
                <c:pt idx="126">
                  <c:v>-24.339606399999997</c:v>
                </c:pt>
                <c:pt idx="127">
                  <c:v>-24.162606399999998</c:v>
                </c:pt>
                <c:pt idx="128">
                  <c:v>-23.986606399999999</c:v>
                </c:pt>
                <c:pt idx="129">
                  <c:v>-23.810606399999998</c:v>
                </c:pt>
                <c:pt idx="130">
                  <c:v>-23.634606399999999</c:v>
                </c:pt>
                <c:pt idx="131">
                  <c:v>-23.458606400000001</c:v>
                </c:pt>
                <c:pt idx="132">
                  <c:v>-23.281606399999998</c:v>
                </c:pt>
                <c:pt idx="133">
                  <c:v>-23.105606399999999</c:v>
                </c:pt>
                <c:pt idx="134">
                  <c:v>-22.929606400000001</c:v>
                </c:pt>
                <c:pt idx="135">
                  <c:v>-22.753606399999999</c:v>
                </c:pt>
                <c:pt idx="136">
                  <c:v>-22.577606400000001</c:v>
                </c:pt>
                <c:pt idx="137">
                  <c:v>-22.400606399999997</c:v>
                </c:pt>
                <c:pt idx="138">
                  <c:v>-22.224606399999999</c:v>
                </c:pt>
                <c:pt idx="139">
                  <c:v>-22.048606400000001</c:v>
                </c:pt>
                <c:pt idx="140">
                  <c:v>-21.872606399999999</c:v>
                </c:pt>
                <c:pt idx="141">
                  <c:v>-21.695606399999999</c:v>
                </c:pt>
                <c:pt idx="142">
                  <c:v>-21.519606400000001</c:v>
                </c:pt>
                <c:pt idx="143">
                  <c:v>-21.343606399999999</c:v>
                </c:pt>
                <c:pt idx="144">
                  <c:v>-21.1676064</c:v>
                </c:pt>
                <c:pt idx="145">
                  <c:v>-20.991606399999998</c:v>
                </c:pt>
                <c:pt idx="146">
                  <c:v>-20.814606399999999</c:v>
                </c:pt>
                <c:pt idx="147">
                  <c:v>-20.6386064</c:v>
                </c:pt>
                <c:pt idx="148">
                  <c:v>-20.462606399999999</c:v>
                </c:pt>
                <c:pt idx="149">
                  <c:v>-20.2866064</c:v>
                </c:pt>
                <c:pt idx="150">
                  <c:v>-20.110606399999998</c:v>
                </c:pt>
                <c:pt idx="151">
                  <c:v>-19.933606399999999</c:v>
                </c:pt>
                <c:pt idx="152">
                  <c:v>-19.7576064</c:v>
                </c:pt>
                <c:pt idx="153">
                  <c:v>-19.581606399999998</c:v>
                </c:pt>
                <c:pt idx="154">
                  <c:v>-19.4056064</c:v>
                </c:pt>
                <c:pt idx="155">
                  <c:v>-19.229606399999998</c:v>
                </c:pt>
                <c:pt idx="156">
                  <c:v>-19.052606399999998</c:v>
                </c:pt>
                <c:pt idx="157">
                  <c:v>-18.8766064</c:v>
                </c:pt>
                <c:pt idx="158">
                  <c:v>-18.700606399999998</c:v>
                </c:pt>
                <c:pt idx="159">
                  <c:v>-18.5246064</c:v>
                </c:pt>
                <c:pt idx="160">
                  <c:v>-18.3476064</c:v>
                </c:pt>
                <c:pt idx="161">
                  <c:v>-18.171606399999998</c:v>
                </c:pt>
                <c:pt idx="162">
                  <c:v>-17.9956064</c:v>
                </c:pt>
                <c:pt idx="163">
                  <c:v>-17.819606400000001</c:v>
                </c:pt>
                <c:pt idx="164">
                  <c:v>-17.643606399999999</c:v>
                </c:pt>
                <c:pt idx="165">
                  <c:v>-17.4666064</c:v>
                </c:pt>
                <c:pt idx="166">
                  <c:v>-17.290606400000001</c:v>
                </c:pt>
                <c:pt idx="167">
                  <c:v>-17.1146064</c:v>
                </c:pt>
                <c:pt idx="168">
                  <c:v>-16.938606400000001</c:v>
                </c:pt>
                <c:pt idx="169">
                  <c:v>-16.762606399999999</c:v>
                </c:pt>
                <c:pt idx="170">
                  <c:v>-16.5856064</c:v>
                </c:pt>
                <c:pt idx="171">
                  <c:v>-16.409606400000001</c:v>
                </c:pt>
                <c:pt idx="172">
                  <c:v>-16.233606399999999</c:v>
                </c:pt>
                <c:pt idx="173">
                  <c:v>-16.057606400000001</c:v>
                </c:pt>
                <c:pt idx="174">
                  <c:v>-15.880606400000001</c:v>
                </c:pt>
                <c:pt idx="175">
                  <c:v>-15.704606399999999</c:v>
                </c:pt>
                <c:pt idx="176">
                  <c:v>-15.528606400000001</c:v>
                </c:pt>
                <c:pt idx="177">
                  <c:v>-15.352606399999999</c:v>
                </c:pt>
                <c:pt idx="178">
                  <c:v>-15.176606400000001</c:v>
                </c:pt>
                <c:pt idx="179">
                  <c:v>-14.999606400000001</c:v>
                </c:pt>
                <c:pt idx="180">
                  <c:v>-14.823606399999999</c:v>
                </c:pt>
                <c:pt idx="181">
                  <c:v>-14.647606400000001</c:v>
                </c:pt>
                <c:pt idx="182">
                  <c:v>-14.471606399999999</c:v>
                </c:pt>
                <c:pt idx="183">
                  <c:v>-14.2956064</c:v>
                </c:pt>
                <c:pt idx="184">
                  <c:v>-14.118606400000001</c:v>
                </c:pt>
                <c:pt idx="185">
                  <c:v>-13.942606399999999</c:v>
                </c:pt>
                <c:pt idx="186">
                  <c:v>-13.766606400000001</c:v>
                </c:pt>
                <c:pt idx="187">
                  <c:v>-13.590606399999999</c:v>
                </c:pt>
                <c:pt idx="188">
                  <c:v>-13.4146064</c:v>
                </c:pt>
                <c:pt idx="189">
                  <c:v>-13.237606400000001</c:v>
                </c:pt>
                <c:pt idx="190">
                  <c:v>-13.061606399999999</c:v>
                </c:pt>
                <c:pt idx="191">
                  <c:v>-12.8856064</c:v>
                </c:pt>
                <c:pt idx="192">
                  <c:v>-12.709606399999998</c:v>
                </c:pt>
                <c:pt idx="193">
                  <c:v>-12.532606399999999</c:v>
                </c:pt>
                <c:pt idx="194">
                  <c:v>-12.3566064</c:v>
                </c:pt>
                <c:pt idx="195">
                  <c:v>-12.180606399999999</c:v>
                </c:pt>
                <c:pt idx="196">
                  <c:v>-12.0046064</c:v>
                </c:pt>
                <c:pt idx="197">
                  <c:v>-11.828606400000002</c:v>
                </c:pt>
                <c:pt idx="198">
                  <c:v>-11.651606399999999</c:v>
                </c:pt>
                <c:pt idx="199">
                  <c:v>-11.4756064</c:v>
                </c:pt>
                <c:pt idx="200">
                  <c:v>-11.299606399999998</c:v>
                </c:pt>
                <c:pt idx="201">
                  <c:v>-11.1236064</c:v>
                </c:pt>
                <c:pt idx="202">
                  <c:v>-10.947606400000002</c:v>
                </c:pt>
                <c:pt idx="203">
                  <c:v>-10.770606399999998</c:v>
                </c:pt>
                <c:pt idx="204">
                  <c:v>-10.5946064</c:v>
                </c:pt>
                <c:pt idx="205">
                  <c:v>-10.418606400000002</c:v>
                </c:pt>
                <c:pt idx="206">
                  <c:v>-10.2426064</c:v>
                </c:pt>
                <c:pt idx="207">
                  <c:v>-10.066606400000001</c:v>
                </c:pt>
                <c:pt idx="208">
                  <c:v>-9.8896063999999999</c:v>
                </c:pt>
                <c:pt idx="209">
                  <c:v>-9.7136063999999998</c:v>
                </c:pt>
                <c:pt idx="210">
                  <c:v>-9.5376063999999996</c:v>
                </c:pt>
                <c:pt idx="211">
                  <c:v>-9.3616063999999994</c:v>
                </c:pt>
                <c:pt idx="212">
                  <c:v>-9.1846063999999998</c:v>
                </c:pt>
                <c:pt idx="213">
                  <c:v>-9.0086063999999997</c:v>
                </c:pt>
                <c:pt idx="214">
                  <c:v>-8.8326063999999995</c:v>
                </c:pt>
                <c:pt idx="215">
                  <c:v>-8.6566064000000011</c:v>
                </c:pt>
                <c:pt idx="216">
                  <c:v>-8.4806063999999992</c:v>
                </c:pt>
                <c:pt idx="217">
                  <c:v>-8.3036063999999996</c:v>
                </c:pt>
                <c:pt idx="218">
                  <c:v>-8.1276064000000012</c:v>
                </c:pt>
                <c:pt idx="219">
                  <c:v>-7.9516064000000002</c:v>
                </c:pt>
                <c:pt idx="220">
                  <c:v>-7.7756064</c:v>
                </c:pt>
                <c:pt idx="221">
                  <c:v>-7.5996063999999999</c:v>
                </c:pt>
                <c:pt idx="222">
                  <c:v>-7.4226064000000003</c:v>
                </c:pt>
                <c:pt idx="223">
                  <c:v>-7.2466064000000001</c:v>
                </c:pt>
                <c:pt idx="224">
                  <c:v>-7.0706064</c:v>
                </c:pt>
                <c:pt idx="225">
                  <c:v>-6.8946063999999998</c:v>
                </c:pt>
                <c:pt idx="226">
                  <c:v>-6.7176064000000002</c:v>
                </c:pt>
                <c:pt idx="227">
                  <c:v>-6.5416064</c:v>
                </c:pt>
                <c:pt idx="228">
                  <c:v>-6.3656063999999999</c:v>
                </c:pt>
                <c:pt idx="229">
                  <c:v>-6.1896063999999997</c:v>
                </c:pt>
                <c:pt idx="230">
                  <c:v>-6.0136063999999996</c:v>
                </c:pt>
                <c:pt idx="231">
                  <c:v>-5.8366064</c:v>
                </c:pt>
                <c:pt idx="232">
                  <c:v>-5.6606063999999998</c:v>
                </c:pt>
                <c:pt idx="233">
                  <c:v>-5.4846064000000005</c:v>
                </c:pt>
                <c:pt idx="234">
                  <c:v>-5.3086064000000004</c:v>
                </c:pt>
                <c:pt idx="235">
                  <c:v>-5.1326064000000002</c:v>
                </c:pt>
                <c:pt idx="236">
                  <c:v>-4.9556064000000006</c:v>
                </c:pt>
                <c:pt idx="237">
                  <c:v>-4.7796064000000005</c:v>
                </c:pt>
                <c:pt idx="238">
                  <c:v>-4.6036064000000003</c:v>
                </c:pt>
                <c:pt idx="239">
                  <c:v>-4.4276064000000002</c:v>
                </c:pt>
                <c:pt idx="240">
                  <c:v>-4.2516064</c:v>
                </c:pt>
                <c:pt idx="241">
                  <c:v>-4.0746064000000004</c:v>
                </c:pt>
                <c:pt idx="242">
                  <c:v>-3.8986064000000002</c:v>
                </c:pt>
                <c:pt idx="243">
                  <c:v>-3.7226064000000001</c:v>
                </c:pt>
                <c:pt idx="244">
                  <c:v>-3.5466063999999999</c:v>
                </c:pt>
                <c:pt idx="245">
                  <c:v>-3.3696064000000003</c:v>
                </c:pt>
                <c:pt idx="246">
                  <c:v>-3.1936064000000002</c:v>
                </c:pt>
                <c:pt idx="247">
                  <c:v>-3.0176064</c:v>
                </c:pt>
                <c:pt idx="248">
                  <c:v>-2.8416063999999999</c:v>
                </c:pt>
                <c:pt idx="249">
                  <c:v>-2.6656064000000002</c:v>
                </c:pt>
                <c:pt idx="250">
                  <c:v>-2.4886064000000001</c:v>
                </c:pt>
                <c:pt idx="251">
                  <c:v>-2.3126064</c:v>
                </c:pt>
                <c:pt idx="252">
                  <c:v>-2.1366063999999998</c:v>
                </c:pt>
                <c:pt idx="253">
                  <c:v>-1.9606064000000001</c:v>
                </c:pt>
                <c:pt idx="254">
                  <c:v>-1.7846063999999999</c:v>
                </c:pt>
                <c:pt idx="255">
                  <c:v>-1.6076063999999999</c:v>
                </c:pt>
                <c:pt idx="256">
                  <c:v>-1.4316064000000002</c:v>
                </c:pt>
                <c:pt idx="257">
                  <c:v>-1.2556064</c:v>
                </c:pt>
                <c:pt idx="258">
                  <c:v>-1.0796063999999999</c:v>
                </c:pt>
                <c:pt idx="259">
                  <c:v>-0.90260640000000003</c:v>
                </c:pt>
                <c:pt idx="260">
                  <c:v>-0.7266064000000001</c:v>
                </c:pt>
                <c:pt idx="261">
                  <c:v>-0.55060639999999994</c:v>
                </c:pt>
                <c:pt idx="262">
                  <c:v>-0.37460640000000001</c:v>
                </c:pt>
                <c:pt idx="263">
                  <c:v>-0.19860640000000007</c:v>
                </c:pt>
                <c:pt idx="264">
                  <c:v>-2.1606400000000026E-2</c:v>
                </c:pt>
                <c:pt idx="265">
                  <c:v>0.15439360000000013</c:v>
                </c:pt>
                <c:pt idx="266">
                  <c:v>0.33039359999999984</c:v>
                </c:pt>
                <c:pt idx="267">
                  <c:v>0.5063936</c:v>
                </c:pt>
                <c:pt idx="268">
                  <c:v>0.68239360000000016</c:v>
                </c:pt>
                <c:pt idx="269">
                  <c:v>0.8593936000000002</c:v>
                </c:pt>
                <c:pt idx="270">
                  <c:v>1.0353935999999999</c:v>
                </c:pt>
                <c:pt idx="271">
                  <c:v>1.2113936000000001</c:v>
                </c:pt>
                <c:pt idx="272">
                  <c:v>1.3873935999999998</c:v>
                </c:pt>
                <c:pt idx="273">
                  <c:v>1.5633935999999999</c:v>
                </c:pt>
                <c:pt idx="274">
                  <c:v>1.7403936</c:v>
                </c:pt>
                <c:pt idx="275">
                  <c:v>1.9163936000000001</c:v>
                </c:pt>
                <c:pt idx="276">
                  <c:v>2.0923936000000003</c:v>
                </c:pt>
                <c:pt idx="277">
                  <c:v>2.2683935999999996</c:v>
                </c:pt>
                <c:pt idx="278">
                  <c:v>2.4453936000000001</c:v>
                </c:pt>
                <c:pt idx="279">
                  <c:v>2.6213936000000002</c:v>
                </c:pt>
                <c:pt idx="280">
                  <c:v>2.7973936000000004</c:v>
                </c:pt>
                <c:pt idx="281">
                  <c:v>2.9733935999999996</c:v>
                </c:pt>
                <c:pt idx="282">
                  <c:v>3.1493935999999998</c:v>
                </c:pt>
                <c:pt idx="283">
                  <c:v>3.3263936000000003</c:v>
                </c:pt>
                <c:pt idx="284">
                  <c:v>3.5023935999999996</c:v>
                </c:pt>
                <c:pt idx="285">
                  <c:v>3.6783935999999997</c:v>
                </c:pt>
                <c:pt idx="286">
                  <c:v>3.8543935999999999</c:v>
                </c:pt>
                <c:pt idx="287">
                  <c:v>4.0303936</c:v>
                </c:pt>
                <c:pt idx="288">
                  <c:v>4.2073935999999996</c:v>
                </c:pt>
                <c:pt idx="289">
                  <c:v>4.3833935999999998</c:v>
                </c:pt>
                <c:pt idx="290">
                  <c:v>4.5593935999999999</c:v>
                </c:pt>
                <c:pt idx="291">
                  <c:v>4.7353936000000001</c:v>
                </c:pt>
                <c:pt idx="292">
                  <c:v>4.9123935999999997</c:v>
                </c:pt>
                <c:pt idx="293">
                  <c:v>5.0883935999999999</c:v>
                </c:pt>
                <c:pt idx="294">
                  <c:v>5.2643936</c:v>
                </c:pt>
                <c:pt idx="295">
                  <c:v>5.4403936000000002</c:v>
                </c:pt>
                <c:pt idx="296">
                  <c:v>5.6163936000000003</c:v>
                </c:pt>
                <c:pt idx="297">
                  <c:v>5.7933935999999999</c:v>
                </c:pt>
                <c:pt idx="298">
                  <c:v>5.9693936000000001</c:v>
                </c:pt>
                <c:pt idx="299">
                  <c:v>6.1453935999999993</c:v>
                </c:pt>
                <c:pt idx="300">
                  <c:v>6.3213935999999995</c:v>
                </c:pt>
              </c:numCache>
            </c:numRef>
          </c:xVal>
          <c:yVal>
            <c:numRef>
              <c:f>'UCl3 DOS AFM'!$AY$5:$AY$305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-1.4289999999999999E-10</c:v>
                </c:pt>
                <c:pt idx="12">
                  <c:v>-1.2899999999999999E-4</c:v>
                </c:pt>
                <c:pt idx="13">
                  <c:v>-0.31990000000000002</c:v>
                </c:pt>
                <c:pt idx="14">
                  <c:v>-4.38</c:v>
                </c:pt>
                <c:pt idx="15">
                  <c:v>-5.9820000000000002</c:v>
                </c:pt>
                <c:pt idx="16">
                  <c:v>-15.28</c:v>
                </c:pt>
                <c:pt idx="17">
                  <c:v>-23.47</c:v>
                </c:pt>
                <c:pt idx="18">
                  <c:v>-23.84</c:v>
                </c:pt>
                <c:pt idx="19">
                  <c:v>-19.68</c:v>
                </c:pt>
                <c:pt idx="20">
                  <c:v>-13.13</c:v>
                </c:pt>
                <c:pt idx="21">
                  <c:v>-1.7430000000000001</c:v>
                </c:pt>
                <c:pt idx="22">
                  <c:v>-0.36770000000000003</c:v>
                </c:pt>
                <c:pt idx="23">
                  <c:v>-12.01</c:v>
                </c:pt>
                <c:pt idx="24">
                  <c:v>-26.63</c:v>
                </c:pt>
                <c:pt idx="25">
                  <c:v>-26.36</c:v>
                </c:pt>
                <c:pt idx="26">
                  <c:v>-20.23</c:v>
                </c:pt>
                <c:pt idx="27">
                  <c:v>-6.6390000000000002</c:v>
                </c:pt>
                <c:pt idx="28">
                  <c:v>-14.1</c:v>
                </c:pt>
                <c:pt idx="29">
                  <c:v>-7.915</c:v>
                </c:pt>
                <c:pt idx="30">
                  <c:v>-4.5259999999999998</c:v>
                </c:pt>
                <c:pt idx="31">
                  <c:v>-0.40949999999999998</c:v>
                </c:pt>
                <c:pt idx="32">
                  <c:v>-2.2020000000000001E-4</c:v>
                </c:pt>
                <c:pt idx="33">
                  <c:v>-3.3090000000000002E-10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-7.2509999999999999E-9</c:v>
                </c:pt>
                <c:pt idx="151">
                  <c:v>-1.5070000000000001E-3</c:v>
                </c:pt>
                <c:pt idx="152">
                  <c:v>-1.0349999999999999</c:v>
                </c:pt>
                <c:pt idx="153">
                  <c:v>-11.03</c:v>
                </c:pt>
                <c:pt idx="154">
                  <c:v>-23.79</c:v>
                </c:pt>
                <c:pt idx="155">
                  <c:v>-49.97</c:v>
                </c:pt>
                <c:pt idx="156">
                  <c:v>-65.95</c:v>
                </c:pt>
                <c:pt idx="157">
                  <c:v>-73.459999999999994</c:v>
                </c:pt>
                <c:pt idx="158">
                  <c:v>-70.23</c:v>
                </c:pt>
                <c:pt idx="159">
                  <c:v>-56.1</c:v>
                </c:pt>
                <c:pt idx="160">
                  <c:v>-63.58</c:v>
                </c:pt>
                <c:pt idx="161">
                  <c:v>-82.08</c:v>
                </c:pt>
                <c:pt idx="162">
                  <c:v>-68.52</c:v>
                </c:pt>
                <c:pt idx="163">
                  <c:v>-46.52</c:v>
                </c:pt>
                <c:pt idx="164">
                  <c:v>-33.479999999999997</c:v>
                </c:pt>
                <c:pt idx="165">
                  <c:v>-20</c:v>
                </c:pt>
                <c:pt idx="166">
                  <c:v>-11.35</c:v>
                </c:pt>
                <c:pt idx="167">
                  <c:v>-3.86</c:v>
                </c:pt>
                <c:pt idx="168">
                  <c:v>-4.156E-2</c:v>
                </c:pt>
                <c:pt idx="169">
                  <c:v>-2.1670000000000002E-6</c:v>
                </c:pt>
                <c:pt idx="170">
                  <c:v>-2.9229999999999998E-13</c:v>
                </c:pt>
                <c:pt idx="171">
                  <c:v>-1.2180000000000001E-12</c:v>
                </c:pt>
                <c:pt idx="172">
                  <c:v>-5.6579999999999999E-6</c:v>
                </c:pt>
                <c:pt idx="173">
                  <c:v>-6.7309999999999995E-2</c:v>
                </c:pt>
                <c:pt idx="174">
                  <c:v>-3.5910000000000002</c:v>
                </c:pt>
                <c:pt idx="175">
                  <c:v>-12.72</c:v>
                </c:pt>
                <c:pt idx="176">
                  <c:v>-27.82</c:v>
                </c:pt>
                <c:pt idx="177">
                  <c:v>-36.58</c:v>
                </c:pt>
                <c:pt idx="178">
                  <c:v>-61.52</c:v>
                </c:pt>
                <c:pt idx="179">
                  <c:v>-64.98</c:v>
                </c:pt>
                <c:pt idx="180">
                  <c:v>-69.739999999999995</c:v>
                </c:pt>
                <c:pt idx="181">
                  <c:v>-84.32</c:v>
                </c:pt>
                <c:pt idx="182">
                  <c:v>-65.989999999999995</c:v>
                </c:pt>
                <c:pt idx="183">
                  <c:v>-83.86</c:v>
                </c:pt>
                <c:pt idx="184">
                  <c:v>-54.99</c:v>
                </c:pt>
                <c:pt idx="185">
                  <c:v>-24.69</c:v>
                </c:pt>
                <c:pt idx="186">
                  <c:v>-32.659999999999997</c:v>
                </c:pt>
                <c:pt idx="187">
                  <c:v>-26.9</c:v>
                </c:pt>
                <c:pt idx="188">
                  <c:v>-19.2</c:v>
                </c:pt>
                <c:pt idx="189">
                  <c:v>-5.59</c:v>
                </c:pt>
                <c:pt idx="190">
                  <c:v>-1.9279999999999999</c:v>
                </c:pt>
                <c:pt idx="191">
                  <c:v>-3.722</c:v>
                </c:pt>
                <c:pt idx="192">
                  <c:v>-0.1193</c:v>
                </c:pt>
                <c:pt idx="193">
                  <c:v>-1.7119999999999999E-5</c:v>
                </c:pt>
                <c:pt idx="194">
                  <c:v>-6.4230000000000004E-12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-1.0740000000000001E-12</c:v>
                </c:pt>
                <c:pt idx="232">
                  <c:v>-5.8889999999999999E-6</c:v>
                </c:pt>
                <c:pt idx="233">
                  <c:v>-9.0060000000000001E-2</c:v>
                </c:pt>
                <c:pt idx="234">
                  <c:v>-6.8540000000000001</c:v>
                </c:pt>
                <c:pt idx="235">
                  <c:v>-17.920000000000002</c:v>
                </c:pt>
                <c:pt idx="236">
                  <c:v>-31.21</c:v>
                </c:pt>
                <c:pt idx="237">
                  <c:v>-46.46</c:v>
                </c:pt>
                <c:pt idx="238">
                  <c:v>-58.2</c:v>
                </c:pt>
                <c:pt idx="239">
                  <c:v>-72.91</c:v>
                </c:pt>
                <c:pt idx="240">
                  <c:v>-92.64</c:v>
                </c:pt>
                <c:pt idx="241">
                  <c:v>-106.3</c:v>
                </c:pt>
                <c:pt idx="242">
                  <c:v>-127.4</c:v>
                </c:pt>
                <c:pt idx="243">
                  <c:v>-123.8</c:v>
                </c:pt>
                <c:pt idx="244">
                  <c:v>-127.6</c:v>
                </c:pt>
                <c:pt idx="245">
                  <c:v>-127.2</c:v>
                </c:pt>
                <c:pt idx="246">
                  <c:v>-126.7</c:v>
                </c:pt>
                <c:pt idx="247">
                  <c:v>-127.7</c:v>
                </c:pt>
                <c:pt idx="248">
                  <c:v>-129.9</c:v>
                </c:pt>
                <c:pt idx="249">
                  <c:v>-132.69999999999999</c:v>
                </c:pt>
                <c:pt idx="250">
                  <c:v>-131</c:v>
                </c:pt>
                <c:pt idx="251">
                  <c:v>-136.5</c:v>
                </c:pt>
                <c:pt idx="252">
                  <c:v>-144</c:v>
                </c:pt>
                <c:pt idx="253">
                  <c:v>-142.30000000000001</c:v>
                </c:pt>
                <c:pt idx="254">
                  <c:v>-114.3</c:v>
                </c:pt>
                <c:pt idx="255">
                  <c:v>-93.43</c:v>
                </c:pt>
                <c:pt idx="256">
                  <c:v>-71.599999999999994</c:v>
                </c:pt>
                <c:pt idx="257">
                  <c:v>-50.9</c:v>
                </c:pt>
                <c:pt idx="258">
                  <c:v>-15.7</c:v>
                </c:pt>
                <c:pt idx="259">
                  <c:v>-14.9</c:v>
                </c:pt>
                <c:pt idx="260">
                  <c:v>-7.5010000000000003</c:v>
                </c:pt>
                <c:pt idx="261">
                  <c:v>-0.65790000000000004</c:v>
                </c:pt>
                <c:pt idx="262">
                  <c:v>-4.4669999999999996</c:v>
                </c:pt>
                <c:pt idx="263">
                  <c:v>-0.62490000000000001</c:v>
                </c:pt>
                <c:pt idx="264">
                  <c:v>-5.7109999999999995E-4</c:v>
                </c:pt>
                <c:pt idx="265">
                  <c:v>-1.5090000000000001E-9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-1.5839999999999999E-10</c:v>
                </c:pt>
                <c:pt idx="272">
                  <c:v>-1.3779999999999999E-4</c:v>
                </c:pt>
                <c:pt idx="273">
                  <c:v>-0.33139999999999997</c:v>
                </c:pt>
                <c:pt idx="274">
                  <c:v>-5.548</c:v>
                </c:pt>
                <c:pt idx="275">
                  <c:v>-16</c:v>
                </c:pt>
                <c:pt idx="276">
                  <c:v>-29.07</c:v>
                </c:pt>
                <c:pt idx="277">
                  <c:v>-43.45</c:v>
                </c:pt>
                <c:pt idx="278">
                  <c:v>-56.95</c:v>
                </c:pt>
                <c:pt idx="279">
                  <c:v>-64.13</c:v>
                </c:pt>
                <c:pt idx="280">
                  <c:v>-82.02</c:v>
                </c:pt>
                <c:pt idx="281">
                  <c:v>-89.76</c:v>
                </c:pt>
                <c:pt idx="282">
                  <c:v>-89.67</c:v>
                </c:pt>
                <c:pt idx="283">
                  <c:v>-101.4</c:v>
                </c:pt>
                <c:pt idx="284">
                  <c:v>-103.7</c:v>
                </c:pt>
                <c:pt idx="285">
                  <c:v>-92.28</c:v>
                </c:pt>
                <c:pt idx="286">
                  <c:v>-56.86</c:v>
                </c:pt>
                <c:pt idx="287">
                  <c:v>-8.6950000000000003</c:v>
                </c:pt>
                <c:pt idx="288">
                  <c:v>-3.4549999999999997E-2</c:v>
                </c:pt>
                <c:pt idx="289">
                  <c:v>-6.8309999999999997E-7</c:v>
                </c:pt>
                <c:pt idx="290">
                  <c:v>-3.843E-14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6-F844-B908-1C2D4F3D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6.6569999999999999E-10</c:v>
                </c:pt>
                <c:pt idx="12">
                  <c:v>4.0719999999999998E-4</c:v>
                </c:pt>
                <c:pt idx="13">
                  <c:v>1.1930000000000001</c:v>
                </c:pt>
                <c:pt idx="14">
                  <c:v>37.67</c:v>
                </c:pt>
                <c:pt idx="15">
                  <c:v>56.92</c:v>
                </c:pt>
                <c:pt idx="16">
                  <c:v>38.869999999999997</c:v>
                </c:pt>
                <c:pt idx="17">
                  <c:v>38.28</c:v>
                </c:pt>
                <c:pt idx="18">
                  <c:v>51.46</c:v>
                </c:pt>
                <c:pt idx="19">
                  <c:v>8.33</c:v>
                </c:pt>
                <c:pt idx="20">
                  <c:v>2.6419999999999999E-2</c:v>
                </c:pt>
                <c:pt idx="21">
                  <c:v>5.1139999999999999E-7</c:v>
                </c:pt>
                <c:pt idx="22">
                  <c:v>3.7469999999999997E-14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2.1710000000000001E-9</c:v>
                </c:pt>
                <c:pt idx="151">
                  <c:v>5.6729999999999997E-4</c:v>
                </c:pt>
                <c:pt idx="152">
                  <c:v>0.56789999999999996</c:v>
                </c:pt>
                <c:pt idx="153">
                  <c:v>4.7240000000000002</c:v>
                </c:pt>
                <c:pt idx="154">
                  <c:v>8.4629999999999992</c:v>
                </c:pt>
                <c:pt idx="155">
                  <c:v>28.99</c:v>
                </c:pt>
                <c:pt idx="156">
                  <c:v>92.91</c:v>
                </c:pt>
                <c:pt idx="157">
                  <c:v>160.69999999999999</c:v>
                </c:pt>
                <c:pt idx="158">
                  <c:v>134.6</c:v>
                </c:pt>
                <c:pt idx="159">
                  <c:v>120.4</c:v>
                </c:pt>
                <c:pt idx="160">
                  <c:v>105.9</c:v>
                </c:pt>
                <c:pt idx="161">
                  <c:v>36.770000000000003</c:v>
                </c:pt>
                <c:pt idx="162">
                  <c:v>4.1740000000000004</c:v>
                </c:pt>
                <c:pt idx="163">
                  <c:v>5.7729999999999997E-2</c:v>
                </c:pt>
                <c:pt idx="164">
                  <c:v>5.5639999999999996E-6</c:v>
                </c:pt>
                <c:pt idx="165">
                  <c:v>1.8439999999999998E-12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3.9400000000000001E-14</c:v>
                </c:pt>
                <c:pt idx="170">
                  <c:v>3.9649999999999998E-7</c:v>
                </c:pt>
                <c:pt idx="171">
                  <c:v>1.3140000000000001E-2</c:v>
                </c:pt>
                <c:pt idx="172">
                  <c:v>1.9890000000000001</c:v>
                </c:pt>
                <c:pt idx="173">
                  <c:v>5.8440000000000003</c:v>
                </c:pt>
                <c:pt idx="174">
                  <c:v>3.6949999999999998</c:v>
                </c:pt>
                <c:pt idx="175">
                  <c:v>2.641</c:v>
                </c:pt>
                <c:pt idx="176">
                  <c:v>17.37</c:v>
                </c:pt>
                <c:pt idx="177">
                  <c:v>25.59</c:v>
                </c:pt>
                <c:pt idx="178">
                  <c:v>47.2</c:v>
                </c:pt>
                <c:pt idx="179">
                  <c:v>59.19</c:v>
                </c:pt>
                <c:pt idx="180">
                  <c:v>82.5</c:v>
                </c:pt>
                <c:pt idx="181">
                  <c:v>107</c:v>
                </c:pt>
                <c:pt idx="182">
                  <c:v>72.010000000000005</c:v>
                </c:pt>
                <c:pt idx="183">
                  <c:v>51.33</c:v>
                </c:pt>
                <c:pt idx="184">
                  <c:v>50.77</c:v>
                </c:pt>
                <c:pt idx="185">
                  <c:v>55.38</c:v>
                </c:pt>
                <c:pt idx="186">
                  <c:v>52.14</c:v>
                </c:pt>
                <c:pt idx="187">
                  <c:v>24.16</c:v>
                </c:pt>
                <c:pt idx="188">
                  <c:v>13.72</c:v>
                </c:pt>
                <c:pt idx="189">
                  <c:v>10.74</c:v>
                </c:pt>
                <c:pt idx="190">
                  <c:v>8.69</c:v>
                </c:pt>
                <c:pt idx="191">
                  <c:v>0.48120000000000002</c:v>
                </c:pt>
                <c:pt idx="192">
                  <c:v>1.83E-4</c:v>
                </c:pt>
                <c:pt idx="193">
                  <c:v>3.2969999999999999E-2</c:v>
                </c:pt>
                <c:pt idx="194">
                  <c:v>2.641</c:v>
                </c:pt>
                <c:pt idx="195">
                  <c:v>3.0870000000000002</c:v>
                </c:pt>
                <c:pt idx="196">
                  <c:v>5.7790000000000001E-2</c:v>
                </c:pt>
                <c:pt idx="197">
                  <c:v>5.648E-6</c:v>
                </c:pt>
                <c:pt idx="198">
                  <c:v>1.8850000000000001E-12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1.136E-9</c:v>
                </c:pt>
                <c:pt idx="232">
                  <c:v>3.771E-4</c:v>
                </c:pt>
                <c:pt idx="233">
                  <c:v>0.47270000000000001</c:v>
                </c:pt>
                <c:pt idx="234">
                  <c:v>4.8259999999999996</c:v>
                </c:pt>
                <c:pt idx="235">
                  <c:v>6.0289999999999999</c:v>
                </c:pt>
                <c:pt idx="236">
                  <c:v>11.2</c:v>
                </c:pt>
                <c:pt idx="237">
                  <c:v>14.71</c:v>
                </c:pt>
                <c:pt idx="238">
                  <c:v>31.87</c:v>
                </c:pt>
                <c:pt idx="239">
                  <c:v>49.45</c:v>
                </c:pt>
                <c:pt idx="240">
                  <c:v>63.39</c:v>
                </c:pt>
                <c:pt idx="241">
                  <c:v>76.25</c:v>
                </c:pt>
                <c:pt idx="242">
                  <c:v>86.91</c:v>
                </c:pt>
                <c:pt idx="243">
                  <c:v>104.8</c:v>
                </c:pt>
                <c:pt idx="244">
                  <c:v>113</c:v>
                </c:pt>
                <c:pt idx="245">
                  <c:v>122.5</c:v>
                </c:pt>
                <c:pt idx="246">
                  <c:v>127</c:v>
                </c:pt>
                <c:pt idx="247">
                  <c:v>122.5</c:v>
                </c:pt>
                <c:pt idx="248">
                  <c:v>126.8</c:v>
                </c:pt>
                <c:pt idx="249">
                  <c:v>127.1</c:v>
                </c:pt>
                <c:pt idx="250">
                  <c:v>128.4</c:v>
                </c:pt>
                <c:pt idx="251">
                  <c:v>125.2</c:v>
                </c:pt>
                <c:pt idx="252">
                  <c:v>125.5</c:v>
                </c:pt>
                <c:pt idx="253">
                  <c:v>130.19999999999999</c:v>
                </c:pt>
                <c:pt idx="254">
                  <c:v>96.12</c:v>
                </c:pt>
                <c:pt idx="255">
                  <c:v>73.28</c:v>
                </c:pt>
                <c:pt idx="256">
                  <c:v>64.87</c:v>
                </c:pt>
                <c:pt idx="257">
                  <c:v>51.37</c:v>
                </c:pt>
                <c:pt idx="258">
                  <c:v>25.74</c:v>
                </c:pt>
                <c:pt idx="259">
                  <c:v>21.78</c:v>
                </c:pt>
                <c:pt idx="260">
                  <c:v>23.74</c:v>
                </c:pt>
                <c:pt idx="261">
                  <c:v>21.66</c:v>
                </c:pt>
                <c:pt idx="262">
                  <c:v>6.194</c:v>
                </c:pt>
                <c:pt idx="263">
                  <c:v>3.1440000000000001</c:v>
                </c:pt>
                <c:pt idx="264">
                  <c:v>7.6559999999999997</c:v>
                </c:pt>
                <c:pt idx="265">
                  <c:v>0.9264</c:v>
                </c:pt>
                <c:pt idx="266">
                  <c:v>1.5E-3</c:v>
                </c:pt>
                <c:pt idx="267">
                  <c:v>5.1999999999999998E-2</c:v>
                </c:pt>
                <c:pt idx="268">
                  <c:v>11.76</c:v>
                </c:pt>
                <c:pt idx="269">
                  <c:v>123.7</c:v>
                </c:pt>
                <c:pt idx="270">
                  <c:v>160</c:v>
                </c:pt>
                <c:pt idx="271">
                  <c:v>125.3</c:v>
                </c:pt>
                <c:pt idx="272">
                  <c:v>113.9</c:v>
                </c:pt>
                <c:pt idx="273">
                  <c:v>125.7</c:v>
                </c:pt>
                <c:pt idx="274">
                  <c:v>40.96</c:v>
                </c:pt>
                <c:pt idx="275">
                  <c:v>61.13</c:v>
                </c:pt>
                <c:pt idx="276">
                  <c:v>160.5</c:v>
                </c:pt>
                <c:pt idx="277">
                  <c:v>193.4</c:v>
                </c:pt>
                <c:pt idx="278">
                  <c:v>180.9</c:v>
                </c:pt>
                <c:pt idx="279">
                  <c:v>177.9</c:v>
                </c:pt>
                <c:pt idx="280">
                  <c:v>138.4</c:v>
                </c:pt>
                <c:pt idx="281">
                  <c:v>57.19</c:v>
                </c:pt>
                <c:pt idx="282">
                  <c:v>4.8570000000000002</c:v>
                </c:pt>
                <c:pt idx="283">
                  <c:v>1.6719999999999999E-2</c:v>
                </c:pt>
                <c:pt idx="284">
                  <c:v>4.2360000000000001E-7</c:v>
                </c:pt>
                <c:pt idx="285">
                  <c:v>4.0049999999999997E-14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5-4846-9721-61B462644F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-1.6149999999999999E-14</c:v>
                </c:pt>
                <c:pt idx="20">
                  <c:v>-2.5240000000000001E-7</c:v>
                </c:pt>
                <c:pt idx="21">
                  <c:v>-1.6039999999999999E-2</c:v>
                </c:pt>
                <c:pt idx="22">
                  <c:v>-6.851</c:v>
                </c:pt>
                <c:pt idx="23">
                  <c:v>-59.92</c:v>
                </c:pt>
                <c:pt idx="24">
                  <c:v>-51.58</c:v>
                </c:pt>
                <c:pt idx="25">
                  <c:v>-44.65</c:v>
                </c:pt>
                <c:pt idx="26">
                  <c:v>-55.73</c:v>
                </c:pt>
                <c:pt idx="27">
                  <c:v>-13.87</c:v>
                </c:pt>
                <c:pt idx="28">
                  <c:v>-0.11890000000000001</c:v>
                </c:pt>
                <c:pt idx="29">
                  <c:v>-9.4080000000000004E-6</c:v>
                </c:pt>
                <c:pt idx="30">
                  <c:v>-3.2630000000000001E-12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-7.0039999999999996E-12</c:v>
                </c:pt>
                <c:pt idx="155">
                  <c:v>-1.366E-5</c:v>
                </c:pt>
                <c:pt idx="156">
                  <c:v>-9.2380000000000004E-2</c:v>
                </c:pt>
                <c:pt idx="157">
                  <c:v>-3.4660000000000002</c:v>
                </c:pt>
                <c:pt idx="158">
                  <c:v>-2.6890000000000001</c:v>
                </c:pt>
                <c:pt idx="159">
                  <c:v>-9.0980000000000008</c:v>
                </c:pt>
                <c:pt idx="160">
                  <c:v>-24.32</c:v>
                </c:pt>
                <c:pt idx="161">
                  <c:v>-61.18</c:v>
                </c:pt>
                <c:pt idx="162">
                  <c:v>-118.5</c:v>
                </c:pt>
                <c:pt idx="163">
                  <c:v>-150.80000000000001</c:v>
                </c:pt>
                <c:pt idx="164">
                  <c:v>-128.9</c:v>
                </c:pt>
                <c:pt idx="165">
                  <c:v>-107</c:v>
                </c:pt>
                <c:pt idx="166">
                  <c:v>-72.33</c:v>
                </c:pt>
                <c:pt idx="167">
                  <c:v>-18.77</c:v>
                </c:pt>
                <c:pt idx="168">
                  <c:v>-1.08</c:v>
                </c:pt>
                <c:pt idx="169">
                  <c:v>-1.3669999999999999E-3</c:v>
                </c:pt>
                <c:pt idx="170">
                  <c:v>-8.4209999999999998E-9</c:v>
                </c:pt>
                <c:pt idx="171">
                  <c:v>-1.2809999999999999E-5</c:v>
                </c:pt>
                <c:pt idx="172">
                  <c:v>-8.9319999999999997E-2</c:v>
                </c:pt>
                <c:pt idx="173">
                  <c:v>-3.4620000000000002</c:v>
                </c:pt>
                <c:pt idx="174">
                  <c:v>-4.6580000000000004</c:v>
                </c:pt>
                <c:pt idx="175">
                  <c:v>-3.4359999999999999</c:v>
                </c:pt>
                <c:pt idx="176">
                  <c:v>-7.141</c:v>
                </c:pt>
                <c:pt idx="177">
                  <c:v>-24.36</c:v>
                </c:pt>
                <c:pt idx="178">
                  <c:v>-41.61</c:v>
                </c:pt>
                <c:pt idx="179">
                  <c:v>-55.26</c:v>
                </c:pt>
                <c:pt idx="180">
                  <c:v>-71.64</c:v>
                </c:pt>
                <c:pt idx="181">
                  <c:v>-97.23</c:v>
                </c:pt>
                <c:pt idx="182">
                  <c:v>-89.46</c:v>
                </c:pt>
                <c:pt idx="183">
                  <c:v>-61.34</c:v>
                </c:pt>
                <c:pt idx="184">
                  <c:v>-46.56</c:v>
                </c:pt>
                <c:pt idx="185">
                  <c:v>-59.31</c:v>
                </c:pt>
                <c:pt idx="186">
                  <c:v>-60.95</c:v>
                </c:pt>
                <c:pt idx="187">
                  <c:v>-29.92</c:v>
                </c:pt>
                <c:pt idx="188">
                  <c:v>-15.58</c:v>
                </c:pt>
                <c:pt idx="189">
                  <c:v>-10.58</c:v>
                </c:pt>
                <c:pt idx="190">
                  <c:v>-9.0549999999999997</c:v>
                </c:pt>
                <c:pt idx="191">
                  <c:v>-0.76229999999999998</c:v>
                </c:pt>
                <c:pt idx="192">
                  <c:v>-5.2369999999999999E-4</c:v>
                </c:pt>
                <c:pt idx="193">
                  <c:v>-5.2600000000000001E-2</c:v>
                </c:pt>
                <c:pt idx="194">
                  <c:v>-3.0110000000000001</c:v>
                </c:pt>
                <c:pt idx="195">
                  <c:v>-2.718</c:v>
                </c:pt>
                <c:pt idx="196">
                  <c:v>-3.6409999999999998E-2</c:v>
                </c:pt>
                <c:pt idx="197">
                  <c:v>-2.419E-6</c:v>
                </c:pt>
                <c:pt idx="198">
                  <c:v>-5.4130000000000003E-13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-1.3860000000000001E-13</c:v>
                </c:pt>
                <c:pt idx="232">
                  <c:v>-9.4829999999999999E-7</c:v>
                </c:pt>
                <c:pt idx="233">
                  <c:v>-2.1600000000000001E-2</c:v>
                </c:pt>
                <c:pt idx="234">
                  <c:v>-2.339</c:v>
                </c:pt>
                <c:pt idx="235">
                  <c:v>-5.641</c:v>
                </c:pt>
                <c:pt idx="236">
                  <c:v>-7.9080000000000004</c:v>
                </c:pt>
                <c:pt idx="237">
                  <c:v>-14.2</c:v>
                </c:pt>
                <c:pt idx="238">
                  <c:v>-22.67</c:v>
                </c:pt>
                <c:pt idx="239">
                  <c:v>-43.51</c:v>
                </c:pt>
                <c:pt idx="240">
                  <c:v>-61.03</c:v>
                </c:pt>
                <c:pt idx="241">
                  <c:v>-73.37</c:v>
                </c:pt>
                <c:pt idx="242">
                  <c:v>-84.32</c:v>
                </c:pt>
                <c:pt idx="243">
                  <c:v>-102.8</c:v>
                </c:pt>
                <c:pt idx="244">
                  <c:v>-113.1</c:v>
                </c:pt>
                <c:pt idx="245">
                  <c:v>-122.1</c:v>
                </c:pt>
                <c:pt idx="246">
                  <c:v>-128.30000000000001</c:v>
                </c:pt>
                <c:pt idx="247">
                  <c:v>-126.4</c:v>
                </c:pt>
                <c:pt idx="248">
                  <c:v>-127.6</c:v>
                </c:pt>
                <c:pt idx="249">
                  <c:v>-128.69999999999999</c:v>
                </c:pt>
                <c:pt idx="250">
                  <c:v>-130.19999999999999</c:v>
                </c:pt>
                <c:pt idx="251">
                  <c:v>-127.6</c:v>
                </c:pt>
                <c:pt idx="252">
                  <c:v>-126</c:v>
                </c:pt>
                <c:pt idx="253">
                  <c:v>-132.9</c:v>
                </c:pt>
                <c:pt idx="254">
                  <c:v>-103.1</c:v>
                </c:pt>
                <c:pt idx="255">
                  <c:v>-75.75</c:v>
                </c:pt>
                <c:pt idx="256">
                  <c:v>-65.06</c:v>
                </c:pt>
                <c:pt idx="257">
                  <c:v>-54.32</c:v>
                </c:pt>
                <c:pt idx="258">
                  <c:v>-29.08</c:v>
                </c:pt>
                <c:pt idx="259">
                  <c:v>-20.48</c:v>
                </c:pt>
                <c:pt idx="260">
                  <c:v>-24.38</c:v>
                </c:pt>
                <c:pt idx="261">
                  <c:v>-21.99</c:v>
                </c:pt>
                <c:pt idx="262">
                  <c:v>-7.8460000000000001</c:v>
                </c:pt>
                <c:pt idx="263">
                  <c:v>-2.6379999999999999</c:v>
                </c:pt>
                <c:pt idx="264">
                  <c:v>-8.1180000000000003</c:v>
                </c:pt>
                <c:pt idx="265">
                  <c:v>-1.085</c:v>
                </c:pt>
                <c:pt idx="266">
                  <c:v>-1.9750000000000002E-3</c:v>
                </c:pt>
                <c:pt idx="267">
                  <c:v>-1.597E-8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-1.11E-10</c:v>
                </c:pt>
                <c:pt idx="276">
                  <c:v>-8.462E-5</c:v>
                </c:pt>
                <c:pt idx="277">
                  <c:v>-0.23350000000000001</c:v>
                </c:pt>
                <c:pt idx="278">
                  <c:v>-4.82</c:v>
                </c:pt>
                <c:pt idx="279">
                  <c:v>-20.010000000000002</c:v>
                </c:pt>
                <c:pt idx="280">
                  <c:v>-90.92</c:v>
                </c:pt>
                <c:pt idx="281">
                  <c:v>-218.2</c:v>
                </c:pt>
                <c:pt idx="282">
                  <c:v>-269</c:v>
                </c:pt>
                <c:pt idx="283">
                  <c:v>-307.39999999999998</c:v>
                </c:pt>
                <c:pt idx="284">
                  <c:v>-331.9</c:v>
                </c:pt>
                <c:pt idx="285">
                  <c:v>-256.60000000000002</c:v>
                </c:pt>
                <c:pt idx="286">
                  <c:v>-138.80000000000001</c:v>
                </c:pt>
                <c:pt idx="287">
                  <c:v>-36.869999999999997</c:v>
                </c:pt>
                <c:pt idx="288">
                  <c:v>-0.87509999999999999</c:v>
                </c:pt>
                <c:pt idx="289">
                  <c:v>-2.8650000000000003E-4</c:v>
                </c:pt>
                <c:pt idx="290">
                  <c:v>-4.8880000000000001E-10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5-4846-9721-61B46264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6.6569999999999999E-10</c:v>
                </c:pt>
                <c:pt idx="12">
                  <c:v>4.0719999999999998E-4</c:v>
                </c:pt>
                <c:pt idx="13">
                  <c:v>1.1930000000000001</c:v>
                </c:pt>
                <c:pt idx="14">
                  <c:v>37.67</c:v>
                </c:pt>
                <c:pt idx="15">
                  <c:v>56.92</c:v>
                </c:pt>
                <c:pt idx="16">
                  <c:v>38.869999999999997</c:v>
                </c:pt>
                <c:pt idx="17">
                  <c:v>38.28</c:v>
                </c:pt>
                <c:pt idx="18">
                  <c:v>51.46</c:v>
                </c:pt>
                <c:pt idx="19">
                  <c:v>8.33</c:v>
                </c:pt>
                <c:pt idx="20">
                  <c:v>2.6419999999999999E-2</c:v>
                </c:pt>
                <c:pt idx="21">
                  <c:v>5.1139999999999999E-7</c:v>
                </c:pt>
                <c:pt idx="22">
                  <c:v>3.7469999999999997E-14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2.1710000000000001E-9</c:v>
                </c:pt>
                <c:pt idx="151">
                  <c:v>5.6729999999999997E-4</c:v>
                </c:pt>
                <c:pt idx="152">
                  <c:v>0.56789999999999996</c:v>
                </c:pt>
                <c:pt idx="153">
                  <c:v>4.7240000000000002</c:v>
                </c:pt>
                <c:pt idx="154">
                  <c:v>8.4629999999999992</c:v>
                </c:pt>
                <c:pt idx="155">
                  <c:v>28.99</c:v>
                </c:pt>
                <c:pt idx="156">
                  <c:v>92.91</c:v>
                </c:pt>
                <c:pt idx="157">
                  <c:v>160.69999999999999</c:v>
                </c:pt>
                <c:pt idx="158">
                  <c:v>134.6</c:v>
                </c:pt>
                <c:pt idx="159">
                  <c:v>120.4</c:v>
                </c:pt>
                <c:pt idx="160">
                  <c:v>105.9</c:v>
                </c:pt>
                <c:pt idx="161">
                  <c:v>36.770000000000003</c:v>
                </c:pt>
                <c:pt idx="162">
                  <c:v>4.1740000000000004</c:v>
                </c:pt>
                <c:pt idx="163">
                  <c:v>5.7729999999999997E-2</c:v>
                </c:pt>
                <c:pt idx="164">
                  <c:v>5.5639999999999996E-6</c:v>
                </c:pt>
                <c:pt idx="165">
                  <c:v>1.8439999999999998E-12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3.9400000000000001E-14</c:v>
                </c:pt>
                <c:pt idx="170">
                  <c:v>3.9649999999999998E-7</c:v>
                </c:pt>
                <c:pt idx="171">
                  <c:v>1.3140000000000001E-2</c:v>
                </c:pt>
                <c:pt idx="172">
                  <c:v>1.9890000000000001</c:v>
                </c:pt>
                <c:pt idx="173">
                  <c:v>5.8440000000000003</c:v>
                </c:pt>
                <c:pt idx="174">
                  <c:v>3.6949999999999998</c:v>
                </c:pt>
                <c:pt idx="175">
                  <c:v>2.641</c:v>
                </c:pt>
                <c:pt idx="176">
                  <c:v>17.37</c:v>
                </c:pt>
                <c:pt idx="177">
                  <c:v>25.59</c:v>
                </c:pt>
                <c:pt idx="178">
                  <c:v>47.2</c:v>
                </c:pt>
                <c:pt idx="179">
                  <c:v>59.19</c:v>
                </c:pt>
                <c:pt idx="180">
                  <c:v>82.5</c:v>
                </c:pt>
                <c:pt idx="181">
                  <c:v>107</c:v>
                </c:pt>
                <c:pt idx="182">
                  <c:v>72.010000000000005</c:v>
                </c:pt>
                <c:pt idx="183">
                  <c:v>51.33</c:v>
                </c:pt>
                <c:pt idx="184">
                  <c:v>50.77</c:v>
                </c:pt>
                <c:pt idx="185">
                  <c:v>55.38</c:v>
                </c:pt>
                <c:pt idx="186">
                  <c:v>52.14</c:v>
                </c:pt>
                <c:pt idx="187">
                  <c:v>24.16</c:v>
                </c:pt>
                <c:pt idx="188">
                  <c:v>13.72</c:v>
                </c:pt>
                <c:pt idx="189">
                  <c:v>10.74</c:v>
                </c:pt>
                <c:pt idx="190">
                  <c:v>8.69</c:v>
                </c:pt>
                <c:pt idx="191">
                  <c:v>0.48120000000000002</c:v>
                </c:pt>
                <c:pt idx="192">
                  <c:v>1.83E-4</c:v>
                </c:pt>
                <c:pt idx="193">
                  <c:v>3.2969999999999999E-2</c:v>
                </c:pt>
                <c:pt idx="194">
                  <c:v>2.641</c:v>
                </c:pt>
                <c:pt idx="195">
                  <c:v>3.0870000000000002</c:v>
                </c:pt>
                <c:pt idx="196">
                  <c:v>5.7790000000000001E-2</c:v>
                </c:pt>
                <c:pt idx="197">
                  <c:v>5.648E-6</c:v>
                </c:pt>
                <c:pt idx="198">
                  <c:v>1.8850000000000001E-12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1.136E-9</c:v>
                </c:pt>
                <c:pt idx="232">
                  <c:v>3.771E-4</c:v>
                </c:pt>
                <c:pt idx="233">
                  <c:v>0.47270000000000001</c:v>
                </c:pt>
                <c:pt idx="234">
                  <c:v>4.8259999999999996</c:v>
                </c:pt>
                <c:pt idx="235">
                  <c:v>6.0289999999999999</c:v>
                </c:pt>
                <c:pt idx="236">
                  <c:v>11.2</c:v>
                </c:pt>
                <c:pt idx="237">
                  <c:v>14.71</c:v>
                </c:pt>
                <c:pt idx="238">
                  <c:v>31.87</c:v>
                </c:pt>
                <c:pt idx="239">
                  <c:v>49.45</c:v>
                </c:pt>
                <c:pt idx="240">
                  <c:v>63.39</c:v>
                </c:pt>
                <c:pt idx="241">
                  <c:v>76.25</c:v>
                </c:pt>
                <c:pt idx="242">
                  <c:v>86.91</c:v>
                </c:pt>
                <c:pt idx="243">
                  <c:v>104.8</c:v>
                </c:pt>
                <c:pt idx="244">
                  <c:v>113</c:v>
                </c:pt>
                <c:pt idx="245">
                  <c:v>122.5</c:v>
                </c:pt>
                <c:pt idx="246">
                  <c:v>127</c:v>
                </c:pt>
                <c:pt idx="247">
                  <c:v>122.5</c:v>
                </c:pt>
                <c:pt idx="248">
                  <c:v>126.8</c:v>
                </c:pt>
                <c:pt idx="249">
                  <c:v>127.1</c:v>
                </c:pt>
                <c:pt idx="250">
                  <c:v>128.4</c:v>
                </c:pt>
                <c:pt idx="251">
                  <c:v>125.2</c:v>
                </c:pt>
                <c:pt idx="252">
                  <c:v>125.5</c:v>
                </c:pt>
                <c:pt idx="253">
                  <c:v>130.19999999999999</c:v>
                </c:pt>
                <c:pt idx="254">
                  <c:v>96.12</c:v>
                </c:pt>
                <c:pt idx="255">
                  <c:v>73.28</c:v>
                </c:pt>
                <c:pt idx="256">
                  <c:v>64.87</c:v>
                </c:pt>
                <c:pt idx="257">
                  <c:v>51.37</c:v>
                </c:pt>
                <c:pt idx="258">
                  <c:v>25.74</c:v>
                </c:pt>
                <c:pt idx="259">
                  <c:v>21.78</c:v>
                </c:pt>
                <c:pt idx="260">
                  <c:v>23.74</c:v>
                </c:pt>
                <c:pt idx="261">
                  <c:v>21.66</c:v>
                </c:pt>
                <c:pt idx="262">
                  <c:v>6.194</c:v>
                </c:pt>
                <c:pt idx="263">
                  <c:v>3.1440000000000001</c:v>
                </c:pt>
                <c:pt idx="264">
                  <c:v>7.6559999999999997</c:v>
                </c:pt>
                <c:pt idx="265">
                  <c:v>0.9264</c:v>
                </c:pt>
                <c:pt idx="266">
                  <c:v>1.5E-3</c:v>
                </c:pt>
                <c:pt idx="267">
                  <c:v>5.1999999999999998E-2</c:v>
                </c:pt>
                <c:pt idx="268">
                  <c:v>11.76</c:v>
                </c:pt>
                <c:pt idx="269">
                  <c:v>123.7</c:v>
                </c:pt>
                <c:pt idx="270">
                  <c:v>160</c:v>
                </c:pt>
                <c:pt idx="271">
                  <c:v>125.3</c:v>
                </c:pt>
                <c:pt idx="272">
                  <c:v>113.9</c:v>
                </c:pt>
                <c:pt idx="273">
                  <c:v>125.7</c:v>
                </c:pt>
                <c:pt idx="274">
                  <c:v>40.96</c:v>
                </c:pt>
                <c:pt idx="275">
                  <c:v>61.13</c:v>
                </c:pt>
                <c:pt idx="276">
                  <c:v>160.5</c:v>
                </c:pt>
                <c:pt idx="277">
                  <c:v>193.4</c:v>
                </c:pt>
                <c:pt idx="278">
                  <c:v>180.9</c:v>
                </c:pt>
                <c:pt idx="279">
                  <c:v>177.9</c:v>
                </c:pt>
                <c:pt idx="280">
                  <c:v>138.4</c:v>
                </c:pt>
                <c:pt idx="281">
                  <c:v>57.19</c:v>
                </c:pt>
                <c:pt idx="282">
                  <c:v>4.8570000000000002</c:v>
                </c:pt>
                <c:pt idx="283">
                  <c:v>1.6719999999999999E-2</c:v>
                </c:pt>
                <c:pt idx="284">
                  <c:v>4.2360000000000001E-7</c:v>
                </c:pt>
                <c:pt idx="285">
                  <c:v>4.0049999999999997E-14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F-764B-B0FA-FDAF966AC4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FM'!$B$5:$B$305</c:f>
              <c:numCache>
                <c:formatCode>General</c:formatCode>
                <c:ptCount val="301"/>
                <c:pt idx="0">
                  <c:v>-47.070785919999999</c:v>
                </c:pt>
                <c:pt idx="1">
                  <c:v>-46.898785920000002</c:v>
                </c:pt>
                <c:pt idx="2">
                  <c:v>-46.726785920000005</c:v>
                </c:pt>
                <c:pt idx="3">
                  <c:v>-46.55478592</c:v>
                </c:pt>
                <c:pt idx="4">
                  <c:v>-46.382785920000003</c:v>
                </c:pt>
                <c:pt idx="5">
                  <c:v>-46.211785920000004</c:v>
                </c:pt>
                <c:pt idx="6">
                  <c:v>-46.03978592</c:v>
                </c:pt>
                <c:pt idx="7">
                  <c:v>-45.867785920000003</c:v>
                </c:pt>
                <c:pt idx="8">
                  <c:v>-45.695785919999999</c:v>
                </c:pt>
                <c:pt idx="9">
                  <c:v>-45.523785920000002</c:v>
                </c:pt>
                <c:pt idx="10">
                  <c:v>-45.351785920000005</c:v>
                </c:pt>
                <c:pt idx="11">
                  <c:v>-45.17978592</c:v>
                </c:pt>
                <c:pt idx="12">
                  <c:v>-45.007785920000003</c:v>
                </c:pt>
                <c:pt idx="13">
                  <c:v>-44.836785920000004</c:v>
                </c:pt>
                <c:pt idx="14">
                  <c:v>-44.66478592</c:v>
                </c:pt>
                <c:pt idx="15">
                  <c:v>-44.492785920000003</c:v>
                </c:pt>
                <c:pt idx="16">
                  <c:v>-44.320785919999999</c:v>
                </c:pt>
                <c:pt idx="17">
                  <c:v>-44.148785920000002</c:v>
                </c:pt>
                <c:pt idx="18">
                  <c:v>-43.976785920000005</c:v>
                </c:pt>
                <c:pt idx="19">
                  <c:v>-43.80478592</c:v>
                </c:pt>
                <c:pt idx="20">
                  <c:v>-43.632785920000003</c:v>
                </c:pt>
                <c:pt idx="21">
                  <c:v>-43.461785920000004</c:v>
                </c:pt>
                <c:pt idx="22">
                  <c:v>-43.28978592</c:v>
                </c:pt>
                <c:pt idx="23">
                  <c:v>-43.117785920000003</c:v>
                </c:pt>
                <c:pt idx="24">
                  <c:v>-42.945785919999999</c:v>
                </c:pt>
                <c:pt idx="25">
                  <c:v>-42.773785920000002</c:v>
                </c:pt>
                <c:pt idx="26">
                  <c:v>-42.601785920000005</c:v>
                </c:pt>
                <c:pt idx="27">
                  <c:v>-42.42978592</c:v>
                </c:pt>
                <c:pt idx="28">
                  <c:v>-42.258785920000001</c:v>
                </c:pt>
                <c:pt idx="29">
                  <c:v>-42.086785920000004</c:v>
                </c:pt>
                <c:pt idx="30">
                  <c:v>-41.91478592</c:v>
                </c:pt>
                <c:pt idx="31">
                  <c:v>-41.742785920000003</c:v>
                </c:pt>
                <c:pt idx="32">
                  <c:v>-41.570785919999999</c:v>
                </c:pt>
                <c:pt idx="33">
                  <c:v>-41.398785920000002</c:v>
                </c:pt>
                <c:pt idx="34">
                  <c:v>-41.226785920000005</c:v>
                </c:pt>
                <c:pt idx="35">
                  <c:v>-41.05478592</c:v>
                </c:pt>
                <c:pt idx="36">
                  <c:v>-40.883785920000001</c:v>
                </c:pt>
                <c:pt idx="37">
                  <c:v>-40.711785920000004</c:v>
                </c:pt>
                <c:pt idx="38">
                  <c:v>-40.53978592</c:v>
                </c:pt>
                <c:pt idx="39">
                  <c:v>-40.367785920000003</c:v>
                </c:pt>
                <c:pt idx="40">
                  <c:v>-40.195785919999999</c:v>
                </c:pt>
                <c:pt idx="41">
                  <c:v>-40.023785920000002</c:v>
                </c:pt>
                <c:pt idx="42">
                  <c:v>-39.851785920000005</c:v>
                </c:pt>
                <c:pt idx="43">
                  <c:v>-39.680785919999998</c:v>
                </c:pt>
                <c:pt idx="44">
                  <c:v>-39.508785920000001</c:v>
                </c:pt>
                <c:pt idx="45">
                  <c:v>-39.336785920000004</c:v>
                </c:pt>
                <c:pt idx="46">
                  <c:v>-39.16478592</c:v>
                </c:pt>
                <c:pt idx="47">
                  <c:v>-38.992785920000003</c:v>
                </c:pt>
                <c:pt idx="48">
                  <c:v>-38.820785919999999</c:v>
                </c:pt>
                <c:pt idx="49">
                  <c:v>-38.648785920000002</c:v>
                </c:pt>
                <c:pt idx="50">
                  <c:v>-38.476785920000005</c:v>
                </c:pt>
                <c:pt idx="51">
                  <c:v>-38.305785919999998</c:v>
                </c:pt>
                <c:pt idx="52">
                  <c:v>-38.133785920000001</c:v>
                </c:pt>
                <c:pt idx="53">
                  <c:v>-37.961785920000004</c:v>
                </c:pt>
                <c:pt idx="54">
                  <c:v>-37.78978592</c:v>
                </c:pt>
                <c:pt idx="55">
                  <c:v>-37.617785920000003</c:v>
                </c:pt>
                <c:pt idx="56">
                  <c:v>-37.445785919999999</c:v>
                </c:pt>
                <c:pt idx="57">
                  <c:v>-37.273785920000002</c:v>
                </c:pt>
                <c:pt idx="58">
                  <c:v>-37.102785920000002</c:v>
                </c:pt>
                <c:pt idx="59">
                  <c:v>-36.930785919999998</c:v>
                </c:pt>
                <c:pt idx="60">
                  <c:v>-36.758785920000001</c:v>
                </c:pt>
                <c:pt idx="61">
                  <c:v>-36.586785920000004</c:v>
                </c:pt>
                <c:pt idx="62">
                  <c:v>-36.41478592</c:v>
                </c:pt>
                <c:pt idx="63">
                  <c:v>-36.242785920000003</c:v>
                </c:pt>
                <c:pt idx="64">
                  <c:v>-36.070785919999999</c:v>
                </c:pt>
                <c:pt idx="65">
                  <c:v>-35.898785920000002</c:v>
                </c:pt>
                <c:pt idx="66">
                  <c:v>-35.727785920000002</c:v>
                </c:pt>
                <c:pt idx="67">
                  <c:v>-35.555785919999998</c:v>
                </c:pt>
                <c:pt idx="68">
                  <c:v>-35.383785920000001</c:v>
                </c:pt>
                <c:pt idx="69">
                  <c:v>-35.211785920000004</c:v>
                </c:pt>
                <c:pt idx="70">
                  <c:v>-35.03978592</c:v>
                </c:pt>
                <c:pt idx="71">
                  <c:v>-34.867785920000003</c:v>
                </c:pt>
                <c:pt idx="72">
                  <c:v>-34.695785919999999</c:v>
                </c:pt>
                <c:pt idx="73">
                  <c:v>-34.524785919999999</c:v>
                </c:pt>
                <c:pt idx="74">
                  <c:v>-34.352785920000002</c:v>
                </c:pt>
                <c:pt idx="75">
                  <c:v>-34.180785919999998</c:v>
                </c:pt>
                <c:pt idx="76">
                  <c:v>-34.008785920000001</c:v>
                </c:pt>
                <c:pt idx="77">
                  <c:v>-33.836785919999997</c:v>
                </c:pt>
                <c:pt idx="78">
                  <c:v>-33.66478592</c:v>
                </c:pt>
                <c:pt idx="79">
                  <c:v>-33.492785920000003</c:v>
                </c:pt>
                <c:pt idx="80">
                  <c:v>-33.320785919999999</c:v>
                </c:pt>
                <c:pt idx="81">
                  <c:v>-33.149785919999999</c:v>
                </c:pt>
                <c:pt idx="82">
                  <c:v>-32.977785920000002</c:v>
                </c:pt>
                <c:pt idx="83">
                  <c:v>-32.805785919999998</c:v>
                </c:pt>
                <c:pt idx="84">
                  <c:v>-32.633785920000001</c:v>
                </c:pt>
                <c:pt idx="85">
                  <c:v>-32.461785919999997</c:v>
                </c:pt>
                <c:pt idx="86">
                  <c:v>-32.28978592</c:v>
                </c:pt>
                <c:pt idx="87">
                  <c:v>-32.117785920000003</c:v>
                </c:pt>
                <c:pt idx="88">
                  <c:v>-31.945785920000002</c:v>
                </c:pt>
                <c:pt idx="89">
                  <c:v>-31.774785920000003</c:v>
                </c:pt>
                <c:pt idx="90">
                  <c:v>-31.602785920000002</c:v>
                </c:pt>
                <c:pt idx="91">
                  <c:v>-31.430785920000002</c:v>
                </c:pt>
                <c:pt idx="92">
                  <c:v>-31.258785920000001</c:v>
                </c:pt>
                <c:pt idx="93">
                  <c:v>-31.086785920000001</c:v>
                </c:pt>
                <c:pt idx="94">
                  <c:v>-30.91478592</c:v>
                </c:pt>
                <c:pt idx="95">
                  <c:v>-30.742785920000003</c:v>
                </c:pt>
                <c:pt idx="96">
                  <c:v>-30.57178592</c:v>
                </c:pt>
                <c:pt idx="97">
                  <c:v>-30.399785920000003</c:v>
                </c:pt>
                <c:pt idx="98">
                  <c:v>-30.227785920000002</c:v>
                </c:pt>
                <c:pt idx="99">
                  <c:v>-30.055785920000002</c:v>
                </c:pt>
                <c:pt idx="100">
                  <c:v>-29.883785920000001</c:v>
                </c:pt>
                <c:pt idx="101">
                  <c:v>-29.711785920000001</c:v>
                </c:pt>
                <c:pt idx="102">
                  <c:v>-29.53978592</c:v>
                </c:pt>
                <c:pt idx="103">
                  <c:v>-29.367785920000003</c:v>
                </c:pt>
                <c:pt idx="104">
                  <c:v>-29.19678592</c:v>
                </c:pt>
                <c:pt idx="105">
                  <c:v>-29.024785920000003</c:v>
                </c:pt>
                <c:pt idx="106">
                  <c:v>-28.852785920000002</c:v>
                </c:pt>
                <c:pt idx="107">
                  <c:v>-28.680785920000002</c:v>
                </c:pt>
                <c:pt idx="108">
                  <c:v>-28.508785920000001</c:v>
                </c:pt>
                <c:pt idx="109">
                  <c:v>-28.336785920000001</c:v>
                </c:pt>
                <c:pt idx="110">
                  <c:v>-28.16478592</c:v>
                </c:pt>
                <c:pt idx="111">
                  <c:v>-27.993785920000001</c:v>
                </c:pt>
                <c:pt idx="112">
                  <c:v>-27.82178592</c:v>
                </c:pt>
                <c:pt idx="113">
                  <c:v>-27.649785920000003</c:v>
                </c:pt>
                <c:pt idx="114">
                  <c:v>-27.477785920000002</c:v>
                </c:pt>
                <c:pt idx="115">
                  <c:v>-27.305785920000002</c:v>
                </c:pt>
                <c:pt idx="116">
                  <c:v>-27.133785920000001</c:v>
                </c:pt>
                <c:pt idx="117">
                  <c:v>-26.961785920000001</c:v>
                </c:pt>
                <c:pt idx="118">
                  <c:v>-26.78978592</c:v>
                </c:pt>
                <c:pt idx="119">
                  <c:v>-26.618785920000001</c:v>
                </c:pt>
                <c:pt idx="120">
                  <c:v>-26.44678592</c:v>
                </c:pt>
                <c:pt idx="121">
                  <c:v>-26.274785920000003</c:v>
                </c:pt>
                <c:pt idx="122">
                  <c:v>-26.102785920000002</c:v>
                </c:pt>
                <c:pt idx="123">
                  <c:v>-25.930785920000002</c:v>
                </c:pt>
                <c:pt idx="124">
                  <c:v>-25.758785920000001</c:v>
                </c:pt>
                <c:pt idx="125">
                  <c:v>-25.586785920000001</c:v>
                </c:pt>
                <c:pt idx="126">
                  <c:v>-25.415785920000001</c:v>
                </c:pt>
                <c:pt idx="127">
                  <c:v>-25.243785920000001</c:v>
                </c:pt>
                <c:pt idx="128">
                  <c:v>-25.07178592</c:v>
                </c:pt>
                <c:pt idx="129">
                  <c:v>-24.899785920000003</c:v>
                </c:pt>
                <c:pt idx="130">
                  <c:v>-24.727785920000002</c:v>
                </c:pt>
                <c:pt idx="131">
                  <c:v>-24.555785920000002</c:v>
                </c:pt>
                <c:pt idx="132">
                  <c:v>-24.383785920000001</c:v>
                </c:pt>
                <c:pt idx="133">
                  <c:v>-24.211785920000001</c:v>
                </c:pt>
                <c:pt idx="134">
                  <c:v>-24.040785920000001</c:v>
                </c:pt>
                <c:pt idx="135">
                  <c:v>-23.868785920000001</c:v>
                </c:pt>
                <c:pt idx="136">
                  <c:v>-23.69678592</c:v>
                </c:pt>
                <c:pt idx="137">
                  <c:v>-23.524785920000003</c:v>
                </c:pt>
                <c:pt idx="138">
                  <c:v>-23.352785920000002</c:v>
                </c:pt>
                <c:pt idx="139">
                  <c:v>-23.180785920000002</c:v>
                </c:pt>
                <c:pt idx="140">
                  <c:v>-23.008785920000001</c:v>
                </c:pt>
                <c:pt idx="141">
                  <c:v>-22.837785920000002</c:v>
                </c:pt>
                <c:pt idx="142">
                  <c:v>-22.665785920000001</c:v>
                </c:pt>
                <c:pt idx="143">
                  <c:v>-22.493785920000001</c:v>
                </c:pt>
                <c:pt idx="144">
                  <c:v>-22.32178592</c:v>
                </c:pt>
                <c:pt idx="145">
                  <c:v>-22.149785920000003</c:v>
                </c:pt>
                <c:pt idx="146">
                  <c:v>-21.977785920000002</c:v>
                </c:pt>
                <c:pt idx="147">
                  <c:v>-21.805785920000002</c:v>
                </c:pt>
                <c:pt idx="148">
                  <c:v>-21.633785920000001</c:v>
                </c:pt>
                <c:pt idx="149">
                  <c:v>-21.462785920000002</c:v>
                </c:pt>
                <c:pt idx="150">
                  <c:v>-21.290785920000001</c:v>
                </c:pt>
                <c:pt idx="151">
                  <c:v>-21.118785920000001</c:v>
                </c:pt>
                <c:pt idx="152">
                  <c:v>-20.94678592</c:v>
                </c:pt>
                <c:pt idx="153">
                  <c:v>-20.774785920000003</c:v>
                </c:pt>
                <c:pt idx="154">
                  <c:v>-20.602785920000002</c:v>
                </c:pt>
                <c:pt idx="155">
                  <c:v>-20.430785920000002</c:v>
                </c:pt>
                <c:pt idx="156">
                  <c:v>-20.259785920000002</c:v>
                </c:pt>
                <c:pt idx="157">
                  <c:v>-20.087785920000002</c:v>
                </c:pt>
                <c:pt idx="158">
                  <c:v>-19.915785920000001</c:v>
                </c:pt>
                <c:pt idx="159">
                  <c:v>-19.743785920000001</c:v>
                </c:pt>
                <c:pt idx="160">
                  <c:v>-19.57178592</c:v>
                </c:pt>
                <c:pt idx="161">
                  <c:v>-19.399785920000003</c:v>
                </c:pt>
                <c:pt idx="162">
                  <c:v>-19.227785920000002</c:v>
                </c:pt>
                <c:pt idx="163">
                  <c:v>-19.055785920000002</c:v>
                </c:pt>
                <c:pt idx="164">
                  <c:v>-18.884785919999999</c:v>
                </c:pt>
                <c:pt idx="165">
                  <c:v>-18.712785920000002</c:v>
                </c:pt>
                <c:pt idx="166">
                  <c:v>-18.540785920000001</c:v>
                </c:pt>
                <c:pt idx="167">
                  <c:v>-18.368785920000001</c:v>
                </c:pt>
                <c:pt idx="168">
                  <c:v>-18.19678592</c:v>
                </c:pt>
                <c:pt idx="169">
                  <c:v>-18.024785919999999</c:v>
                </c:pt>
                <c:pt idx="170">
                  <c:v>-17.852785919999999</c:v>
                </c:pt>
                <c:pt idx="171">
                  <c:v>-17.680785920000002</c:v>
                </c:pt>
                <c:pt idx="172">
                  <c:v>-17.509785919999999</c:v>
                </c:pt>
                <c:pt idx="173">
                  <c:v>-17.337785920000002</c:v>
                </c:pt>
                <c:pt idx="174">
                  <c:v>-17.165785920000001</c:v>
                </c:pt>
                <c:pt idx="175">
                  <c:v>-16.993785920000001</c:v>
                </c:pt>
                <c:pt idx="176">
                  <c:v>-16.82178592</c:v>
                </c:pt>
                <c:pt idx="177">
                  <c:v>-16.649785919999999</c:v>
                </c:pt>
                <c:pt idx="178">
                  <c:v>-16.477785919999999</c:v>
                </c:pt>
                <c:pt idx="179">
                  <c:v>-16.306785919999999</c:v>
                </c:pt>
                <c:pt idx="180">
                  <c:v>-16.134785919999999</c:v>
                </c:pt>
                <c:pt idx="181">
                  <c:v>-15.96278592</c:v>
                </c:pt>
                <c:pt idx="182">
                  <c:v>-15.790785919999999</c:v>
                </c:pt>
                <c:pt idx="183">
                  <c:v>-15.618785919999999</c:v>
                </c:pt>
                <c:pt idx="184">
                  <c:v>-15.44678592</c:v>
                </c:pt>
                <c:pt idx="185">
                  <c:v>-15.274785919999999</c:v>
                </c:pt>
                <c:pt idx="186">
                  <c:v>-15.102785919999999</c:v>
                </c:pt>
                <c:pt idx="187">
                  <c:v>-14.931785919999999</c:v>
                </c:pt>
                <c:pt idx="188">
                  <c:v>-14.759785919999999</c:v>
                </c:pt>
                <c:pt idx="189">
                  <c:v>-14.58778592</c:v>
                </c:pt>
                <c:pt idx="190">
                  <c:v>-14.415785919999999</c:v>
                </c:pt>
                <c:pt idx="191">
                  <c:v>-14.243785919999999</c:v>
                </c:pt>
                <c:pt idx="192">
                  <c:v>-14.07178592</c:v>
                </c:pt>
                <c:pt idx="193">
                  <c:v>-13.899785919999999</c:v>
                </c:pt>
                <c:pt idx="194">
                  <c:v>-13.72878592</c:v>
                </c:pt>
                <c:pt idx="195">
                  <c:v>-13.556785919999999</c:v>
                </c:pt>
                <c:pt idx="196">
                  <c:v>-13.384785919999999</c:v>
                </c:pt>
                <c:pt idx="197">
                  <c:v>-13.21278592</c:v>
                </c:pt>
                <c:pt idx="198">
                  <c:v>-13.040785919999999</c:v>
                </c:pt>
                <c:pt idx="199">
                  <c:v>-12.868785919999999</c:v>
                </c:pt>
                <c:pt idx="200">
                  <c:v>-12.69678592</c:v>
                </c:pt>
                <c:pt idx="201">
                  <c:v>-12.524785919999999</c:v>
                </c:pt>
                <c:pt idx="202">
                  <c:v>-12.35378592</c:v>
                </c:pt>
                <c:pt idx="203">
                  <c:v>-12.181785919999999</c:v>
                </c:pt>
                <c:pt idx="204">
                  <c:v>-12.009785919999999</c:v>
                </c:pt>
                <c:pt idx="205">
                  <c:v>-11.83778592</c:v>
                </c:pt>
                <c:pt idx="206">
                  <c:v>-11.665785919999999</c:v>
                </c:pt>
                <c:pt idx="207">
                  <c:v>-11.493785919999999</c:v>
                </c:pt>
                <c:pt idx="208">
                  <c:v>-11.32178592</c:v>
                </c:pt>
                <c:pt idx="209">
                  <c:v>-11.150785919999999</c:v>
                </c:pt>
                <c:pt idx="210">
                  <c:v>-10.97878592</c:v>
                </c:pt>
                <c:pt idx="211">
                  <c:v>-10.806785919999999</c:v>
                </c:pt>
                <c:pt idx="212">
                  <c:v>-10.634785920000001</c:v>
                </c:pt>
                <c:pt idx="213">
                  <c:v>-10.46278592</c:v>
                </c:pt>
                <c:pt idx="214">
                  <c:v>-10.290785919999999</c:v>
                </c:pt>
                <c:pt idx="215">
                  <c:v>-10.118785920000001</c:v>
                </c:pt>
                <c:pt idx="216">
                  <c:v>-9.9467859199999999</c:v>
                </c:pt>
                <c:pt idx="217">
                  <c:v>-9.7757859200000006</c:v>
                </c:pt>
                <c:pt idx="218">
                  <c:v>-9.60378592</c:v>
                </c:pt>
                <c:pt idx="219">
                  <c:v>-9.4317859199999994</c:v>
                </c:pt>
                <c:pt idx="220">
                  <c:v>-9.2597859200000006</c:v>
                </c:pt>
                <c:pt idx="221">
                  <c:v>-9.08778592</c:v>
                </c:pt>
                <c:pt idx="222">
                  <c:v>-8.9157859199999994</c:v>
                </c:pt>
                <c:pt idx="223">
                  <c:v>-8.7437859200000005</c:v>
                </c:pt>
                <c:pt idx="224">
                  <c:v>-8.5727859199999994</c:v>
                </c:pt>
                <c:pt idx="225">
                  <c:v>-8.4007859200000006</c:v>
                </c:pt>
                <c:pt idx="226">
                  <c:v>-8.22878592</c:v>
                </c:pt>
                <c:pt idx="227">
                  <c:v>-8.0567859199999994</c:v>
                </c:pt>
                <c:pt idx="228">
                  <c:v>-7.8847859200000006</c:v>
                </c:pt>
                <c:pt idx="229">
                  <c:v>-7.71278592</c:v>
                </c:pt>
                <c:pt idx="230">
                  <c:v>-7.5407859199999994</c:v>
                </c:pt>
                <c:pt idx="231">
                  <c:v>-7.3687859200000005</c:v>
                </c:pt>
                <c:pt idx="232">
                  <c:v>-7.1977859199999994</c:v>
                </c:pt>
                <c:pt idx="233">
                  <c:v>-7.0257859200000006</c:v>
                </c:pt>
                <c:pt idx="234">
                  <c:v>-6.85378592</c:v>
                </c:pt>
                <c:pt idx="235">
                  <c:v>-6.6817859199999994</c:v>
                </c:pt>
                <c:pt idx="236">
                  <c:v>-6.5097859200000006</c:v>
                </c:pt>
                <c:pt idx="237">
                  <c:v>-6.33778592</c:v>
                </c:pt>
                <c:pt idx="238">
                  <c:v>-6.1657859199999994</c:v>
                </c:pt>
                <c:pt idx="239">
                  <c:v>-5.9937859200000005</c:v>
                </c:pt>
                <c:pt idx="240">
                  <c:v>-5.8227859199999994</c:v>
                </c:pt>
                <c:pt idx="241">
                  <c:v>-5.6507859200000006</c:v>
                </c:pt>
                <c:pt idx="242">
                  <c:v>-5.47878592</c:v>
                </c:pt>
                <c:pt idx="243">
                  <c:v>-5.3067859199999994</c:v>
                </c:pt>
                <c:pt idx="244">
                  <c:v>-5.1347859200000006</c:v>
                </c:pt>
                <c:pt idx="245">
                  <c:v>-4.96278592</c:v>
                </c:pt>
                <c:pt idx="246">
                  <c:v>-4.7907859200000003</c:v>
                </c:pt>
                <c:pt idx="247">
                  <c:v>-4.61978592</c:v>
                </c:pt>
                <c:pt idx="248">
                  <c:v>-4.4477859200000003</c:v>
                </c:pt>
                <c:pt idx="249">
                  <c:v>-4.2757859199999997</c:v>
                </c:pt>
                <c:pt idx="250">
                  <c:v>-4.10378592</c:v>
                </c:pt>
                <c:pt idx="251">
                  <c:v>-3.9317859199999998</c:v>
                </c:pt>
                <c:pt idx="252">
                  <c:v>-3.7597859200000001</c:v>
                </c:pt>
                <c:pt idx="253">
                  <c:v>-3.58778592</c:v>
                </c:pt>
                <c:pt idx="254">
                  <c:v>-3.4157859199999998</c:v>
                </c:pt>
                <c:pt idx="255">
                  <c:v>-3.24478592</c:v>
                </c:pt>
                <c:pt idx="256">
                  <c:v>-3.0727859199999998</c:v>
                </c:pt>
                <c:pt idx="257">
                  <c:v>-2.9007859200000001</c:v>
                </c:pt>
                <c:pt idx="258">
                  <c:v>-2.72878592</c:v>
                </c:pt>
                <c:pt idx="259">
                  <c:v>-2.5567859199999998</c:v>
                </c:pt>
                <c:pt idx="260">
                  <c:v>-2.3847859200000001</c:v>
                </c:pt>
                <c:pt idx="261">
                  <c:v>-2.21278592</c:v>
                </c:pt>
                <c:pt idx="262">
                  <c:v>-2.0417859199999997</c:v>
                </c:pt>
                <c:pt idx="263">
                  <c:v>-1.86978592</c:v>
                </c:pt>
                <c:pt idx="264">
                  <c:v>-1.6977859200000001</c:v>
                </c:pt>
                <c:pt idx="265">
                  <c:v>-1.5257859199999999</c:v>
                </c:pt>
                <c:pt idx="266">
                  <c:v>-1.35378592</c:v>
                </c:pt>
                <c:pt idx="267">
                  <c:v>-1.18178592</c:v>
                </c:pt>
                <c:pt idx="268">
                  <c:v>-1.0097859200000001</c:v>
                </c:pt>
                <c:pt idx="269">
                  <c:v>-0.83778591999999996</c:v>
                </c:pt>
                <c:pt idx="270">
                  <c:v>-0.66678592000000014</c:v>
                </c:pt>
                <c:pt idx="271">
                  <c:v>-0.49478591999999999</c:v>
                </c:pt>
                <c:pt idx="272">
                  <c:v>-0.32278591999999984</c:v>
                </c:pt>
                <c:pt idx="273">
                  <c:v>-0.15078592000000013</c:v>
                </c:pt>
                <c:pt idx="274">
                  <c:v>2.1214080000000024E-2</c:v>
                </c:pt>
                <c:pt idx="275">
                  <c:v>0.19321408000000018</c:v>
                </c:pt>
                <c:pt idx="276">
                  <c:v>0.36521407999999989</c:v>
                </c:pt>
                <c:pt idx="277">
                  <c:v>0.53621408000000015</c:v>
                </c:pt>
                <c:pt idx="278">
                  <c:v>0.70821407999999986</c:v>
                </c:pt>
                <c:pt idx="279">
                  <c:v>0.88021408000000001</c:v>
                </c:pt>
                <c:pt idx="280">
                  <c:v>1.0522140800000002</c:v>
                </c:pt>
                <c:pt idx="281">
                  <c:v>1.2242140799999999</c:v>
                </c:pt>
                <c:pt idx="282">
                  <c:v>1.3962140800000005</c:v>
                </c:pt>
                <c:pt idx="283">
                  <c:v>1.5682140800000002</c:v>
                </c:pt>
                <c:pt idx="284">
                  <c:v>1.7402140799999999</c:v>
                </c:pt>
                <c:pt idx="285">
                  <c:v>1.9112140800000001</c:v>
                </c:pt>
                <c:pt idx="286">
                  <c:v>2.0832140799999999</c:v>
                </c:pt>
                <c:pt idx="287">
                  <c:v>2.2552140800000005</c:v>
                </c:pt>
                <c:pt idx="288">
                  <c:v>2.4272140800000002</c:v>
                </c:pt>
                <c:pt idx="289">
                  <c:v>2.5992140799999999</c:v>
                </c:pt>
                <c:pt idx="290">
                  <c:v>2.7712140800000005</c:v>
                </c:pt>
                <c:pt idx="291">
                  <c:v>2.9432140800000002</c:v>
                </c:pt>
                <c:pt idx="292">
                  <c:v>3.1142140800000004</c:v>
                </c:pt>
                <c:pt idx="293">
                  <c:v>3.2862140800000001</c:v>
                </c:pt>
                <c:pt idx="294">
                  <c:v>3.4582140799999999</c:v>
                </c:pt>
                <c:pt idx="295">
                  <c:v>3.6302140800000005</c:v>
                </c:pt>
                <c:pt idx="296">
                  <c:v>3.8022140800000002</c:v>
                </c:pt>
                <c:pt idx="297">
                  <c:v>3.9742140799999999</c:v>
                </c:pt>
                <c:pt idx="298">
                  <c:v>4.14621408</c:v>
                </c:pt>
                <c:pt idx="299">
                  <c:v>4.3182140800000006</c:v>
                </c:pt>
                <c:pt idx="300">
                  <c:v>4.48921408</c:v>
                </c:pt>
              </c:numCache>
            </c:numRef>
          </c:xVal>
          <c:yVal>
            <c:numRef>
              <c:f>'UCl3 DOS 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-1.6149999999999999E-14</c:v>
                </c:pt>
                <c:pt idx="20">
                  <c:v>-2.5240000000000001E-7</c:v>
                </c:pt>
                <c:pt idx="21">
                  <c:v>-1.6039999999999999E-2</c:v>
                </c:pt>
                <c:pt idx="22">
                  <c:v>-6.851</c:v>
                </c:pt>
                <c:pt idx="23">
                  <c:v>-59.92</c:v>
                </c:pt>
                <c:pt idx="24">
                  <c:v>-51.58</c:v>
                </c:pt>
                <c:pt idx="25">
                  <c:v>-44.65</c:v>
                </c:pt>
                <c:pt idx="26">
                  <c:v>-55.73</c:v>
                </c:pt>
                <c:pt idx="27">
                  <c:v>-13.87</c:v>
                </c:pt>
                <c:pt idx="28">
                  <c:v>-0.11890000000000001</c:v>
                </c:pt>
                <c:pt idx="29">
                  <c:v>-9.4080000000000004E-6</c:v>
                </c:pt>
                <c:pt idx="30">
                  <c:v>-3.2630000000000001E-12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-7.0039999999999996E-12</c:v>
                </c:pt>
                <c:pt idx="155">
                  <c:v>-1.366E-5</c:v>
                </c:pt>
                <c:pt idx="156">
                  <c:v>-9.2380000000000004E-2</c:v>
                </c:pt>
                <c:pt idx="157">
                  <c:v>-3.4660000000000002</c:v>
                </c:pt>
                <c:pt idx="158">
                  <c:v>-2.6890000000000001</c:v>
                </c:pt>
                <c:pt idx="159">
                  <c:v>-9.0980000000000008</c:v>
                </c:pt>
                <c:pt idx="160">
                  <c:v>-24.32</c:v>
                </c:pt>
                <c:pt idx="161">
                  <c:v>-61.18</c:v>
                </c:pt>
                <c:pt idx="162">
                  <c:v>-118.5</c:v>
                </c:pt>
                <c:pt idx="163">
                  <c:v>-150.80000000000001</c:v>
                </c:pt>
                <c:pt idx="164">
                  <c:v>-128.9</c:v>
                </c:pt>
                <c:pt idx="165">
                  <c:v>-107</c:v>
                </c:pt>
                <c:pt idx="166">
                  <c:v>-72.33</c:v>
                </c:pt>
                <c:pt idx="167">
                  <c:v>-18.77</c:v>
                </c:pt>
                <c:pt idx="168">
                  <c:v>-1.08</c:v>
                </c:pt>
                <c:pt idx="169">
                  <c:v>-1.3669999999999999E-3</c:v>
                </c:pt>
                <c:pt idx="170">
                  <c:v>-8.4209999999999998E-9</c:v>
                </c:pt>
                <c:pt idx="171">
                  <c:v>-1.2809999999999999E-5</c:v>
                </c:pt>
                <c:pt idx="172">
                  <c:v>-8.9319999999999997E-2</c:v>
                </c:pt>
                <c:pt idx="173">
                  <c:v>-3.4620000000000002</c:v>
                </c:pt>
                <c:pt idx="174">
                  <c:v>-4.6580000000000004</c:v>
                </c:pt>
                <c:pt idx="175">
                  <c:v>-3.4359999999999999</c:v>
                </c:pt>
                <c:pt idx="176">
                  <c:v>-7.141</c:v>
                </c:pt>
                <c:pt idx="177">
                  <c:v>-24.36</c:v>
                </c:pt>
                <c:pt idx="178">
                  <c:v>-41.61</c:v>
                </c:pt>
                <c:pt idx="179">
                  <c:v>-55.26</c:v>
                </c:pt>
                <c:pt idx="180">
                  <c:v>-71.64</c:v>
                </c:pt>
                <c:pt idx="181">
                  <c:v>-97.23</c:v>
                </c:pt>
                <c:pt idx="182">
                  <c:v>-89.46</c:v>
                </c:pt>
                <c:pt idx="183">
                  <c:v>-61.34</c:v>
                </c:pt>
                <c:pt idx="184">
                  <c:v>-46.56</c:v>
                </c:pt>
                <c:pt idx="185">
                  <c:v>-59.31</c:v>
                </c:pt>
                <c:pt idx="186">
                  <c:v>-60.95</c:v>
                </c:pt>
                <c:pt idx="187">
                  <c:v>-29.92</c:v>
                </c:pt>
                <c:pt idx="188">
                  <c:v>-15.58</c:v>
                </c:pt>
                <c:pt idx="189">
                  <c:v>-10.58</c:v>
                </c:pt>
                <c:pt idx="190">
                  <c:v>-9.0549999999999997</c:v>
                </c:pt>
                <c:pt idx="191">
                  <c:v>-0.76229999999999998</c:v>
                </c:pt>
                <c:pt idx="192">
                  <c:v>-5.2369999999999999E-4</c:v>
                </c:pt>
                <c:pt idx="193">
                  <c:v>-5.2600000000000001E-2</c:v>
                </c:pt>
                <c:pt idx="194">
                  <c:v>-3.0110000000000001</c:v>
                </c:pt>
                <c:pt idx="195">
                  <c:v>-2.718</c:v>
                </c:pt>
                <c:pt idx="196">
                  <c:v>-3.6409999999999998E-2</c:v>
                </c:pt>
                <c:pt idx="197">
                  <c:v>-2.419E-6</c:v>
                </c:pt>
                <c:pt idx="198">
                  <c:v>-5.4130000000000003E-13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-1.3860000000000001E-13</c:v>
                </c:pt>
                <c:pt idx="232">
                  <c:v>-9.4829999999999999E-7</c:v>
                </c:pt>
                <c:pt idx="233">
                  <c:v>-2.1600000000000001E-2</c:v>
                </c:pt>
                <c:pt idx="234">
                  <c:v>-2.339</c:v>
                </c:pt>
                <c:pt idx="235">
                  <c:v>-5.641</c:v>
                </c:pt>
                <c:pt idx="236">
                  <c:v>-7.9080000000000004</c:v>
                </c:pt>
                <c:pt idx="237">
                  <c:v>-14.2</c:v>
                </c:pt>
                <c:pt idx="238">
                  <c:v>-22.67</c:v>
                </c:pt>
                <c:pt idx="239">
                  <c:v>-43.51</c:v>
                </c:pt>
                <c:pt idx="240">
                  <c:v>-61.03</c:v>
                </c:pt>
                <c:pt idx="241">
                  <c:v>-73.37</c:v>
                </c:pt>
                <c:pt idx="242">
                  <c:v>-84.32</c:v>
                </c:pt>
                <c:pt idx="243">
                  <c:v>-102.8</c:v>
                </c:pt>
                <c:pt idx="244">
                  <c:v>-113.1</c:v>
                </c:pt>
                <c:pt idx="245">
                  <c:v>-122.1</c:v>
                </c:pt>
                <c:pt idx="246">
                  <c:v>-128.30000000000001</c:v>
                </c:pt>
                <c:pt idx="247">
                  <c:v>-126.4</c:v>
                </c:pt>
                <c:pt idx="248">
                  <c:v>-127.6</c:v>
                </c:pt>
                <c:pt idx="249">
                  <c:v>-128.69999999999999</c:v>
                </c:pt>
                <c:pt idx="250">
                  <c:v>-130.19999999999999</c:v>
                </c:pt>
                <c:pt idx="251">
                  <c:v>-127.6</c:v>
                </c:pt>
                <c:pt idx="252">
                  <c:v>-126</c:v>
                </c:pt>
                <c:pt idx="253">
                  <c:v>-132.9</c:v>
                </c:pt>
                <c:pt idx="254">
                  <c:v>-103.1</c:v>
                </c:pt>
                <c:pt idx="255">
                  <c:v>-75.75</c:v>
                </c:pt>
                <c:pt idx="256">
                  <c:v>-65.06</c:v>
                </c:pt>
                <c:pt idx="257">
                  <c:v>-54.32</c:v>
                </c:pt>
                <c:pt idx="258">
                  <c:v>-29.08</c:v>
                </c:pt>
                <c:pt idx="259">
                  <c:v>-20.48</c:v>
                </c:pt>
                <c:pt idx="260">
                  <c:v>-24.38</c:v>
                </c:pt>
                <c:pt idx="261">
                  <c:v>-21.99</c:v>
                </c:pt>
                <c:pt idx="262">
                  <c:v>-7.8460000000000001</c:v>
                </c:pt>
                <c:pt idx="263">
                  <c:v>-2.6379999999999999</c:v>
                </c:pt>
                <c:pt idx="264">
                  <c:v>-8.1180000000000003</c:v>
                </c:pt>
                <c:pt idx="265">
                  <c:v>-1.085</c:v>
                </c:pt>
                <c:pt idx="266">
                  <c:v>-1.9750000000000002E-3</c:v>
                </c:pt>
                <c:pt idx="267">
                  <c:v>-1.597E-8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-1.11E-10</c:v>
                </c:pt>
                <c:pt idx="276">
                  <c:v>-8.462E-5</c:v>
                </c:pt>
                <c:pt idx="277">
                  <c:v>-0.23350000000000001</c:v>
                </c:pt>
                <c:pt idx="278">
                  <c:v>-4.82</c:v>
                </c:pt>
                <c:pt idx="279">
                  <c:v>-20.010000000000002</c:v>
                </c:pt>
                <c:pt idx="280">
                  <c:v>-90.92</c:v>
                </c:pt>
                <c:pt idx="281">
                  <c:v>-218.2</c:v>
                </c:pt>
                <c:pt idx="282">
                  <c:v>-269</c:v>
                </c:pt>
                <c:pt idx="283">
                  <c:v>-307.39999999999998</c:v>
                </c:pt>
                <c:pt idx="284">
                  <c:v>-331.9</c:v>
                </c:pt>
                <c:pt idx="285">
                  <c:v>-256.60000000000002</c:v>
                </c:pt>
                <c:pt idx="286">
                  <c:v>-138.80000000000001</c:v>
                </c:pt>
                <c:pt idx="287">
                  <c:v>-36.869999999999997</c:v>
                </c:pt>
                <c:pt idx="288">
                  <c:v>-0.87509999999999999</c:v>
                </c:pt>
                <c:pt idx="289">
                  <c:v>-2.8650000000000003E-4</c:v>
                </c:pt>
                <c:pt idx="290">
                  <c:v>-4.8880000000000001E-10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F-764B-B0FA-FDAF966A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1.5789999999999999E-10</c:v>
                </c:pt>
                <c:pt idx="12">
                  <c:v>1.3650000000000001E-4</c:v>
                </c:pt>
                <c:pt idx="13">
                  <c:v>0.36370000000000002</c:v>
                </c:pt>
                <c:pt idx="14">
                  <c:v>7.74</c:v>
                </c:pt>
                <c:pt idx="15">
                  <c:v>12.4</c:v>
                </c:pt>
                <c:pt idx="16">
                  <c:v>16.7</c:v>
                </c:pt>
                <c:pt idx="17">
                  <c:v>31.91</c:v>
                </c:pt>
                <c:pt idx="18">
                  <c:v>20.32</c:v>
                </c:pt>
                <c:pt idx="19">
                  <c:v>36.42</c:v>
                </c:pt>
                <c:pt idx="20">
                  <c:v>28.54</c:v>
                </c:pt>
                <c:pt idx="21">
                  <c:v>17.690000000000001</c:v>
                </c:pt>
                <c:pt idx="22">
                  <c:v>23.68</c:v>
                </c:pt>
                <c:pt idx="23">
                  <c:v>26.62</c:v>
                </c:pt>
                <c:pt idx="24">
                  <c:v>5.0910000000000002</c:v>
                </c:pt>
                <c:pt idx="25">
                  <c:v>1.651E-2</c:v>
                </c:pt>
                <c:pt idx="26">
                  <c:v>2.375E-7</c:v>
                </c:pt>
                <c:pt idx="27">
                  <c:v>1.0099999999999999E-14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9.8090000000000004E-9</c:v>
                </c:pt>
                <c:pt idx="150">
                  <c:v>1.768E-3</c:v>
                </c:pt>
                <c:pt idx="151">
                  <c:v>0.99570000000000003</c:v>
                </c:pt>
                <c:pt idx="152">
                  <c:v>6.4450000000000003</c:v>
                </c:pt>
                <c:pt idx="153">
                  <c:v>23.57</c:v>
                </c:pt>
                <c:pt idx="154">
                  <c:v>33.21</c:v>
                </c:pt>
                <c:pt idx="155">
                  <c:v>50.83</c:v>
                </c:pt>
                <c:pt idx="156">
                  <c:v>89.45</c:v>
                </c:pt>
                <c:pt idx="157">
                  <c:v>96.13</c:v>
                </c:pt>
                <c:pt idx="158">
                  <c:v>100.3</c:v>
                </c:pt>
                <c:pt idx="159">
                  <c:v>101.7</c:v>
                </c:pt>
                <c:pt idx="160">
                  <c:v>75.790000000000006</c:v>
                </c:pt>
                <c:pt idx="161">
                  <c:v>63.45</c:v>
                </c:pt>
                <c:pt idx="162">
                  <c:v>33.92</c:v>
                </c:pt>
                <c:pt idx="163">
                  <c:v>6.6630000000000003</c:v>
                </c:pt>
                <c:pt idx="164">
                  <c:v>3.2140000000000002E-2</c:v>
                </c:pt>
                <c:pt idx="165">
                  <c:v>7.2799999999999995E-7</c:v>
                </c:pt>
                <c:pt idx="166">
                  <c:v>4.4830000000000003E-14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4.9689999999999997E-9</c:v>
                </c:pt>
                <c:pt idx="172">
                  <c:v>1.176E-3</c:v>
                </c:pt>
                <c:pt idx="173">
                  <c:v>0.91959999999999997</c:v>
                </c:pt>
                <c:pt idx="174">
                  <c:v>8.9649999999999999</c:v>
                </c:pt>
                <c:pt idx="175">
                  <c:v>18.440000000000001</c:v>
                </c:pt>
                <c:pt idx="176">
                  <c:v>34.67</c:v>
                </c:pt>
                <c:pt idx="177">
                  <c:v>34.979999999999997</c:v>
                </c:pt>
                <c:pt idx="178">
                  <c:v>41.14</c:v>
                </c:pt>
                <c:pt idx="179">
                  <c:v>54.95</c:v>
                </c:pt>
                <c:pt idx="180">
                  <c:v>72.8</c:v>
                </c:pt>
                <c:pt idx="181">
                  <c:v>89.43</c:v>
                </c:pt>
                <c:pt idx="182">
                  <c:v>69.39</c:v>
                </c:pt>
                <c:pt idx="183">
                  <c:v>63.35</c:v>
                </c:pt>
                <c:pt idx="184">
                  <c:v>59.99</c:v>
                </c:pt>
                <c:pt idx="185">
                  <c:v>56.01</c:v>
                </c:pt>
                <c:pt idx="186">
                  <c:v>31.28</c:v>
                </c:pt>
                <c:pt idx="187">
                  <c:v>24.69</c:v>
                </c:pt>
                <c:pt idx="188">
                  <c:v>16.75</c:v>
                </c:pt>
                <c:pt idx="189">
                  <c:v>4.7050000000000001</c:v>
                </c:pt>
                <c:pt idx="190">
                  <c:v>2.034E-2</c:v>
                </c:pt>
                <c:pt idx="191">
                  <c:v>3.3620000000000001E-7</c:v>
                </c:pt>
                <c:pt idx="192">
                  <c:v>1.389E-14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7.8430000000000004E-12</c:v>
                </c:pt>
                <c:pt idx="231">
                  <c:v>1.906E-5</c:v>
                </c:pt>
                <c:pt idx="232">
                  <c:v>0.1246</c:v>
                </c:pt>
                <c:pt idx="233">
                  <c:v>4.1790000000000003</c:v>
                </c:pt>
                <c:pt idx="234">
                  <c:v>11.58</c:v>
                </c:pt>
                <c:pt idx="235">
                  <c:v>23.62</c:v>
                </c:pt>
                <c:pt idx="236">
                  <c:v>35.979999999999997</c:v>
                </c:pt>
                <c:pt idx="237">
                  <c:v>45.95</c:v>
                </c:pt>
                <c:pt idx="238">
                  <c:v>61.36</c:v>
                </c:pt>
                <c:pt idx="239">
                  <c:v>76.040000000000006</c:v>
                </c:pt>
                <c:pt idx="240">
                  <c:v>81.84</c:v>
                </c:pt>
                <c:pt idx="241">
                  <c:v>102</c:v>
                </c:pt>
                <c:pt idx="242">
                  <c:v>110</c:v>
                </c:pt>
                <c:pt idx="243">
                  <c:v>113.6</c:v>
                </c:pt>
                <c:pt idx="244">
                  <c:v>122.1</c:v>
                </c:pt>
                <c:pt idx="245">
                  <c:v>125.3</c:v>
                </c:pt>
                <c:pt idx="246">
                  <c:v>130</c:v>
                </c:pt>
                <c:pt idx="247">
                  <c:v>130.6</c:v>
                </c:pt>
                <c:pt idx="248">
                  <c:v>123</c:v>
                </c:pt>
                <c:pt idx="249">
                  <c:v>117.1</c:v>
                </c:pt>
                <c:pt idx="250">
                  <c:v>114.3</c:v>
                </c:pt>
                <c:pt idx="251">
                  <c:v>98.8</c:v>
                </c:pt>
                <c:pt idx="252">
                  <c:v>98.54</c:v>
                </c:pt>
                <c:pt idx="253">
                  <c:v>94.21</c:v>
                </c:pt>
                <c:pt idx="254">
                  <c:v>75.459999999999994</c:v>
                </c:pt>
                <c:pt idx="255">
                  <c:v>67.69</c:v>
                </c:pt>
                <c:pt idx="256">
                  <c:v>46.06</c:v>
                </c:pt>
                <c:pt idx="257">
                  <c:v>22.63</c:v>
                </c:pt>
                <c:pt idx="258">
                  <c:v>12.17</c:v>
                </c:pt>
                <c:pt idx="259">
                  <c:v>3.2229999999999999</c:v>
                </c:pt>
                <c:pt idx="260">
                  <c:v>6.1950000000000003</c:v>
                </c:pt>
                <c:pt idx="261">
                  <c:v>32.590000000000003</c:v>
                </c:pt>
                <c:pt idx="262">
                  <c:v>36.43</c:v>
                </c:pt>
                <c:pt idx="263">
                  <c:v>75.42</c:v>
                </c:pt>
                <c:pt idx="264">
                  <c:v>78.37</c:v>
                </c:pt>
                <c:pt idx="265">
                  <c:v>73.040000000000006</c:v>
                </c:pt>
                <c:pt idx="266">
                  <c:v>106.6</c:v>
                </c:pt>
                <c:pt idx="267">
                  <c:v>74.2</c:v>
                </c:pt>
                <c:pt idx="268">
                  <c:v>52.7</c:v>
                </c:pt>
                <c:pt idx="269">
                  <c:v>77.89</c:v>
                </c:pt>
                <c:pt idx="270">
                  <c:v>55.67</c:v>
                </c:pt>
                <c:pt idx="271">
                  <c:v>15.24</c:v>
                </c:pt>
                <c:pt idx="272">
                  <c:v>17.7</c:v>
                </c:pt>
                <c:pt idx="273">
                  <c:v>47.23</c:v>
                </c:pt>
                <c:pt idx="274">
                  <c:v>60.75</c:v>
                </c:pt>
                <c:pt idx="275">
                  <c:v>112.5</c:v>
                </c:pt>
                <c:pt idx="276">
                  <c:v>129.6</c:v>
                </c:pt>
                <c:pt idx="277">
                  <c:v>142</c:v>
                </c:pt>
                <c:pt idx="278">
                  <c:v>154.69999999999999</c:v>
                </c:pt>
                <c:pt idx="279">
                  <c:v>121</c:v>
                </c:pt>
                <c:pt idx="280">
                  <c:v>95.97</c:v>
                </c:pt>
                <c:pt idx="281">
                  <c:v>56.6</c:v>
                </c:pt>
                <c:pt idx="282">
                  <c:v>15.08</c:v>
                </c:pt>
                <c:pt idx="283">
                  <c:v>0.45839999999999997</c:v>
                </c:pt>
                <c:pt idx="284">
                  <c:v>1.6200000000000001E-4</c:v>
                </c:pt>
                <c:pt idx="285">
                  <c:v>1.9479999999999999E-10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BB43-A107-E8B542E843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-1.263E-15</c:v>
                </c:pt>
                <c:pt idx="20">
                  <c:v>-5.2250000000000001E-8</c:v>
                </c:pt>
                <c:pt idx="21">
                  <c:v>-5.2919999999999998E-3</c:v>
                </c:pt>
                <c:pt idx="22">
                  <c:v>-2.181</c:v>
                </c:pt>
                <c:pt idx="23">
                  <c:v>-14.49</c:v>
                </c:pt>
                <c:pt idx="24">
                  <c:v>-12.28</c:v>
                </c:pt>
                <c:pt idx="25">
                  <c:v>-29.65</c:v>
                </c:pt>
                <c:pt idx="26">
                  <c:v>-24.58</c:v>
                </c:pt>
                <c:pt idx="27">
                  <c:v>-29.97</c:v>
                </c:pt>
                <c:pt idx="28">
                  <c:v>-34.729999999999997</c:v>
                </c:pt>
                <c:pt idx="29">
                  <c:v>-20.54</c:v>
                </c:pt>
                <c:pt idx="30">
                  <c:v>-22.35</c:v>
                </c:pt>
                <c:pt idx="31">
                  <c:v>-29.99</c:v>
                </c:pt>
                <c:pt idx="32">
                  <c:v>-6.7050000000000001</c:v>
                </c:pt>
                <c:pt idx="33">
                  <c:v>-2.503E-2</c:v>
                </c:pt>
                <c:pt idx="34">
                  <c:v>-3.7739999999999998E-7</c:v>
                </c:pt>
                <c:pt idx="35">
                  <c:v>-1.515E-14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-2.9360000000000001E-14</c:v>
                </c:pt>
                <c:pt idx="154">
                  <c:v>-4.3710000000000002E-7</c:v>
                </c:pt>
                <c:pt idx="155">
                  <c:v>-1.636E-2</c:v>
                </c:pt>
                <c:pt idx="156">
                  <c:v>-2.2160000000000002</c:v>
                </c:pt>
                <c:pt idx="157">
                  <c:v>-4.9660000000000002</c:v>
                </c:pt>
                <c:pt idx="158">
                  <c:v>-13.41</c:v>
                </c:pt>
                <c:pt idx="159">
                  <c:v>-26.51</c:v>
                </c:pt>
                <c:pt idx="160">
                  <c:v>-54.78</c:v>
                </c:pt>
                <c:pt idx="161">
                  <c:v>-70.47</c:v>
                </c:pt>
                <c:pt idx="162">
                  <c:v>-93.82</c:v>
                </c:pt>
                <c:pt idx="163">
                  <c:v>-105</c:v>
                </c:pt>
                <c:pt idx="164">
                  <c:v>-102.2</c:v>
                </c:pt>
                <c:pt idx="165">
                  <c:v>-85.01</c:v>
                </c:pt>
                <c:pt idx="166">
                  <c:v>-67.599999999999994</c:v>
                </c:pt>
                <c:pt idx="167">
                  <c:v>-39.130000000000003</c:v>
                </c:pt>
                <c:pt idx="168">
                  <c:v>-16.649999999999999</c:v>
                </c:pt>
                <c:pt idx="169">
                  <c:v>-0.65359999999999996</c:v>
                </c:pt>
                <c:pt idx="170">
                  <c:v>-2.22E-4</c:v>
                </c:pt>
                <c:pt idx="171">
                  <c:v>-2.353E-10</c:v>
                </c:pt>
                <c:pt idx="172">
                  <c:v>-9.9420000000000007E-6</c:v>
                </c:pt>
                <c:pt idx="173">
                  <c:v>-8.9819999999999997E-2</c:v>
                </c:pt>
                <c:pt idx="174">
                  <c:v>-4.2629999999999999</c:v>
                </c:pt>
                <c:pt idx="175">
                  <c:v>-13.43</c:v>
                </c:pt>
                <c:pt idx="176">
                  <c:v>-25.76</c:v>
                </c:pt>
                <c:pt idx="177">
                  <c:v>-38.06</c:v>
                </c:pt>
                <c:pt idx="178">
                  <c:v>-41.57</c:v>
                </c:pt>
                <c:pt idx="179">
                  <c:v>-53.02</c:v>
                </c:pt>
                <c:pt idx="180">
                  <c:v>-56.78</c:v>
                </c:pt>
                <c:pt idx="181">
                  <c:v>-85.53</c:v>
                </c:pt>
                <c:pt idx="182">
                  <c:v>-80.16</c:v>
                </c:pt>
                <c:pt idx="183">
                  <c:v>-71.89</c:v>
                </c:pt>
                <c:pt idx="184">
                  <c:v>-60.77</c:v>
                </c:pt>
                <c:pt idx="185">
                  <c:v>-64.95</c:v>
                </c:pt>
                <c:pt idx="186">
                  <c:v>-34.89</c:v>
                </c:pt>
                <c:pt idx="187">
                  <c:v>-26.07</c:v>
                </c:pt>
                <c:pt idx="188">
                  <c:v>-16.12</c:v>
                </c:pt>
                <c:pt idx="189">
                  <c:v>-8.7789999999999999</c:v>
                </c:pt>
                <c:pt idx="190">
                  <c:v>-0.35420000000000001</c:v>
                </c:pt>
                <c:pt idx="191">
                  <c:v>-1.3569999999999999E-4</c:v>
                </c:pt>
                <c:pt idx="192">
                  <c:v>-1.5880000000000001E-10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-4.1039999999999996E-15</c:v>
                </c:pt>
                <c:pt idx="231">
                  <c:v>-1.0879999999999999E-7</c:v>
                </c:pt>
                <c:pt idx="232">
                  <c:v>-7.3790000000000001E-3</c:v>
                </c:pt>
                <c:pt idx="233">
                  <c:v>-1.74</c:v>
                </c:pt>
                <c:pt idx="234">
                  <c:v>-7.9969999999999999</c:v>
                </c:pt>
                <c:pt idx="235">
                  <c:v>-17.61</c:v>
                </c:pt>
                <c:pt idx="236">
                  <c:v>-31.31</c:v>
                </c:pt>
                <c:pt idx="237">
                  <c:v>-41.52</c:v>
                </c:pt>
                <c:pt idx="238">
                  <c:v>-59.01</c:v>
                </c:pt>
                <c:pt idx="239">
                  <c:v>-71.03</c:v>
                </c:pt>
                <c:pt idx="240">
                  <c:v>-83.94</c:v>
                </c:pt>
                <c:pt idx="241">
                  <c:v>-96.83</c:v>
                </c:pt>
                <c:pt idx="242">
                  <c:v>-110.4</c:v>
                </c:pt>
                <c:pt idx="243">
                  <c:v>-112.2</c:v>
                </c:pt>
                <c:pt idx="244">
                  <c:v>-122.9</c:v>
                </c:pt>
                <c:pt idx="245">
                  <c:v>-125.9</c:v>
                </c:pt>
                <c:pt idx="246">
                  <c:v>-130.69999999999999</c:v>
                </c:pt>
                <c:pt idx="247">
                  <c:v>-133.9</c:v>
                </c:pt>
                <c:pt idx="248">
                  <c:v>-125.9</c:v>
                </c:pt>
                <c:pt idx="249">
                  <c:v>-118.2</c:v>
                </c:pt>
                <c:pt idx="250">
                  <c:v>-117.1</c:v>
                </c:pt>
                <c:pt idx="251">
                  <c:v>-101.4</c:v>
                </c:pt>
                <c:pt idx="252">
                  <c:v>-101.2</c:v>
                </c:pt>
                <c:pt idx="253">
                  <c:v>-95.46</c:v>
                </c:pt>
                <c:pt idx="254">
                  <c:v>-78.45</c:v>
                </c:pt>
                <c:pt idx="255">
                  <c:v>-69.7</c:v>
                </c:pt>
                <c:pt idx="256">
                  <c:v>-50.27</c:v>
                </c:pt>
                <c:pt idx="257">
                  <c:v>-24.98</c:v>
                </c:pt>
                <c:pt idx="258">
                  <c:v>-13.82</c:v>
                </c:pt>
                <c:pt idx="259">
                  <c:v>-3.9710000000000001</c:v>
                </c:pt>
                <c:pt idx="260">
                  <c:v>-6.1420000000000002E-2</c:v>
                </c:pt>
                <c:pt idx="261">
                  <c:v>-4.8029999999999996E-6</c:v>
                </c:pt>
                <c:pt idx="262">
                  <c:v>-9.9130000000000003E-13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-1.579E-15</c:v>
                </c:pt>
                <c:pt idx="272">
                  <c:v>-5.4800000000000001E-8</c:v>
                </c:pt>
                <c:pt idx="273">
                  <c:v>-4.9399999999999999E-3</c:v>
                </c:pt>
                <c:pt idx="274">
                  <c:v>-1.4750000000000001</c:v>
                </c:pt>
                <c:pt idx="275">
                  <c:v>-6.1760000000000002</c:v>
                </c:pt>
                <c:pt idx="276">
                  <c:v>-11.46</c:v>
                </c:pt>
                <c:pt idx="277">
                  <c:v>-37.08</c:v>
                </c:pt>
                <c:pt idx="278">
                  <c:v>-81.849999999999994</c:v>
                </c:pt>
                <c:pt idx="279">
                  <c:v>-115.4</c:v>
                </c:pt>
                <c:pt idx="280">
                  <c:v>-187.3</c:v>
                </c:pt>
                <c:pt idx="281">
                  <c:v>-204.9</c:v>
                </c:pt>
                <c:pt idx="282">
                  <c:v>-238.7</c:v>
                </c:pt>
                <c:pt idx="283">
                  <c:v>-240.1</c:v>
                </c:pt>
                <c:pt idx="284">
                  <c:v>-214.9</c:v>
                </c:pt>
                <c:pt idx="285">
                  <c:v>-171.3</c:v>
                </c:pt>
                <c:pt idx="286">
                  <c:v>-100.4</c:v>
                </c:pt>
                <c:pt idx="287">
                  <c:v>-26.33</c:v>
                </c:pt>
                <c:pt idx="288">
                  <c:v>-0.59219999999999995</c:v>
                </c:pt>
                <c:pt idx="289">
                  <c:v>-1.6009999999999999E-4</c:v>
                </c:pt>
                <c:pt idx="290">
                  <c:v>-1.656E-10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04-BB43-A107-E8B542E8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FM'!$M$5:$M$305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1.5789999999999999E-10</c:v>
                </c:pt>
                <c:pt idx="12">
                  <c:v>1.3650000000000001E-4</c:v>
                </c:pt>
                <c:pt idx="13">
                  <c:v>0.36370000000000002</c:v>
                </c:pt>
                <c:pt idx="14">
                  <c:v>7.74</c:v>
                </c:pt>
                <c:pt idx="15">
                  <c:v>12.4</c:v>
                </c:pt>
                <c:pt idx="16">
                  <c:v>16.7</c:v>
                </c:pt>
                <c:pt idx="17">
                  <c:v>31.91</c:v>
                </c:pt>
                <c:pt idx="18">
                  <c:v>20.32</c:v>
                </c:pt>
                <c:pt idx="19">
                  <c:v>36.42</c:v>
                </c:pt>
                <c:pt idx="20">
                  <c:v>28.54</c:v>
                </c:pt>
                <c:pt idx="21">
                  <c:v>17.690000000000001</c:v>
                </c:pt>
                <c:pt idx="22">
                  <c:v>23.68</c:v>
                </c:pt>
                <c:pt idx="23">
                  <c:v>26.62</c:v>
                </c:pt>
                <c:pt idx="24">
                  <c:v>5.0910000000000002</c:v>
                </c:pt>
                <c:pt idx="25">
                  <c:v>1.651E-2</c:v>
                </c:pt>
                <c:pt idx="26">
                  <c:v>2.375E-7</c:v>
                </c:pt>
                <c:pt idx="27">
                  <c:v>1.0099999999999999E-14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9.8090000000000004E-9</c:v>
                </c:pt>
                <c:pt idx="150">
                  <c:v>1.768E-3</c:v>
                </c:pt>
                <c:pt idx="151">
                  <c:v>0.99570000000000003</c:v>
                </c:pt>
                <c:pt idx="152">
                  <c:v>6.4450000000000003</c:v>
                </c:pt>
                <c:pt idx="153">
                  <c:v>23.57</c:v>
                </c:pt>
                <c:pt idx="154">
                  <c:v>33.21</c:v>
                </c:pt>
                <c:pt idx="155">
                  <c:v>50.83</c:v>
                </c:pt>
                <c:pt idx="156">
                  <c:v>89.45</c:v>
                </c:pt>
                <c:pt idx="157">
                  <c:v>96.13</c:v>
                </c:pt>
                <c:pt idx="158">
                  <c:v>100.3</c:v>
                </c:pt>
                <c:pt idx="159">
                  <c:v>101.7</c:v>
                </c:pt>
                <c:pt idx="160">
                  <c:v>75.790000000000006</c:v>
                </c:pt>
                <c:pt idx="161">
                  <c:v>63.45</c:v>
                </c:pt>
                <c:pt idx="162">
                  <c:v>33.92</c:v>
                </c:pt>
                <c:pt idx="163">
                  <c:v>6.6630000000000003</c:v>
                </c:pt>
                <c:pt idx="164">
                  <c:v>3.2140000000000002E-2</c:v>
                </c:pt>
                <c:pt idx="165">
                  <c:v>7.2799999999999995E-7</c:v>
                </c:pt>
                <c:pt idx="166">
                  <c:v>4.4830000000000003E-14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4.9689999999999997E-9</c:v>
                </c:pt>
                <c:pt idx="172">
                  <c:v>1.176E-3</c:v>
                </c:pt>
                <c:pt idx="173">
                  <c:v>0.91959999999999997</c:v>
                </c:pt>
                <c:pt idx="174">
                  <c:v>8.9649999999999999</c:v>
                </c:pt>
                <c:pt idx="175">
                  <c:v>18.440000000000001</c:v>
                </c:pt>
                <c:pt idx="176">
                  <c:v>34.67</c:v>
                </c:pt>
                <c:pt idx="177">
                  <c:v>34.979999999999997</c:v>
                </c:pt>
                <c:pt idx="178">
                  <c:v>41.14</c:v>
                </c:pt>
                <c:pt idx="179">
                  <c:v>54.95</c:v>
                </c:pt>
                <c:pt idx="180">
                  <c:v>72.8</c:v>
                </c:pt>
                <c:pt idx="181">
                  <c:v>89.43</c:v>
                </c:pt>
                <c:pt idx="182">
                  <c:v>69.39</c:v>
                </c:pt>
                <c:pt idx="183">
                  <c:v>63.35</c:v>
                </c:pt>
                <c:pt idx="184">
                  <c:v>59.99</c:v>
                </c:pt>
                <c:pt idx="185">
                  <c:v>56.01</c:v>
                </c:pt>
                <c:pt idx="186">
                  <c:v>31.28</c:v>
                </c:pt>
                <c:pt idx="187">
                  <c:v>24.69</c:v>
                </c:pt>
                <c:pt idx="188">
                  <c:v>16.75</c:v>
                </c:pt>
                <c:pt idx="189">
                  <c:v>4.7050000000000001</c:v>
                </c:pt>
                <c:pt idx="190">
                  <c:v>2.034E-2</c:v>
                </c:pt>
                <c:pt idx="191">
                  <c:v>3.3620000000000001E-7</c:v>
                </c:pt>
                <c:pt idx="192">
                  <c:v>1.389E-14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7.8430000000000004E-12</c:v>
                </c:pt>
                <c:pt idx="231">
                  <c:v>1.906E-5</c:v>
                </c:pt>
                <c:pt idx="232">
                  <c:v>0.1246</c:v>
                </c:pt>
                <c:pt idx="233">
                  <c:v>4.1790000000000003</c:v>
                </c:pt>
                <c:pt idx="234">
                  <c:v>11.58</c:v>
                </c:pt>
                <c:pt idx="235">
                  <c:v>23.62</c:v>
                </c:pt>
                <c:pt idx="236">
                  <c:v>35.979999999999997</c:v>
                </c:pt>
                <c:pt idx="237">
                  <c:v>45.95</c:v>
                </c:pt>
                <c:pt idx="238">
                  <c:v>61.36</c:v>
                </c:pt>
                <c:pt idx="239">
                  <c:v>76.040000000000006</c:v>
                </c:pt>
                <c:pt idx="240">
                  <c:v>81.84</c:v>
                </c:pt>
                <c:pt idx="241">
                  <c:v>102</c:v>
                </c:pt>
                <c:pt idx="242">
                  <c:v>110</c:v>
                </c:pt>
                <c:pt idx="243">
                  <c:v>113.6</c:v>
                </c:pt>
                <c:pt idx="244">
                  <c:v>122.1</c:v>
                </c:pt>
                <c:pt idx="245">
                  <c:v>125.3</c:v>
                </c:pt>
                <c:pt idx="246">
                  <c:v>130</c:v>
                </c:pt>
                <c:pt idx="247">
                  <c:v>130.6</c:v>
                </c:pt>
                <c:pt idx="248">
                  <c:v>123</c:v>
                </c:pt>
                <c:pt idx="249">
                  <c:v>117.1</c:v>
                </c:pt>
                <c:pt idx="250">
                  <c:v>114.3</c:v>
                </c:pt>
                <c:pt idx="251">
                  <c:v>98.8</c:v>
                </c:pt>
                <c:pt idx="252">
                  <c:v>98.54</c:v>
                </c:pt>
                <c:pt idx="253">
                  <c:v>94.21</c:v>
                </c:pt>
                <c:pt idx="254">
                  <c:v>75.459999999999994</c:v>
                </c:pt>
                <c:pt idx="255">
                  <c:v>67.69</c:v>
                </c:pt>
                <c:pt idx="256">
                  <c:v>46.06</c:v>
                </c:pt>
                <c:pt idx="257">
                  <c:v>22.63</c:v>
                </c:pt>
                <c:pt idx="258">
                  <c:v>12.17</c:v>
                </c:pt>
                <c:pt idx="259">
                  <c:v>3.2229999999999999</c:v>
                </c:pt>
                <c:pt idx="260">
                  <c:v>6.1950000000000003</c:v>
                </c:pt>
                <c:pt idx="261">
                  <c:v>32.590000000000003</c:v>
                </c:pt>
                <c:pt idx="262">
                  <c:v>36.43</c:v>
                </c:pt>
                <c:pt idx="263">
                  <c:v>75.42</c:v>
                </c:pt>
                <c:pt idx="264">
                  <c:v>78.37</c:v>
                </c:pt>
                <c:pt idx="265">
                  <c:v>73.040000000000006</c:v>
                </c:pt>
                <c:pt idx="266">
                  <c:v>106.6</c:v>
                </c:pt>
                <c:pt idx="267">
                  <c:v>74.2</c:v>
                </c:pt>
                <c:pt idx="268">
                  <c:v>52.7</c:v>
                </c:pt>
                <c:pt idx="269">
                  <c:v>77.89</c:v>
                </c:pt>
                <c:pt idx="270">
                  <c:v>55.67</c:v>
                </c:pt>
                <c:pt idx="271">
                  <c:v>15.24</c:v>
                </c:pt>
                <c:pt idx="272">
                  <c:v>17.7</c:v>
                </c:pt>
                <c:pt idx="273">
                  <c:v>47.23</c:v>
                </c:pt>
                <c:pt idx="274">
                  <c:v>60.75</c:v>
                </c:pt>
                <c:pt idx="275">
                  <c:v>112.5</c:v>
                </c:pt>
                <c:pt idx="276">
                  <c:v>129.6</c:v>
                </c:pt>
                <c:pt idx="277">
                  <c:v>142</c:v>
                </c:pt>
                <c:pt idx="278">
                  <c:v>154.69999999999999</c:v>
                </c:pt>
                <c:pt idx="279">
                  <c:v>121</c:v>
                </c:pt>
                <c:pt idx="280">
                  <c:v>95.97</c:v>
                </c:pt>
                <c:pt idx="281">
                  <c:v>56.6</c:v>
                </c:pt>
                <c:pt idx="282">
                  <c:v>15.08</c:v>
                </c:pt>
                <c:pt idx="283">
                  <c:v>0.45839999999999997</c:v>
                </c:pt>
                <c:pt idx="284">
                  <c:v>1.6200000000000001E-4</c:v>
                </c:pt>
                <c:pt idx="285">
                  <c:v>1.9479999999999999E-10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1-FE4C-95CB-F2B5E09B98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FM'!$K$5:$K$305</c:f>
              <c:numCache>
                <c:formatCode>General</c:formatCode>
                <c:ptCount val="301"/>
                <c:pt idx="0">
                  <c:v>-47.603568290000005</c:v>
                </c:pt>
                <c:pt idx="1">
                  <c:v>-47.427568290000004</c:v>
                </c:pt>
                <c:pt idx="2">
                  <c:v>-47.251568290000002</c:v>
                </c:pt>
                <c:pt idx="3">
                  <c:v>-47.07556829</c:v>
                </c:pt>
                <c:pt idx="4">
                  <c:v>-46.899568290000005</c:v>
                </c:pt>
                <c:pt idx="5">
                  <c:v>-46.724568290000001</c:v>
                </c:pt>
                <c:pt idx="6">
                  <c:v>-46.548568290000006</c:v>
                </c:pt>
                <c:pt idx="7">
                  <c:v>-46.372568290000004</c:v>
                </c:pt>
                <c:pt idx="8">
                  <c:v>-46.196568290000002</c:v>
                </c:pt>
                <c:pt idx="9">
                  <c:v>-46.02056829</c:v>
                </c:pt>
                <c:pt idx="10">
                  <c:v>-45.844568290000005</c:v>
                </c:pt>
                <c:pt idx="11">
                  <c:v>-45.669568290000001</c:v>
                </c:pt>
                <c:pt idx="12">
                  <c:v>-45.493568289999999</c:v>
                </c:pt>
                <c:pt idx="13">
                  <c:v>-45.317568290000004</c:v>
                </c:pt>
                <c:pt idx="14">
                  <c:v>-45.141568290000002</c:v>
                </c:pt>
                <c:pt idx="15">
                  <c:v>-44.96556829</c:v>
                </c:pt>
                <c:pt idx="16">
                  <c:v>-44.790568290000003</c:v>
                </c:pt>
                <c:pt idx="17">
                  <c:v>-44.614568290000001</c:v>
                </c:pt>
                <c:pt idx="18">
                  <c:v>-44.438568289999999</c:v>
                </c:pt>
                <c:pt idx="19">
                  <c:v>-44.262568290000004</c:v>
                </c:pt>
                <c:pt idx="20">
                  <c:v>-44.086568290000002</c:v>
                </c:pt>
                <c:pt idx="21">
                  <c:v>-43.910568290000001</c:v>
                </c:pt>
                <c:pt idx="22">
                  <c:v>-43.735568290000003</c:v>
                </c:pt>
                <c:pt idx="23">
                  <c:v>-43.559568290000001</c:v>
                </c:pt>
                <c:pt idx="24">
                  <c:v>-43.383568289999999</c:v>
                </c:pt>
                <c:pt idx="25">
                  <c:v>-43.207568290000005</c:v>
                </c:pt>
                <c:pt idx="26">
                  <c:v>-43.031568290000003</c:v>
                </c:pt>
                <c:pt idx="27">
                  <c:v>-42.855568290000001</c:v>
                </c:pt>
                <c:pt idx="28">
                  <c:v>-42.680568290000004</c:v>
                </c:pt>
                <c:pt idx="29">
                  <c:v>-42.504568290000002</c:v>
                </c:pt>
                <c:pt idx="30">
                  <c:v>-42.32856829</c:v>
                </c:pt>
                <c:pt idx="31">
                  <c:v>-42.152568290000005</c:v>
                </c:pt>
                <c:pt idx="32">
                  <c:v>-41.976568290000003</c:v>
                </c:pt>
                <c:pt idx="33">
                  <c:v>-41.800568290000001</c:v>
                </c:pt>
                <c:pt idx="34">
                  <c:v>-41.625568290000004</c:v>
                </c:pt>
                <c:pt idx="35">
                  <c:v>-41.449568290000002</c:v>
                </c:pt>
                <c:pt idx="36">
                  <c:v>-41.27356829</c:v>
                </c:pt>
                <c:pt idx="37">
                  <c:v>-41.097568290000005</c:v>
                </c:pt>
                <c:pt idx="38">
                  <c:v>-40.921568290000003</c:v>
                </c:pt>
                <c:pt idx="39">
                  <c:v>-40.745568290000001</c:v>
                </c:pt>
                <c:pt idx="40">
                  <c:v>-40.570568290000004</c:v>
                </c:pt>
                <c:pt idx="41">
                  <c:v>-40.394568290000002</c:v>
                </c:pt>
                <c:pt idx="42">
                  <c:v>-40.21856829</c:v>
                </c:pt>
                <c:pt idx="43">
                  <c:v>-40.042568290000006</c:v>
                </c:pt>
                <c:pt idx="44">
                  <c:v>-39.866568290000004</c:v>
                </c:pt>
                <c:pt idx="45">
                  <c:v>-39.690568290000002</c:v>
                </c:pt>
                <c:pt idx="46">
                  <c:v>-39.515568290000004</c:v>
                </c:pt>
                <c:pt idx="47">
                  <c:v>-39.339568290000003</c:v>
                </c:pt>
                <c:pt idx="48">
                  <c:v>-39.163568290000001</c:v>
                </c:pt>
                <c:pt idx="49">
                  <c:v>-38.987568289999999</c:v>
                </c:pt>
                <c:pt idx="50">
                  <c:v>-38.811568290000004</c:v>
                </c:pt>
                <c:pt idx="51">
                  <c:v>-38.635568290000002</c:v>
                </c:pt>
                <c:pt idx="52">
                  <c:v>-38.460568290000005</c:v>
                </c:pt>
                <c:pt idx="53">
                  <c:v>-38.284568290000003</c:v>
                </c:pt>
                <c:pt idx="54">
                  <c:v>-38.108568290000001</c:v>
                </c:pt>
                <c:pt idx="55">
                  <c:v>-37.932568289999999</c:v>
                </c:pt>
                <c:pt idx="56">
                  <c:v>-37.756568290000004</c:v>
                </c:pt>
                <c:pt idx="57">
                  <c:v>-37.580568290000002</c:v>
                </c:pt>
                <c:pt idx="58">
                  <c:v>-37.405568290000005</c:v>
                </c:pt>
                <c:pt idx="59">
                  <c:v>-37.229568290000003</c:v>
                </c:pt>
                <c:pt idx="60">
                  <c:v>-37.053568290000001</c:v>
                </c:pt>
                <c:pt idx="61">
                  <c:v>-36.877568289999999</c:v>
                </c:pt>
                <c:pt idx="62">
                  <c:v>-36.701568290000004</c:v>
                </c:pt>
                <c:pt idx="63">
                  <c:v>-36.525568290000002</c:v>
                </c:pt>
                <c:pt idx="64">
                  <c:v>-36.350568290000005</c:v>
                </c:pt>
                <c:pt idx="65">
                  <c:v>-36.174568290000003</c:v>
                </c:pt>
                <c:pt idx="66">
                  <c:v>-35.998568290000001</c:v>
                </c:pt>
                <c:pt idx="67">
                  <c:v>-35.82256829</c:v>
                </c:pt>
                <c:pt idx="68">
                  <c:v>-35.646568290000005</c:v>
                </c:pt>
                <c:pt idx="69">
                  <c:v>-35.47156829</c:v>
                </c:pt>
                <c:pt idx="70">
                  <c:v>-35.295568290000006</c:v>
                </c:pt>
                <c:pt idx="71">
                  <c:v>-35.119568290000004</c:v>
                </c:pt>
                <c:pt idx="72">
                  <c:v>-34.943568290000002</c:v>
                </c:pt>
                <c:pt idx="73">
                  <c:v>-34.76756829</c:v>
                </c:pt>
                <c:pt idx="74">
                  <c:v>-34.591568289999998</c:v>
                </c:pt>
                <c:pt idx="75">
                  <c:v>-34.416568290000001</c:v>
                </c:pt>
                <c:pt idx="76">
                  <c:v>-34.240568289999999</c:v>
                </c:pt>
                <c:pt idx="77">
                  <c:v>-34.064568290000004</c:v>
                </c:pt>
                <c:pt idx="78">
                  <c:v>-33.888568290000002</c:v>
                </c:pt>
                <c:pt idx="79">
                  <c:v>-33.71256829</c:v>
                </c:pt>
                <c:pt idx="80">
                  <c:v>-33.536568289999998</c:v>
                </c:pt>
                <c:pt idx="81">
                  <c:v>-33.361568290000001</c:v>
                </c:pt>
                <c:pt idx="82">
                  <c:v>-33.185568289999999</c:v>
                </c:pt>
                <c:pt idx="83">
                  <c:v>-33.009568289999997</c:v>
                </c:pt>
                <c:pt idx="84">
                  <c:v>-32.833568290000002</c:v>
                </c:pt>
                <c:pt idx="85">
                  <c:v>-32.65756829</c:v>
                </c:pt>
                <c:pt idx="86">
                  <c:v>-32.481568289999998</c:v>
                </c:pt>
                <c:pt idx="87">
                  <c:v>-32.306568290000001</c:v>
                </c:pt>
                <c:pt idx="88">
                  <c:v>-32.130568289999999</c:v>
                </c:pt>
                <c:pt idx="89">
                  <c:v>-31.954568289999997</c:v>
                </c:pt>
                <c:pt idx="90">
                  <c:v>-31.778568289999999</c:v>
                </c:pt>
                <c:pt idx="91">
                  <c:v>-31.602568289999997</c:v>
                </c:pt>
                <c:pt idx="92">
                  <c:v>-31.426568289999999</c:v>
                </c:pt>
                <c:pt idx="93">
                  <c:v>-31.251568289999998</c:v>
                </c:pt>
                <c:pt idx="94">
                  <c:v>-31.07556829</c:v>
                </c:pt>
                <c:pt idx="95">
                  <c:v>-30.899568289999998</c:v>
                </c:pt>
                <c:pt idx="96">
                  <c:v>-30.723568289999999</c:v>
                </c:pt>
                <c:pt idx="97">
                  <c:v>-30.547568289999997</c:v>
                </c:pt>
                <c:pt idx="98">
                  <c:v>-30.371568289999999</c:v>
                </c:pt>
                <c:pt idx="99">
                  <c:v>-30.196568289999998</c:v>
                </c:pt>
                <c:pt idx="100">
                  <c:v>-30.02056829</c:v>
                </c:pt>
                <c:pt idx="101">
                  <c:v>-29.844568289999998</c:v>
                </c:pt>
                <c:pt idx="102">
                  <c:v>-29.66856829</c:v>
                </c:pt>
                <c:pt idx="103">
                  <c:v>-29.492568289999998</c:v>
                </c:pt>
                <c:pt idx="104">
                  <c:v>-29.316568289999999</c:v>
                </c:pt>
                <c:pt idx="105">
                  <c:v>-29.141568289999999</c:v>
                </c:pt>
                <c:pt idx="106">
                  <c:v>-28.96556829</c:v>
                </c:pt>
                <c:pt idx="107">
                  <c:v>-28.789568289999998</c:v>
                </c:pt>
                <c:pt idx="108">
                  <c:v>-28.61356829</c:v>
                </c:pt>
                <c:pt idx="109">
                  <c:v>-28.437568289999998</c:v>
                </c:pt>
                <c:pt idx="110">
                  <c:v>-28.26156829</c:v>
                </c:pt>
                <c:pt idx="111">
                  <c:v>-28.086568289999999</c:v>
                </c:pt>
                <c:pt idx="112">
                  <c:v>-27.910568289999997</c:v>
                </c:pt>
                <c:pt idx="113">
                  <c:v>-27.734568289999999</c:v>
                </c:pt>
                <c:pt idx="114">
                  <c:v>-27.55856829</c:v>
                </c:pt>
                <c:pt idx="115">
                  <c:v>-27.382568289999998</c:v>
                </c:pt>
                <c:pt idx="116">
                  <c:v>-27.207568289999998</c:v>
                </c:pt>
                <c:pt idx="117">
                  <c:v>-27.031568289999999</c:v>
                </c:pt>
                <c:pt idx="118">
                  <c:v>-26.855568289999997</c:v>
                </c:pt>
                <c:pt idx="119">
                  <c:v>-26.679568289999999</c:v>
                </c:pt>
                <c:pt idx="120">
                  <c:v>-26.503568289999997</c:v>
                </c:pt>
                <c:pt idx="121">
                  <c:v>-26.327568289999999</c:v>
                </c:pt>
                <c:pt idx="122">
                  <c:v>-26.152568289999998</c:v>
                </c:pt>
                <c:pt idx="123">
                  <c:v>-25.976568289999999</c:v>
                </c:pt>
                <c:pt idx="124">
                  <c:v>-25.800568289999998</c:v>
                </c:pt>
                <c:pt idx="125">
                  <c:v>-25.624568289999999</c:v>
                </c:pt>
                <c:pt idx="126">
                  <c:v>-25.448568289999997</c:v>
                </c:pt>
                <c:pt idx="127">
                  <c:v>-25.272568289999999</c:v>
                </c:pt>
                <c:pt idx="128">
                  <c:v>-25.097568289999998</c:v>
                </c:pt>
                <c:pt idx="129">
                  <c:v>-24.92156829</c:v>
                </c:pt>
                <c:pt idx="130">
                  <c:v>-24.745568289999998</c:v>
                </c:pt>
                <c:pt idx="131">
                  <c:v>-24.569568289999999</c:v>
                </c:pt>
                <c:pt idx="132">
                  <c:v>-24.393568289999997</c:v>
                </c:pt>
                <c:pt idx="133">
                  <c:v>-24.217568289999999</c:v>
                </c:pt>
                <c:pt idx="134">
                  <c:v>-24.042568289999998</c:v>
                </c:pt>
                <c:pt idx="135">
                  <c:v>-23.86656829</c:v>
                </c:pt>
                <c:pt idx="136">
                  <c:v>-23.690568289999998</c:v>
                </c:pt>
                <c:pt idx="137">
                  <c:v>-23.51456829</c:v>
                </c:pt>
                <c:pt idx="138">
                  <c:v>-23.338568289999998</c:v>
                </c:pt>
                <c:pt idx="139">
                  <c:v>-23.162568289999999</c:v>
                </c:pt>
                <c:pt idx="140">
                  <c:v>-22.987568289999999</c:v>
                </c:pt>
                <c:pt idx="141">
                  <c:v>-22.81156829</c:v>
                </c:pt>
                <c:pt idx="142">
                  <c:v>-22.635568289999998</c:v>
                </c:pt>
                <c:pt idx="143">
                  <c:v>-22.45956829</c:v>
                </c:pt>
                <c:pt idx="144">
                  <c:v>-22.283568289999998</c:v>
                </c:pt>
                <c:pt idx="145">
                  <c:v>-22.10756829</c:v>
                </c:pt>
                <c:pt idx="146">
                  <c:v>-21.932568289999999</c:v>
                </c:pt>
                <c:pt idx="147">
                  <c:v>-21.756568289999997</c:v>
                </c:pt>
                <c:pt idx="148">
                  <c:v>-21.580568289999999</c:v>
                </c:pt>
                <c:pt idx="149">
                  <c:v>-21.40456829</c:v>
                </c:pt>
                <c:pt idx="150">
                  <c:v>-21.228568289999998</c:v>
                </c:pt>
                <c:pt idx="151">
                  <c:v>-21.05256829</c:v>
                </c:pt>
                <c:pt idx="152">
                  <c:v>-20.877568289999999</c:v>
                </c:pt>
                <c:pt idx="153">
                  <c:v>-20.701568289999997</c:v>
                </c:pt>
                <c:pt idx="154">
                  <c:v>-20.525568289999999</c:v>
                </c:pt>
                <c:pt idx="155">
                  <c:v>-20.349568289999997</c:v>
                </c:pt>
                <c:pt idx="156">
                  <c:v>-20.173568289999999</c:v>
                </c:pt>
                <c:pt idx="157">
                  <c:v>-19.99756829</c:v>
                </c:pt>
                <c:pt idx="158">
                  <c:v>-19.82256829</c:v>
                </c:pt>
                <c:pt idx="159">
                  <c:v>-19.646568289999998</c:v>
                </c:pt>
                <c:pt idx="160">
                  <c:v>-19.470568289999999</c:v>
                </c:pt>
                <c:pt idx="161">
                  <c:v>-19.294568289999997</c:v>
                </c:pt>
                <c:pt idx="162">
                  <c:v>-19.118568289999999</c:v>
                </c:pt>
                <c:pt idx="163">
                  <c:v>-18.942568290000001</c:v>
                </c:pt>
                <c:pt idx="164">
                  <c:v>-18.76756829</c:v>
                </c:pt>
                <c:pt idx="165">
                  <c:v>-18.591568289999998</c:v>
                </c:pt>
                <c:pt idx="166">
                  <c:v>-18.41556829</c:v>
                </c:pt>
                <c:pt idx="167">
                  <c:v>-18.239568290000001</c:v>
                </c:pt>
                <c:pt idx="168">
                  <c:v>-18.063568289999999</c:v>
                </c:pt>
                <c:pt idx="169">
                  <c:v>-17.888568289999998</c:v>
                </c:pt>
                <c:pt idx="170">
                  <c:v>-17.71256829</c:v>
                </c:pt>
                <c:pt idx="171">
                  <c:v>-17.536568289999998</c:v>
                </c:pt>
                <c:pt idx="172">
                  <c:v>-17.36056829</c:v>
                </c:pt>
                <c:pt idx="173">
                  <c:v>-17.184568289999998</c:v>
                </c:pt>
                <c:pt idx="174">
                  <c:v>-17.008568289999999</c:v>
                </c:pt>
                <c:pt idx="175">
                  <c:v>-16.833568289999999</c:v>
                </c:pt>
                <c:pt idx="176">
                  <c:v>-16.65756829</c:v>
                </c:pt>
                <c:pt idx="177">
                  <c:v>-16.481568289999998</c:v>
                </c:pt>
                <c:pt idx="178">
                  <c:v>-16.30556829</c:v>
                </c:pt>
                <c:pt idx="179">
                  <c:v>-16.129568289999998</c:v>
                </c:pt>
                <c:pt idx="180">
                  <c:v>-15.95356829</c:v>
                </c:pt>
                <c:pt idx="181">
                  <c:v>-15.778568290000001</c:v>
                </c:pt>
                <c:pt idx="182">
                  <c:v>-15.602568290000001</c:v>
                </c:pt>
                <c:pt idx="183">
                  <c:v>-15.426568290000001</c:v>
                </c:pt>
                <c:pt idx="184">
                  <c:v>-15.25056829</c:v>
                </c:pt>
                <c:pt idx="185">
                  <c:v>-15.07456829</c:v>
                </c:pt>
                <c:pt idx="186">
                  <c:v>-14.89856829</c:v>
                </c:pt>
                <c:pt idx="187">
                  <c:v>-14.723568290000001</c:v>
                </c:pt>
                <c:pt idx="188">
                  <c:v>-14.547568290000001</c:v>
                </c:pt>
                <c:pt idx="189">
                  <c:v>-14.371568290000001</c:v>
                </c:pt>
                <c:pt idx="190">
                  <c:v>-14.195568290000001</c:v>
                </c:pt>
                <c:pt idx="191">
                  <c:v>-14.01956829</c:v>
                </c:pt>
                <c:pt idx="192">
                  <c:v>-13.84356829</c:v>
                </c:pt>
                <c:pt idx="193">
                  <c:v>-13.66856829</c:v>
                </c:pt>
                <c:pt idx="194">
                  <c:v>-13.492568290000001</c:v>
                </c:pt>
                <c:pt idx="195">
                  <c:v>-13.316568290000001</c:v>
                </c:pt>
                <c:pt idx="196">
                  <c:v>-13.140568290000001</c:v>
                </c:pt>
                <c:pt idx="197">
                  <c:v>-12.964568290000001</c:v>
                </c:pt>
                <c:pt idx="198">
                  <c:v>-12.788568290000001</c:v>
                </c:pt>
                <c:pt idx="199">
                  <c:v>-12.61356829</c:v>
                </c:pt>
                <c:pt idx="200">
                  <c:v>-12.43756829</c:v>
                </c:pt>
                <c:pt idx="201">
                  <c:v>-12.26156829</c:v>
                </c:pt>
                <c:pt idx="202">
                  <c:v>-12.085568290000001</c:v>
                </c:pt>
                <c:pt idx="203">
                  <c:v>-11.909568290000001</c:v>
                </c:pt>
                <c:pt idx="204">
                  <c:v>-11.733568290000001</c:v>
                </c:pt>
                <c:pt idx="205">
                  <c:v>-11.55856829</c:v>
                </c:pt>
                <c:pt idx="206">
                  <c:v>-11.38256829</c:v>
                </c:pt>
                <c:pt idx="207">
                  <c:v>-11.20656829</c:v>
                </c:pt>
                <c:pt idx="208">
                  <c:v>-11.03056829</c:v>
                </c:pt>
                <c:pt idx="209">
                  <c:v>-10.85456829</c:v>
                </c:pt>
                <c:pt idx="210">
                  <c:v>-10.678568289999999</c:v>
                </c:pt>
                <c:pt idx="211">
                  <c:v>-10.50356829</c:v>
                </c:pt>
                <c:pt idx="212">
                  <c:v>-10.32756829</c:v>
                </c:pt>
                <c:pt idx="213">
                  <c:v>-10.15156829</c:v>
                </c:pt>
                <c:pt idx="214">
                  <c:v>-9.97556829</c:v>
                </c:pt>
                <c:pt idx="215">
                  <c:v>-9.7995682899999998</c:v>
                </c:pt>
                <c:pt idx="216">
                  <c:v>-9.6235682899999997</c:v>
                </c:pt>
                <c:pt idx="217">
                  <c:v>-9.4485682900000008</c:v>
                </c:pt>
                <c:pt idx="218">
                  <c:v>-9.2725682900000006</c:v>
                </c:pt>
                <c:pt idx="219">
                  <c:v>-9.0965682900000004</c:v>
                </c:pt>
                <c:pt idx="220">
                  <c:v>-8.9205682900000003</c:v>
                </c:pt>
                <c:pt idx="221">
                  <c:v>-8.7445682900000001</c:v>
                </c:pt>
                <c:pt idx="222">
                  <c:v>-8.5695682899999994</c:v>
                </c:pt>
                <c:pt idx="223">
                  <c:v>-8.3935682899999993</c:v>
                </c:pt>
                <c:pt idx="224">
                  <c:v>-8.2175682899999991</c:v>
                </c:pt>
                <c:pt idx="225">
                  <c:v>-8.0415682900000007</c:v>
                </c:pt>
                <c:pt idx="226">
                  <c:v>-7.8655682900000006</c:v>
                </c:pt>
                <c:pt idx="227">
                  <c:v>-7.6895682900000004</c:v>
                </c:pt>
                <c:pt idx="228">
                  <c:v>-7.5145682899999997</c:v>
                </c:pt>
                <c:pt idx="229">
                  <c:v>-7.3385682899999995</c:v>
                </c:pt>
                <c:pt idx="230">
                  <c:v>-7.1625682899999994</c:v>
                </c:pt>
                <c:pt idx="231">
                  <c:v>-6.9865682900000001</c:v>
                </c:pt>
                <c:pt idx="232">
                  <c:v>-6.81056829</c:v>
                </c:pt>
                <c:pt idx="233">
                  <c:v>-6.6345682899999998</c:v>
                </c:pt>
                <c:pt idx="234">
                  <c:v>-6.45956829</c:v>
                </c:pt>
                <c:pt idx="235">
                  <c:v>-6.2835682899999998</c:v>
                </c:pt>
                <c:pt idx="236">
                  <c:v>-6.1075682899999997</c:v>
                </c:pt>
                <c:pt idx="237">
                  <c:v>-5.9315682899999995</c:v>
                </c:pt>
                <c:pt idx="238">
                  <c:v>-5.7555682899999994</c:v>
                </c:pt>
                <c:pt idx="239">
                  <c:v>-5.5795682900000001</c:v>
                </c:pt>
                <c:pt idx="240">
                  <c:v>-5.4045682900000003</c:v>
                </c:pt>
                <c:pt idx="241">
                  <c:v>-5.2285682900000001</c:v>
                </c:pt>
                <c:pt idx="242">
                  <c:v>-5.05256829</c:v>
                </c:pt>
                <c:pt idx="243">
                  <c:v>-4.8765682899999998</c:v>
                </c:pt>
                <c:pt idx="244">
                  <c:v>-4.7005682899999996</c:v>
                </c:pt>
                <c:pt idx="245">
                  <c:v>-4.5245682899999995</c:v>
                </c:pt>
                <c:pt idx="246">
                  <c:v>-4.3495682899999997</c:v>
                </c:pt>
                <c:pt idx="247">
                  <c:v>-4.1735682900000004</c:v>
                </c:pt>
                <c:pt idx="248">
                  <c:v>-3.9975682900000002</c:v>
                </c:pt>
                <c:pt idx="249">
                  <c:v>-3.8215682900000001</c:v>
                </c:pt>
                <c:pt idx="250">
                  <c:v>-3.6455682899999999</c:v>
                </c:pt>
                <c:pt idx="251">
                  <c:v>-3.4695682899999998</c:v>
                </c:pt>
                <c:pt idx="252">
                  <c:v>-3.29456829</c:v>
                </c:pt>
                <c:pt idx="253">
                  <c:v>-3.1185682899999998</c:v>
                </c:pt>
                <c:pt idx="254">
                  <c:v>-2.9425682900000001</c:v>
                </c:pt>
                <c:pt idx="255">
                  <c:v>-2.7665682899999999</c:v>
                </c:pt>
                <c:pt idx="256">
                  <c:v>-2.5905682900000002</c:v>
                </c:pt>
                <c:pt idx="257">
                  <c:v>-2.4145682900000001</c:v>
                </c:pt>
                <c:pt idx="258">
                  <c:v>-2.2395682900000002</c:v>
                </c:pt>
                <c:pt idx="259">
                  <c:v>-2.0635682900000001</c:v>
                </c:pt>
                <c:pt idx="260">
                  <c:v>-1.8875682899999999</c:v>
                </c:pt>
                <c:pt idx="261">
                  <c:v>-1.71156829</c:v>
                </c:pt>
                <c:pt idx="262">
                  <c:v>-1.5355682900000001</c:v>
                </c:pt>
                <c:pt idx="263">
                  <c:v>-1.3595682899999999</c:v>
                </c:pt>
                <c:pt idx="264">
                  <c:v>-1.1845682900000001</c:v>
                </c:pt>
                <c:pt idx="265">
                  <c:v>-1.0085682899999999</c:v>
                </c:pt>
                <c:pt idx="266">
                  <c:v>-0.83256828999999977</c:v>
                </c:pt>
                <c:pt idx="267">
                  <c:v>-0.65656829000000005</c:v>
                </c:pt>
                <c:pt idx="268">
                  <c:v>-0.4805682899999999</c:v>
                </c:pt>
                <c:pt idx="269">
                  <c:v>-0.30456829000000019</c:v>
                </c:pt>
                <c:pt idx="270">
                  <c:v>-0.12956828999999992</c:v>
                </c:pt>
                <c:pt idx="271">
                  <c:v>4.6431709999999793E-2</c:v>
                </c:pt>
                <c:pt idx="272">
                  <c:v>0.22243170999999995</c:v>
                </c:pt>
                <c:pt idx="273">
                  <c:v>0.39843171000000011</c:v>
                </c:pt>
                <c:pt idx="274">
                  <c:v>0.57443170999999982</c:v>
                </c:pt>
                <c:pt idx="275">
                  <c:v>0.74943171000000008</c:v>
                </c:pt>
                <c:pt idx="276">
                  <c:v>0.92543171000000024</c:v>
                </c:pt>
                <c:pt idx="277">
                  <c:v>1.1014317100000004</c:v>
                </c:pt>
                <c:pt idx="278">
                  <c:v>1.2774317099999997</c:v>
                </c:pt>
                <c:pt idx="279">
                  <c:v>1.4534317099999998</c:v>
                </c:pt>
                <c:pt idx="280">
                  <c:v>1.62943171</c:v>
                </c:pt>
                <c:pt idx="281">
                  <c:v>1.8044317099999998</c:v>
                </c:pt>
                <c:pt idx="282">
                  <c:v>1.98043171</c:v>
                </c:pt>
                <c:pt idx="283">
                  <c:v>2.1564317100000001</c:v>
                </c:pt>
                <c:pt idx="284">
                  <c:v>2.3324317100000003</c:v>
                </c:pt>
                <c:pt idx="285">
                  <c:v>2.5084317100000004</c:v>
                </c:pt>
                <c:pt idx="286">
                  <c:v>2.6844317099999997</c:v>
                </c:pt>
                <c:pt idx="287">
                  <c:v>2.8594317100000004</c:v>
                </c:pt>
                <c:pt idx="288">
                  <c:v>3.0354317099999997</c:v>
                </c:pt>
                <c:pt idx="289">
                  <c:v>3.2114317099999998</c:v>
                </c:pt>
                <c:pt idx="290">
                  <c:v>3.38743171</c:v>
                </c:pt>
                <c:pt idx="291">
                  <c:v>3.5634317100000001</c:v>
                </c:pt>
                <c:pt idx="292">
                  <c:v>3.7394317100000003</c:v>
                </c:pt>
                <c:pt idx="293">
                  <c:v>3.9144317100000001</c:v>
                </c:pt>
                <c:pt idx="294">
                  <c:v>4.0904317100000007</c:v>
                </c:pt>
                <c:pt idx="295">
                  <c:v>4.2664317100000009</c:v>
                </c:pt>
                <c:pt idx="296">
                  <c:v>4.4424317099999993</c:v>
                </c:pt>
                <c:pt idx="297">
                  <c:v>4.6184317099999994</c:v>
                </c:pt>
                <c:pt idx="298">
                  <c:v>4.7944317099999996</c:v>
                </c:pt>
                <c:pt idx="299">
                  <c:v>4.9694317100000003</c:v>
                </c:pt>
                <c:pt idx="300">
                  <c:v>5.1454317100000004</c:v>
                </c:pt>
              </c:numCache>
            </c:numRef>
          </c:xVal>
          <c:yVal>
            <c:numRef>
              <c:f>'UCl3 DOS FM'!$O$5:$O$305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-1.263E-15</c:v>
                </c:pt>
                <c:pt idx="20">
                  <c:v>-5.2250000000000001E-8</c:v>
                </c:pt>
                <c:pt idx="21">
                  <c:v>-5.2919999999999998E-3</c:v>
                </c:pt>
                <c:pt idx="22">
                  <c:v>-2.181</c:v>
                </c:pt>
                <c:pt idx="23">
                  <c:v>-14.49</c:v>
                </c:pt>
                <c:pt idx="24">
                  <c:v>-12.28</c:v>
                </c:pt>
                <c:pt idx="25">
                  <c:v>-29.65</c:v>
                </c:pt>
                <c:pt idx="26">
                  <c:v>-24.58</c:v>
                </c:pt>
                <c:pt idx="27">
                  <c:v>-29.97</c:v>
                </c:pt>
                <c:pt idx="28">
                  <c:v>-34.729999999999997</c:v>
                </c:pt>
                <c:pt idx="29">
                  <c:v>-20.54</c:v>
                </c:pt>
                <c:pt idx="30">
                  <c:v>-22.35</c:v>
                </c:pt>
                <c:pt idx="31">
                  <c:v>-29.99</c:v>
                </c:pt>
                <c:pt idx="32">
                  <c:v>-6.7050000000000001</c:v>
                </c:pt>
                <c:pt idx="33">
                  <c:v>-2.503E-2</c:v>
                </c:pt>
                <c:pt idx="34">
                  <c:v>-3.7739999999999998E-7</c:v>
                </c:pt>
                <c:pt idx="35">
                  <c:v>-1.515E-14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-2.9360000000000001E-14</c:v>
                </c:pt>
                <c:pt idx="154">
                  <c:v>-4.3710000000000002E-7</c:v>
                </c:pt>
                <c:pt idx="155">
                  <c:v>-1.636E-2</c:v>
                </c:pt>
                <c:pt idx="156">
                  <c:v>-2.2160000000000002</c:v>
                </c:pt>
                <c:pt idx="157">
                  <c:v>-4.9660000000000002</c:v>
                </c:pt>
                <c:pt idx="158">
                  <c:v>-13.41</c:v>
                </c:pt>
                <c:pt idx="159">
                  <c:v>-26.51</c:v>
                </c:pt>
                <c:pt idx="160">
                  <c:v>-54.78</c:v>
                </c:pt>
                <c:pt idx="161">
                  <c:v>-70.47</c:v>
                </c:pt>
                <c:pt idx="162">
                  <c:v>-93.82</c:v>
                </c:pt>
                <c:pt idx="163">
                  <c:v>-105</c:v>
                </c:pt>
                <c:pt idx="164">
                  <c:v>-102.2</c:v>
                </c:pt>
                <c:pt idx="165">
                  <c:v>-85.01</c:v>
                </c:pt>
                <c:pt idx="166">
                  <c:v>-67.599999999999994</c:v>
                </c:pt>
                <c:pt idx="167">
                  <c:v>-39.130000000000003</c:v>
                </c:pt>
                <c:pt idx="168">
                  <c:v>-16.649999999999999</c:v>
                </c:pt>
                <c:pt idx="169">
                  <c:v>-0.65359999999999996</c:v>
                </c:pt>
                <c:pt idx="170">
                  <c:v>-2.22E-4</c:v>
                </c:pt>
                <c:pt idx="171">
                  <c:v>-2.353E-10</c:v>
                </c:pt>
                <c:pt idx="172">
                  <c:v>-9.9420000000000007E-6</c:v>
                </c:pt>
                <c:pt idx="173">
                  <c:v>-8.9819999999999997E-2</c:v>
                </c:pt>
                <c:pt idx="174">
                  <c:v>-4.2629999999999999</c:v>
                </c:pt>
                <c:pt idx="175">
                  <c:v>-13.43</c:v>
                </c:pt>
                <c:pt idx="176">
                  <c:v>-25.76</c:v>
                </c:pt>
                <c:pt idx="177">
                  <c:v>-38.06</c:v>
                </c:pt>
                <c:pt idx="178">
                  <c:v>-41.57</c:v>
                </c:pt>
                <c:pt idx="179">
                  <c:v>-53.02</c:v>
                </c:pt>
                <c:pt idx="180">
                  <c:v>-56.78</c:v>
                </c:pt>
                <c:pt idx="181">
                  <c:v>-85.53</c:v>
                </c:pt>
                <c:pt idx="182">
                  <c:v>-80.16</c:v>
                </c:pt>
                <c:pt idx="183">
                  <c:v>-71.89</c:v>
                </c:pt>
                <c:pt idx="184">
                  <c:v>-60.77</c:v>
                </c:pt>
                <c:pt idx="185">
                  <c:v>-64.95</c:v>
                </c:pt>
                <c:pt idx="186">
                  <c:v>-34.89</c:v>
                </c:pt>
                <c:pt idx="187">
                  <c:v>-26.07</c:v>
                </c:pt>
                <c:pt idx="188">
                  <c:v>-16.12</c:v>
                </c:pt>
                <c:pt idx="189">
                  <c:v>-8.7789999999999999</c:v>
                </c:pt>
                <c:pt idx="190">
                  <c:v>-0.35420000000000001</c:v>
                </c:pt>
                <c:pt idx="191">
                  <c:v>-1.3569999999999999E-4</c:v>
                </c:pt>
                <c:pt idx="192">
                  <c:v>-1.5880000000000001E-10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-4.1039999999999996E-15</c:v>
                </c:pt>
                <c:pt idx="231">
                  <c:v>-1.0879999999999999E-7</c:v>
                </c:pt>
                <c:pt idx="232">
                  <c:v>-7.3790000000000001E-3</c:v>
                </c:pt>
                <c:pt idx="233">
                  <c:v>-1.74</c:v>
                </c:pt>
                <c:pt idx="234">
                  <c:v>-7.9969999999999999</c:v>
                </c:pt>
                <c:pt idx="235">
                  <c:v>-17.61</c:v>
                </c:pt>
                <c:pt idx="236">
                  <c:v>-31.31</c:v>
                </c:pt>
                <c:pt idx="237">
                  <c:v>-41.52</c:v>
                </c:pt>
                <c:pt idx="238">
                  <c:v>-59.01</c:v>
                </c:pt>
                <c:pt idx="239">
                  <c:v>-71.03</c:v>
                </c:pt>
                <c:pt idx="240">
                  <c:v>-83.94</c:v>
                </c:pt>
                <c:pt idx="241">
                  <c:v>-96.83</c:v>
                </c:pt>
                <c:pt idx="242">
                  <c:v>-110.4</c:v>
                </c:pt>
                <c:pt idx="243">
                  <c:v>-112.2</c:v>
                </c:pt>
                <c:pt idx="244">
                  <c:v>-122.9</c:v>
                </c:pt>
                <c:pt idx="245">
                  <c:v>-125.9</c:v>
                </c:pt>
                <c:pt idx="246">
                  <c:v>-130.69999999999999</c:v>
                </c:pt>
                <c:pt idx="247">
                  <c:v>-133.9</c:v>
                </c:pt>
                <c:pt idx="248">
                  <c:v>-125.9</c:v>
                </c:pt>
                <c:pt idx="249">
                  <c:v>-118.2</c:v>
                </c:pt>
                <c:pt idx="250">
                  <c:v>-117.1</c:v>
                </c:pt>
                <c:pt idx="251">
                  <c:v>-101.4</c:v>
                </c:pt>
                <c:pt idx="252">
                  <c:v>-101.2</c:v>
                </c:pt>
                <c:pt idx="253">
                  <c:v>-95.46</c:v>
                </c:pt>
                <c:pt idx="254">
                  <c:v>-78.45</c:v>
                </c:pt>
                <c:pt idx="255">
                  <c:v>-69.7</c:v>
                </c:pt>
                <c:pt idx="256">
                  <c:v>-50.27</c:v>
                </c:pt>
                <c:pt idx="257">
                  <c:v>-24.98</c:v>
                </c:pt>
                <c:pt idx="258">
                  <c:v>-13.82</c:v>
                </c:pt>
                <c:pt idx="259">
                  <c:v>-3.9710000000000001</c:v>
                </c:pt>
                <c:pt idx="260">
                  <c:v>-6.1420000000000002E-2</c:v>
                </c:pt>
                <c:pt idx="261">
                  <c:v>-4.8029999999999996E-6</c:v>
                </c:pt>
                <c:pt idx="262">
                  <c:v>-9.9130000000000003E-13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-1.579E-15</c:v>
                </c:pt>
                <c:pt idx="272">
                  <c:v>-5.4800000000000001E-8</c:v>
                </c:pt>
                <c:pt idx="273">
                  <c:v>-4.9399999999999999E-3</c:v>
                </c:pt>
                <c:pt idx="274">
                  <c:v>-1.4750000000000001</c:v>
                </c:pt>
                <c:pt idx="275">
                  <c:v>-6.1760000000000002</c:v>
                </c:pt>
                <c:pt idx="276">
                  <c:v>-11.46</c:v>
                </c:pt>
                <c:pt idx="277">
                  <c:v>-37.08</c:v>
                </c:pt>
                <c:pt idx="278">
                  <c:v>-81.849999999999994</c:v>
                </c:pt>
                <c:pt idx="279">
                  <c:v>-115.4</c:v>
                </c:pt>
                <c:pt idx="280">
                  <c:v>-187.3</c:v>
                </c:pt>
                <c:pt idx="281">
                  <c:v>-204.9</c:v>
                </c:pt>
                <c:pt idx="282">
                  <c:v>-238.7</c:v>
                </c:pt>
                <c:pt idx="283">
                  <c:v>-240.1</c:v>
                </c:pt>
                <c:pt idx="284">
                  <c:v>-214.9</c:v>
                </c:pt>
                <c:pt idx="285">
                  <c:v>-171.3</c:v>
                </c:pt>
                <c:pt idx="286">
                  <c:v>-100.4</c:v>
                </c:pt>
                <c:pt idx="287">
                  <c:v>-26.33</c:v>
                </c:pt>
                <c:pt idx="288">
                  <c:v>-0.59219999999999995</c:v>
                </c:pt>
                <c:pt idx="289">
                  <c:v>-1.6009999999999999E-4</c:v>
                </c:pt>
                <c:pt idx="290">
                  <c:v>-1.656E-10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1-FE4C-95CB-F2B5E09B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4.9170000000000003E-11</c:v>
                </c:pt>
                <c:pt idx="12">
                  <c:v>8.3259999999999999E-5</c:v>
                </c:pt>
                <c:pt idx="13">
                  <c:v>0.28999999999999998</c:v>
                </c:pt>
                <c:pt idx="14">
                  <c:v>4.4829999999999997</c:v>
                </c:pt>
                <c:pt idx="15">
                  <c:v>8.0259999999999998</c:v>
                </c:pt>
                <c:pt idx="16">
                  <c:v>3.8149999999999999</c:v>
                </c:pt>
                <c:pt idx="17">
                  <c:v>0.24249999999999999</c:v>
                </c:pt>
                <c:pt idx="18">
                  <c:v>5.0039999999999996</c:v>
                </c:pt>
                <c:pt idx="19">
                  <c:v>10.69</c:v>
                </c:pt>
                <c:pt idx="20">
                  <c:v>21.82</c:v>
                </c:pt>
                <c:pt idx="21">
                  <c:v>25.5</c:v>
                </c:pt>
                <c:pt idx="22">
                  <c:v>33.369999999999997</c:v>
                </c:pt>
                <c:pt idx="23">
                  <c:v>39.83</c:v>
                </c:pt>
                <c:pt idx="24">
                  <c:v>35.83</c:v>
                </c:pt>
                <c:pt idx="25">
                  <c:v>15.96</c:v>
                </c:pt>
                <c:pt idx="26">
                  <c:v>15.02</c:v>
                </c:pt>
                <c:pt idx="27">
                  <c:v>1.9139999999999999</c:v>
                </c:pt>
                <c:pt idx="28">
                  <c:v>5.0590000000000001E-3</c:v>
                </c:pt>
                <c:pt idx="29">
                  <c:v>3.941E-8</c:v>
                </c:pt>
                <c:pt idx="30">
                  <c:v>6.1559999999999998E-16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7.7360000000000002E-12</c:v>
                </c:pt>
                <c:pt idx="148">
                  <c:v>2.9920000000000002E-5</c:v>
                </c:pt>
                <c:pt idx="149">
                  <c:v>0.2447</c:v>
                </c:pt>
                <c:pt idx="150">
                  <c:v>8.6059999999999999</c:v>
                </c:pt>
                <c:pt idx="151">
                  <c:v>17.149999999999999</c:v>
                </c:pt>
                <c:pt idx="152">
                  <c:v>21.14</c:v>
                </c:pt>
                <c:pt idx="153">
                  <c:v>5.5650000000000004</c:v>
                </c:pt>
                <c:pt idx="154">
                  <c:v>15.94</c:v>
                </c:pt>
                <c:pt idx="155">
                  <c:v>39.99</c:v>
                </c:pt>
                <c:pt idx="156">
                  <c:v>73.239999999999995</c:v>
                </c:pt>
                <c:pt idx="157">
                  <c:v>88.65</c:v>
                </c:pt>
                <c:pt idx="158">
                  <c:v>118.9</c:v>
                </c:pt>
                <c:pt idx="159">
                  <c:v>129.80000000000001</c:v>
                </c:pt>
                <c:pt idx="160">
                  <c:v>81.98</c:v>
                </c:pt>
                <c:pt idx="161">
                  <c:v>45.78</c:v>
                </c:pt>
                <c:pt idx="162">
                  <c:v>17.61</c:v>
                </c:pt>
                <c:pt idx="163">
                  <c:v>0.82740000000000002</c:v>
                </c:pt>
                <c:pt idx="164">
                  <c:v>5.7229999999999998E-4</c:v>
                </c:pt>
                <c:pt idx="165">
                  <c:v>1.0310000000000001E-9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1.5240000000000001E-13</c:v>
                </c:pt>
                <c:pt idx="171">
                  <c:v>1.863E-6</c:v>
                </c:pt>
                <c:pt idx="172">
                  <c:v>4.3150000000000001E-2</c:v>
                </c:pt>
                <c:pt idx="173">
                  <c:v>3.0579999999999998</c:v>
                </c:pt>
                <c:pt idx="174">
                  <c:v>5.5129999999999999</c:v>
                </c:pt>
                <c:pt idx="175">
                  <c:v>9.218</c:v>
                </c:pt>
                <c:pt idx="176">
                  <c:v>23.76</c:v>
                </c:pt>
                <c:pt idx="177">
                  <c:v>35.49</c:v>
                </c:pt>
                <c:pt idx="178">
                  <c:v>46.04</c:v>
                </c:pt>
                <c:pt idx="179">
                  <c:v>43.51</c:v>
                </c:pt>
                <c:pt idx="180">
                  <c:v>62.14</c:v>
                </c:pt>
                <c:pt idx="181">
                  <c:v>78.94</c:v>
                </c:pt>
                <c:pt idx="182">
                  <c:v>67.040000000000006</c:v>
                </c:pt>
                <c:pt idx="183">
                  <c:v>87.66</c:v>
                </c:pt>
                <c:pt idx="184">
                  <c:v>67.41</c:v>
                </c:pt>
                <c:pt idx="185">
                  <c:v>58.74</c:v>
                </c:pt>
                <c:pt idx="186">
                  <c:v>30.37</c:v>
                </c:pt>
                <c:pt idx="187">
                  <c:v>13.87</c:v>
                </c:pt>
                <c:pt idx="188">
                  <c:v>14.24</c:v>
                </c:pt>
                <c:pt idx="189">
                  <c:v>12.16</c:v>
                </c:pt>
                <c:pt idx="190">
                  <c:v>5.5350000000000001</c:v>
                </c:pt>
                <c:pt idx="191">
                  <c:v>0.68369999999999997</c:v>
                </c:pt>
                <c:pt idx="192">
                  <c:v>5.7530000000000005E-4</c:v>
                </c:pt>
                <c:pt idx="193">
                  <c:v>1.0669999999999999E-9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8.0960000000000003E-14</c:v>
                </c:pt>
                <c:pt idx="230">
                  <c:v>1.2839999999999999E-6</c:v>
                </c:pt>
                <c:pt idx="231">
                  <c:v>4.181E-2</c:v>
                </c:pt>
                <c:pt idx="232">
                  <c:v>4.6689999999999996</c:v>
                </c:pt>
                <c:pt idx="233">
                  <c:v>9.1170000000000009</c:v>
                </c:pt>
                <c:pt idx="234">
                  <c:v>16.73</c:v>
                </c:pt>
                <c:pt idx="235">
                  <c:v>24.17</c:v>
                </c:pt>
                <c:pt idx="236">
                  <c:v>45.79</c:v>
                </c:pt>
                <c:pt idx="237">
                  <c:v>58.12</c:v>
                </c:pt>
                <c:pt idx="238">
                  <c:v>74.66</c:v>
                </c:pt>
                <c:pt idx="239">
                  <c:v>95.07</c:v>
                </c:pt>
                <c:pt idx="240">
                  <c:v>102.9</c:v>
                </c:pt>
                <c:pt idx="241">
                  <c:v>114.8</c:v>
                </c:pt>
                <c:pt idx="242">
                  <c:v>119.5</c:v>
                </c:pt>
                <c:pt idx="243">
                  <c:v>126.6</c:v>
                </c:pt>
                <c:pt idx="244">
                  <c:v>129.6</c:v>
                </c:pt>
                <c:pt idx="245">
                  <c:v>122.2</c:v>
                </c:pt>
                <c:pt idx="246">
                  <c:v>120.9</c:v>
                </c:pt>
                <c:pt idx="247">
                  <c:v>119.2</c:v>
                </c:pt>
                <c:pt idx="248">
                  <c:v>114.1</c:v>
                </c:pt>
                <c:pt idx="249">
                  <c:v>127.4</c:v>
                </c:pt>
                <c:pt idx="250">
                  <c:v>125.3</c:v>
                </c:pt>
                <c:pt idx="251">
                  <c:v>119.1</c:v>
                </c:pt>
                <c:pt idx="252">
                  <c:v>96.82</c:v>
                </c:pt>
                <c:pt idx="253">
                  <c:v>74.92</c:v>
                </c:pt>
                <c:pt idx="254">
                  <c:v>68.59</c:v>
                </c:pt>
                <c:pt idx="255">
                  <c:v>86.56</c:v>
                </c:pt>
                <c:pt idx="256">
                  <c:v>92.23</c:v>
                </c:pt>
                <c:pt idx="257">
                  <c:v>98.18</c:v>
                </c:pt>
                <c:pt idx="258">
                  <c:v>109.7</c:v>
                </c:pt>
                <c:pt idx="259">
                  <c:v>122.1</c:v>
                </c:pt>
                <c:pt idx="260">
                  <c:v>68.349999999999994</c:v>
                </c:pt>
                <c:pt idx="261">
                  <c:v>51.74</c:v>
                </c:pt>
                <c:pt idx="262">
                  <c:v>20.91</c:v>
                </c:pt>
                <c:pt idx="263">
                  <c:v>1.8029999999999999</c:v>
                </c:pt>
                <c:pt idx="264">
                  <c:v>2.797E-3</c:v>
                </c:pt>
                <c:pt idx="265">
                  <c:v>1.3540000000000001E-8</c:v>
                </c:pt>
                <c:pt idx="266">
                  <c:v>2.2129999999999998E-6</c:v>
                </c:pt>
                <c:pt idx="267">
                  <c:v>4.7309999999999998E-2</c:v>
                </c:pt>
                <c:pt idx="268">
                  <c:v>3.2410000000000001</c:v>
                </c:pt>
                <c:pt idx="269">
                  <c:v>8.0640000000000001</c:v>
                </c:pt>
                <c:pt idx="270">
                  <c:v>10.16</c:v>
                </c:pt>
                <c:pt idx="271">
                  <c:v>22.69</c:v>
                </c:pt>
                <c:pt idx="272">
                  <c:v>39.619999999999997</c:v>
                </c:pt>
                <c:pt idx="273">
                  <c:v>46.47</c:v>
                </c:pt>
                <c:pt idx="274">
                  <c:v>43.77</c:v>
                </c:pt>
                <c:pt idx="275">
                  <c:v>66.45</c:v>
                </c:pt>
                <c:pt idx="276">
                  <c:v>108.4</c:v>
                </c:pt>
                <c:pt idx="277">
                  <c:v>145.6</c:v>
                </c:pt>
                <c:pt idx="278">
                  <c:v>148</c:v>
                </c:pt>
                <c:pt idx="279">
                  <c:v>135.30000000000001</c:v>
                </c:pt>
                <c:pt idx="280">
                  <c:v>110.4</c:v>
                </c:pt>
                <c:pt idx="281">
                  <c:v>41.79</c:v>
                </c:pt>
                <c:pt idx="282">
                  <c:v>1.71</c:v>
                </c:pt>
                <c:pt idx="283">
                  <c:v>9.2500000000000004E-4</c:v>
                </c:pt>
                <c:pt idx="284">
                  <c:v>1.6210000000000001E-9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A-7341-B4BA-A99A854215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-5.7840000000000004E-13</c:v>
                </c:pt>
                <c:pt idx="20">
                  <c:v>-4.5589999999999999E-6</c:v>
                </c:pt>
                <c:pt idx="21">
                  <c:v>-6.9110000000000005E-2</c:v>
                </c:pt>
                <c:pt idx="22">
                  <c:v>-3.4140000000000001</c:v>
                </c:pt>
                <c:pt idx="23">
                  <c:v>-6.6829999999999998</c:v>
                </c:pt>
                <c:pt idx="24">
                  <c:v>-6.34</c:v>
                </c:pt>
                <c:pt idx="25">
                  <c:v>-0.18720000000000001</c:v>
                </c:pt>
                <c:pt idx="26">
                  <c:v>-3.5950000000000002</c:v>
                </c:pt>
                <c:pt idx="27">
                  <c:v>-9.3810000000000002</c:v>
                </c:pt>
                <c:pt idx="28">
                  <c:v>-19.96</c:v>
                </c:pt>
                <c:pt idx="29">
                  <c:v>-25.15</c:v>
                </c:pt>
                <c:pt idx="30">
                  <c:v>-31.95</c:v>
                </c:pt>
                <c:pt idx="31">
                  <c:v>-39.049999999999997</c:v>
                </c:pt>
                <c:pt idx="32">
                  <c:v>-39.950000000000003</c:v>
                </c:pt>
                <c:pt idx="33">
                  <c:v>-16.97</c:v>
                </c:pt>
                <c:pt idx="34">
                  <c:v>-16.29</c:v>
                </c:pt>
                <c:pt idx="35">
                  <c:v>-2.8069999999999999</c:v>
                </c:pt>
                <c:pt idx="36">
                  <c:v>-1.2710000000000001E-2</c:v>
                </c:pt>
                <c:pt idx="37">
                  <c:v>-1.948E-7</c:v>
                </c:pt>
                <c:pt idx="38">
                  <c:v>-5.5409999999999999E-15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-1.2310000000000001E-15</c:v>
                </c:pt>
                <c:pt idx="153">
                  <c:v>-7.547E-8</c:v>
                </c:pt>
                <c:pt idx="154">
                  <c:v>-7.9279999999999993E-3</c:v>
                </c:pt>
                <c:pt idx="155">
                  <c:v>-2.5859999999999999</c:v>
                </c:pt>
                <c:pt idx="156">
                  <c:v>-13.47</c:v>
                </c:pt>
                <c:pt idx="157">
                  <c:v>-20.350000000000001</c:v>
                </c:pt>
                <c:pt idx="158">
                  <c:v>-14.48</c:v>
                </c:pt>
                <c:pt idx="159">
                  <c:v>-11.78</c:v>
                </c:pt>
                <c:pt idx="160">
                  <c:v>-29.82</c:v>
                </c:pt>
                <c:pt idx="161">
                  <c:v>-65.02</c:v>
                </c:pt>
                <c:pt idx="162">
                  <c:v>-83.45</c:v>
                </c:pt>
                <c:pt idx="163">
                  <c:v>-109.6</c:v>
                </c:pt>
                <c:pt idx="164">
                  <c:v>-123</c:v>
                </c:pt>
                <c:pt idx="165">
                  <c:v>-104.6</c:v>
                </c:pt>
                <c:pt idx="166">
                  <c:v>-52.78</c:v>
                </c:pt>
                <c:pt idx="167">
                  <c:v>-30.37</c:v>
                </c:pt>
                <c:pt idx="168">
                  <c:v>-4.1360000000000001</c:v>
                </c:pt>
                <c:pt idx="169">
                  <c:v>-2.7140000000000001E-2</c:v>
                </c:pt>
                <c:pt idx="170">
                  <c:v>-7.5769999999999996E-7</c:v>
                </c:pt>
                <c:pt idx="171">
                  <c:v>-3.5589999999999998E-10</c:v>
                </c:pt>
                <c:pt idx="172">
                  <c:v>-2.9100000000000003E-4</c:v>
                </c:pt>
                <c:pt idx="173">
                  <c:v>-0.51249999999999996</c:v>
                </c:pt>
                <c:pt idx="174">
                  <c:v>-5.6829999999999998</c:v>
                </c:pt>
                <c:pt idx="175">
                  <c:v>-8.3439999999999994</c:v>
                </c:pt>
                <c:pt idx="176">
                  <c:v>-18.329999999999998</c:v>
                </c:pt>
                <c:pt idx="177">
                  <c:v>-31.39</c:v>
                </c:pt>
                <c:pt idx="178">
                  <c:v>-41.09</c:v>
                </c:pt>
                <c:pt idx="179">
                  <c:v>-49.41</c:v>
                </c:pt>
                <c:pt idx="180">
                  <c:v>-59.95</c:v>
                </c:pt>
                <c:pt idx="181">
                  <c:v>-74.489999999999995</c:v>
                </c:pt>
                <c:pt idx="182">
                  <c:v>-70.72</c:v>
                </c:pt>
                <c:pt idx="183">
                  <c:v>-79.88</c:v>
                </c:pt>
                <c:pt idx="184">
                  <c:v>-76.16</c:v>
                </c:pt>
                <c:pt idx="185">
                  <c:v>-65.010000000000005</c:v>
                </c:pt>
                <c:pt idx="186">
                  <c:v>-34.58</c:v>
                </c:pt>
                <c:pt idx="187">
                  <c:v>-16.850000000000001</c:v>
                </c:pt>
                <c:pt idx="188">
                  <c:v>-13.46</c:v>
                </c:pt>
                <c:pt idx="189">
                  <c:v>-13.31</c:v>
                </c:pt>
                <c:pt idx="190">
                  <c:v>-5.2190000000000003</c:v>
                </c:pt>
                <c:pt idx="191">
                  <c:v>-1.0189999999999999</c:v>
                </c:pt>
                <c:pt idx="192">
                  <c:v>-1.549E-3</c:v>
                </c:pt>
                <c:pt idx="193">
                  <c:v>-5.4279999999999999E-9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-2.524E-9</c:v>
                </c:pt>
                <c:pt idx="231">
                  <c:v>-1.085E-3</c:v>
                </c:pt>
                <c:pt idx="232">
                  <c:v>-1.202</c:v>
                </c:pt>
                <c:pt idx="233">
                  <c:v>-8.9450000000000003</c:v>
                </c:pt>
                <c:pt idx="234">
                  <c:v>-11.83</c:v>
                </c:pt>
                <c:pt idx="235">
                  <c:v>-20.309999999999999</c:v>
                </c:pt>
                <c:pt idx="236">
                  <c:v>-38.29</c:v>
                </c:pt>
                <c:pt idx="237">
                  <c:v>-55.81</c:v>
                </c:pt>
                <c:pt idx="238">
                  <c:v>-67.489999999999995</c:v>
                </c:pt>
                <c:pt idx="239">
                  <c:v>-91.57</c:v>
                </c:pt>
                <c:pt idx="240">
                  <c:v>-102</c:v>
                </c:pt>
                <c:pt idx="241">
                  <c:v>-110.5</c:v>
                </c:pt>
                <c:pt idx="242">
                  <c:v>-117.1</c:v>
                </c:pt>
                <c:pt idx="243">
                  <c:v>-123.9</c:v>
                </c:pt>
                <c:pt idx="244">
                  <c:v>-130.30000000000001</c:v>
                </c:pt>
                <c:pt idx="245">
                  <c:v>-125.6</c:v>
                </c:pt>
                <c:pt idx="246">
                  <c:v>-118.6</c:v>
                </c:pt>
                <c:pt idx="247">
                  <c:v>-122.7</c:v>
                </c:pt>
                <c:pt idx="248">
                  <c:v>-113.8</c:v>
                </c:pt>
                <c:pt idx="249">
                  <c:v>-118.3</c:v>
                </c:pt>
                <c:pt idx="250">
                  <c:v>-109.9</c:v>
                </c:pt>
                <c:pt idx="251">
                  <c:v>-110.3</c:v>
                </c:pt>
                <c:pt idx="252">
                  <c:v>-97.42</c:v>
                </c:pt>
                <c:pt idx="253">
                  <c:v>-68.37</c:v>
                </c:pt>
                <c:pt idx="254">
                  <c:v>-45.99</c:v>
                </c:pt>
                <c:pt idx="255">
                  <c:v>-36.07</c:v>
                </c:pt>
                <c:pt idx="256">
                  <c:v>-30.22</c:v>
                </c:pt>
                <c:pt idx="257">
                  <c:v>-9.0690000000000008</c:v>
                </c:pt>
                <c:pt idx="258">
                  <c:v>-8.5009999999999994</c:v>
                </c:pt>
                <c:pt idx="259">
                  <c:v>-2.1429999999999998</c:v>
                </c:pt>
                <c:pt idx="260">
                  <c:v>-4.1200000000000004E-3</c:v>
                </c:pt>
                <c:pt idx="261">
                  <c:v>-2.1279999999999999E-8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-3.3860000000000002E-15</c:v>
                </c:pt>
                <c:pt idx="268">
                  <c:v>-1.3829999999999999E-7</c:v>
                </c:pt>
                <c:pt idx="269">
                  <c:v>-1.03E-2</c:v>
                </c:pt>
                <c:pt idx="270">
                  <c:v>-2.008</c:v>
                </c:pt>
                <c:pt idx="271">
                  <c:v>-5.6120000000000001</c:v>
                </c:pt>
                <c:pt idx="272">
                  <c:v>-8.3940000000000001</c:v>
                </c:pt>
                <c:pt idx="273">
                  <c:v>-8.891</c:v>
                </c:pt>
                <c:pt idx="274">
                  <c:v>-18.079999999999998</c:v>
                </c:pt>
                <c:pt idx="275">
                  <c:v>-26.86</c:v>
                </c:pt>
                <c:pt idx="276">
                  <c:v>-48.12</c:v>
                </c:pt>
                <c:pt idx="277">
                  <c:v>-73.08</c:v>
                </c:pt>
                <c:pt idx="278">
                  <c:v>-86.5</c:v>
                </c:pt>
                <c:pt idx="279">
                  <c:v>-101.9</c:v>
                </c:pt>
                <c:pt idx="280">
                  <c:v>-128.69999999999999</c:v>
                </c:pt>
                <c:pt idx="281">
                  <c:v>-148.6</c:v>
                </c:pt>
                <c:pt idx="282">
                  <c:v>-184.1</c:v>
                </c:pt>
                <c:pt idx="283">
                  <c:v>-204.8</c:v>
                </c:pt>
                <c:pt idx="284">
                  <c:v>-218.3</c:v>
                </c:pt>
                <c:pt idx="285">
                  <c:v>-194.8</c:v>
                </c:pt>
                <c:pt idx="286">
                  <c:v>-112</c:v>
                </c:pt>
                <c:pt idx="287">
                  <c:v>-25.76</c:v>
                </c:pt>
                <c:pt idx="288">
                  <c:v>-0.63109999999999999</c:v>
                </c:pt>
                <c:pt idx="289">
                  <c:v>-1.2769999999999999E-4</c:v>
                </c:pt>
                <c:pt idx="290">
                  <c:v>-6.4290000000000005E-11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A-7341-B4BA-A99A8542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FM'!$AE$5:$AE$305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4.9170000000000003E-11</c:v>
                </c:pt>
                <c:pt idx="12">
                  <c:v>8.3259999999999999E-5</c:v>
                </c:pt>
                <c:pt idx="13">
                  <c:v>0.28999999999999998</c:v>
                </c:pt>
                <c:pt idx="14">
                  <c:v>4.4829999999999997</c:v>
                </c:pt>
                <c:pt idx="15">
                  <c:v>8.0259999999999998</c:v>
                </c:pt>
                <c:pt idx="16">
                  <c:v>3.8149999999999999</c:v>
                </c:pt>
                <c:pt idx="17">
                  <c:v>0.24249999999999999</c:v>
                </c:pt>
                <c:pt idx="18">
                  <c:v>5.0039999999999996</c:v>
                </c:pt>
                <c:pt idx="19">
                  <c:v>10.69</c:v>
                </c:pt>
                <c:pt idx="20">
                  <c:v>21.82</c:v>
                </c:pt>
                <c:pt idx="21">
                  <c:v>25.5</c:v>
                </c:pt>
                <c:pt idx="22">
                  <c:v>33.369999999999997</c:v>
                </c:pt>
                <c:pt idx="23">
                  <c:v>39.83</c:v>
                </c:pt>
                <c:pt idx="24">
                  <c:v>35.83</c:v>
                </c:pt>
                <c:pt idx="25">
                  <c:v>15.96</c:v>
                </c:pt>
                <c:pt idx="26">
                  <c:v>15.02</c:v>
                </c:pt>
                <c:pt idx="27">
                  <c:v>1.9139999999999999</c:v>
                </c:pt>
                <c:pt idx="28">
                  <c:v>5.0590000000000001E-3</c:v>
                </c:pt>
                <c:pt idx="29">
                  <c:v>3.941E-8</c:v>
                </c:pt>
                <c:pt idx="30">
                  <c:v>6.1559999999999998E-16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7.7360000000000002E-12</c:v>
                </c:pt>
                <c:pt idx="148">
                  <c:v>2.9920000000000002E-5</c:v>
                </c:pt>
                <c:pt idx="149">
                  <c:v>0.2447</c:v>
                </c:pt>
                <c:pt idx="150">
                  <c:v>8.6059999999999999</c:v>
                </c:pt>
                <c:pt idx="151">
                  <c:v>17.149999999999999</c:v>
                </c:pt>
                <c:pt idx="152">
                  <c:v>21.14</c:v>
                </c:pt>
                <c:pt idx="153">
                  <c:v>5.5650000000000004</c:v>
                </c:pt>
                <c:pt idx="154">
                  <c:v>15.94</c:v>
                </c:pt>
                <c:pt idx="155">
                  <c:v>39.99</c:v>
                </c:pt>
                <c:pt idx="156">
                  <c:v>73.239999999999995</c:v>
                </c:pt>
                <c:pt idx="157">
                  <c:v>88.65</c:v>
                </c:pt>
                <c:pt idx="158">
                  <c:v>118.9</c:v>
                </c:pt>
                <c:pt idx="159">
                  <c:v>129.80000000000001</c:v>
                </c:pt>
                <c:pt idx="160">
                  <c:v>81.98</c:v>
                </c:pt>
                <c:pt idx="161">
                  <c:v>45.78</c:v>
                </c:pt>
                <c:pt idx="162">
                  <c:v>17.61</c:v>
                </c:pt>
                <c:pt idx="163">
                  <c:v>0.82740000000000002</c:v>
                </c:pt>
                <c:pt idx="164">
                  <c:v>5.7229999999999998E-4</c:v>
                </c:pt>
                <c:pt idx="165">
                  <c:v>1.0310000000000001E-9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1.5240000000000001E-13</c:v>
                </c:pt>
                <c:pt idx="171">
                  <c:v>1.863E-6</c:v>
                </c:pt>
                <c:pt idx="172">
                  <c:v>4.3150000000000001E-2</c:v>
                </c:pt>
                <c:pt idx="173">
                  <c:v>3.0579999999999998</c:v>
                </c:pt>
                <c:pt idx="174">
                  <c:v>5.5129999999999999</c:v>
                </c:pt>
                <c:pt idx="175">
                  <c:v>9.218</c:v>
                </c:pt>
                <c:pt idx="176">
                  <c:v>23.76</c:v>
                </c:pt>
                <c:pt idx="177">
                  <c:v>35.49</c:v>
                </c:pt>
                <c:pt idx="178">
                  <c:v>46.04</c:v>
                </c:pt>
                <c:pt idx="179">
                  <c:v>43.51</c:v>
                </c:pt>
                <c:pt idx="180">
                  <c:v>62.14</c:v>
                </c:pt>
                <c:pt idx="181">
                  <c:v>78.94</c:v>
                </c:pt>
                <c:pt idx="182">
                  <c:v>67.040000000000006</c:v>
                </c:pt>
                <c:pt idx="183">
                  <c:v>87.66</c:v>
                </c:pt>
                <c:pt idx="184">
                  <c:v>67.41</c:v>
                </c:pt>
                <c:pt idx="185">
                  <c:v>58.74</c:v>
                </c:pt>
                <c:pt idx="186">
                  <c:v>30.37</c:v>
                </c:pt>
                <c:pt idx="187">
                  <c:v>13.87</c:v>
                </c:pt>
                <c:pt idx="188">
                  <c:v>14.24</c:v>
                </c:pt>
                <c:pt idx="189">
                  <c:v>12.16</c:v>
                </c:pt>
                <c:pt idx="190">
                  <c:v>5.5350000000000001</c:v>
                </c:pt>
                <c:pt idx="191">
                  <c:v>0.68369999999999997</c:v>
                </c:pt>
                <c:pt idx="192">
                  <c:v>5.7530000000000005E-4</c:v>
                </c:pt>
                <c:pt idx="193">
                  <c:v>1.0669999999999999E-9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8.0960000000000003E-14</c:v>
                </c:pt>
                <c:pt idx="230">
                  <c:v>1.2839999999999999E-6</c:v>
                </c:pt>
                <c:pt idx="231">
                  <c:v>4.181E-2</c:v>
                </c:pt>
                <c:pt idx="232">
                  <c:v>4.6689999999999996</c:v>
                </c:pt>
                <c:pt idx="233">
                  <c:v>9.1170000000000009</c:v>
                </c:pt>
                <c:pt idx="234">
                  <c:v>16.73</c:v>
                </c:pt>
                <c:pt idx="235">
                  <c:v>24.17</c:v>
                </c:pt>
                <c:pt idx="236">
                  <c:v>45.79</c:v>
                </c:pt>
                <c:pt idx="237">
                  <c:v>58.12</c:v>
                </c:pt>
                <c:pt idx="238">
                  <c:v>74.66</c:v>
                </c:pt>
                <c:pt idx="239">
                  <c:v>95.07</c:v>
                </c:pt>
                <c:pt idx="240">
                  <c:v>102.9</c:v>
                </c:pt>
                <c:pt idx="241">
                  <c:v>114.8</c:v>
                </c:pt>
                <c:pt idx="242">
                  <c:v>119.5</c:v>
                </c:pt>
                <c:pt idx="243">
                  <c:v>126.6</c:v>
                </c:pt>
                <c:pt idx="244">
                  <c:v>129.6</c:v>
                </c:pt>
                <c:pt idx="245">
                  <c:v>122.2</c:v>
                </c:pt>
                <c:pt idx="246">
                  <c:v>120.9</c:v>
                </c:pt>
                <c:pt idx="247">
                  <c:v>119.2</c:v>
                </c:pt>
                <c:pt idx="248">
                  <c:v>114.1</c:v>
                </c:pt>
                <c:pt idx="249">
                  <c:v>127.4</c:v>
                </c:pt>
                <c:pt idx="250">
                  <c:v>125.3</c:v>
                </c:pt>
                <c:pt idx="251">
                  <c:v>119.1</c:v>
                </c:pt>
                <c:pt idx="252">
                  <c:v>96.82</c:v>
                </c:pt>
                <c:pt idx="253">
                  <c:v>74.92</c:v>
                </c:pt>
                <c:pt idx="254">
                  <c:v>68.59</c:v>
                </c:pt>
                <c:pt idx="255">
                  <c:v>86.56</c:v>
                </c:pt>
                <c:pt idx="256">
                  <c:v>92.23</c:v>
                </c:pt>
                <c:pt idx="257">
                  <c:v>98.18</c:v>
                </c:pt>
                <c:pt idx="258">
                  <c:v>109.7</c:v>
                </c:pt>
                <c:pt idx="259">
                  <c:v>122.1</c:v>
                </c:pt>
                <c:pt idx="260">
                  <c:v>68.349999999999994</c:v>
                </c:pt>
                <c:pt idx="261">
                  <c:v>51.74</c:v>
                </c:pt>
                <c:pt idx="262">
                  <c:v>20.91</c:v>
                </c:pt>
                <c:pt idx="263">
                  <c:v>1.8029999999999999</c:v>
                </c:pt>
                <c:pt idx="264">
                  <c:v>2.797E-3</c:v>
                </c:pt>
                <c:pt idx="265">
                  <c:v>1.3540000000000001E-8</c:v>
                </c:pt>
                <c:pt idx="266">
                  <c:v>2.2129999999999998E-6</c:v>
                </c:pt>
                <c:pt idx="267">
                  <c:v>4.7309999999999998E-2</c:v>
                </c:pt>
                <c:pt idx="268">
                  <c:v>3.2410000000000001</c:v>
                </c:pt>
                <c:pt idx="269">
                  <c:v>8.0640000000000001</c:v>
                </c:pt>
                <c:pt idx="270">
                  <c:v>10.16</c:v>
                </c:pt>
                <c:pt idx="271">
                  <c:v>22.69</c:v>
                </c:pt>
                <c:pt idx="272">
                  <c:v>39.619999999999997</c:v>
                </c:pt>
                <c:pt idx="273">
                  <c:v>46.47</c:v>
                </c:pt>
                <c:pt idx="274">
                  <c:v>43.77</c:v>
                </c:pt>
                <c:pt idx="275">
                  <c:v>66.45</c:v>
                </c:pt>
                <c:pt idx="276">
                  <c:v>108.4</c:v>
                </c:pt>
                <c:pt idx="277">
                  <c:v>145.6</c:v>
                </c:pt>
                <c:pt idx="278">
                  <c:v>148</c:v>
                </c:pt>
                <c:pt idx="279">
                  <c:v>135.30000000000001</c:v>
                </c:pt>
                <c:pt idx="280">
                  <c:v>110.4</c:v>
                </c:pt>
                <c:pt idx="281">
                  <c:v>41.79</c:v>
                </c:pt>
                <c:pt idx="282">
                  <c:v>1.71</c:v>
                </c:pt>
                <c:pt idx="283">
                  <c:v>9.2500000000000004E-4</c:v>
                </c:pt>
                <c:pt idx="284">
                  <c:v>1.6210000000000001E-9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4-6D4A-B09B-FC6DEAE76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FM'!$AC$5:$AC$305</c:f>
              <c:numCache>
                <c:formatCode>General</c:formatCode>
                <c:ptCount val="301"/>
                <c:pt idx="0">
                  <c:v>-47.799914110000003</c:v>
                </c:pt>
                <c:pt idx="1">
                  <c:v>-47.619914110000003</c:v>
                </c:pt>
                <c:pt idx="2">
                  <c:v>-47.438914110000006</c:v>
                </c:pt>
                <c:pt idx="3">
                  <c:v>-47.258914109999999</c:v>
                </c:pt>
                <c:pt idx="4">
                  <c:v>-47.078914109999999</c:v>
                </c:pt>
                <c:pt idx="5">
                  <c:v>-46.897914110000002</c:v>
                </c:pt>
                <c:pt idx="6">
                  <c:v>-46.717914110000002</c:v>
                </c:pt>
                <c:pt idx="7">
                  <c:v>-46.537914110000003</c:v>
                </c:pt>
                <c:pt idx="8">
                  <c:v>-46.356914110000005</c:v>
                </c:pt>
                <c:pt idx="9">
                  <c:v>-46.176914110000006</c:v>
                </c:pt>
                <c:pt idx="10">
                  <c:v>-45.996914110000006</c:v>
                </c:pt>
                <c:pt idx="11">
                  <c:v>-45.815914110000001</c:v>
                </c:pt>
                <c:pt idx="12">
                  <c:v>-45.635914110000002</c:v>
                </c:pt>
                <c:pt idx="13">
                  <c:v>-45.455914110000002</c:v>
                </c:pt>
                <c:pt idx="14">
                  <c:v>-45.274914110000005</c:v>
                </c:pt>
                <c:pt idx="15">
                  <c:v>-45.094914110000005</c:v>
                </c:pt>
                <c:pt idx="16">
                  <c:v>-44.914914110000005</c:v>
                </c:pt>
                <c:pt idx="17">
                  <c:v>-44.733914110000001</c:v>
                </c:pt>
                <c:pt idx="18">
                  <c:v>-44.553914110000001</c:v>
                </c:pt>
                <c:pt idx="19">
                  <c:v>-44.373914110000001</c:v>
                </c:pt>
                <c:pt idx="20">
                  <c:v>-44.192914110000004</c:v>
                </c:pt>
                <c:pt idx="21">
                  <c:v>-44.012914110000004</c:v>
                </c:pt>
                <c:pt idx="22">
                  <c:v>-43.832914110000004</c:v>
                </c:pt>
                <c:pt idx="23">
                  <c:v>-43.65191411</c:v>
                </c:pt>
                <c:pt idx="24">
                  <c:v>-43.47191411</c:v>
                </c:pt>
                <c:pt idx="25">
                  <c:v>-43.29191411</c:v>
                </c:pt>
                <c:pt idx="26">
                  <c:v>-43.110914110000003</c:v>
                </c:pt>
                <c:pt idx="27">
                  <c:v>-42.930914110000003</c:v>
                </c:pt>
                <c:pt idx="28">
                  <c:v>-42.750914110000004</c:v>
                </c:pt>
                <c:pt idx="29">
                  <c:v>-42.569914109999999</c:v>
                </c:pt>
                <c:pt idx="30">
                  <c:v>-42.389914109999999</c:v>
                </c:pt>
                <c:pt idx="31">
                  <c:v>-42.20991411</c:v>
                </c:pt>
                <c:pt idx="32">
                  <c:v>-42.028914110000002</c:v>
                </c:pt>
                <c:pt idx="33">
                  <c:v>-41.848914110000003</c:v>
                </c:pt>
                <c:pt idx="34">
                  <c:v>-41.668914110000003</c:v>
                </c:pt>
                <c:pt idx="35">
                  <c:v>-41.487914110000006</c:v>
                </c:pt>
                <c:pt idx="36">
                  <c:v>-41.307914110000006</c:v>
                </c:pt>
                <c:pt idx="37">
                  <c:v>-41.127914110000006</c:v>
                </c:pt>
                <c:pt idx="38">
                  <c:v>-40.946914110000002</c:v>
                </c:pt>
                <c:pt idx="39">
                  <c:v>-40.766914110000002</c:v>
                </c:pt>
                <c:pt idx="40">
                  <c:v>-40.586914110000002</c:v>
                </c:pt>
                <c:pt idx="41">
                  <c:v>-40.405914110000005</c:v>
                </c:pt>
                <c:pt idx="42">
                  <c:v>-40.225914110000005</c:v>
                </c:pt>
                <c:pt idx="43">
                  <c:v>-40.045914110000005</c:v>
                </c:pt>
                <c:pt idx="44">
                  <c:v>-39.864914110000001</c:v>
                </c:pt>
                <c:pt idx="45">
                  <c:v>-39.684914110000001</c:v>
                </c:pt>
                <c:pt idx="46">
                  <c:v>-39.504914110000001</c:v>
                </c:pt>
                <c:pt idx="47">
                  <c:v>-39.323914110000004</c:v>
                </c:pt>
                <c:pt idx="48">
                  <c:v>-39.143914110000004</c:v>
                </c:pt>
                <c:pt idx="49">
                  <c:v>-38.963914110000005</c:v>
                </c:pt>
                <c:pt idx="50">
                  <c:v>-38.78291411</c:v>
                </c:pt>
                <c:pt idx="51">
                  <c:v>-38.60291411</c:v>
                </c:pt>
                <c:pt idx="52">
                  <c:v>-38.422914110000001</c:v>
                </c:pt>
                <c:pt idx="53">
                  <c:v>-38.241914110000003</c:v>
                </c:pt>
                <c:pt idx="54">
                  <c:v>-38.061914110000004</c:v>
                </c:pt>
                <c:pt idx="55">
                  <c:v>-37.881914110000004</c:v>
                </c:pt>
                <c:pt idx="56">
                  <c:v>-37.700914109999999</c:v>
                </c:pt>
                <c:pt idx="57">
                  <c:v>-37.52091411</c:v>
                </c:pt>
                <c:pt idx="58">
                  <c:v>-37.34091411</c:v>
                </c:pt>
                <c:pt idx="59">
                  <c:v>-37.159914110000003</c:v>
                </c:pt>
                <c:pt idx="60">
                  <c:v>-36.979914110000003</c:v>
                </c:pt>
                <c:pt idx="61">
                  <c:v>-36.799914110000003</c:v>
                </c:pt>
                <c:pt idx="62">
                  <c:v>-36.618914110000006</c:v>
                </c:pt>
                <c:pt idx="63">
                  <c:v>-36.438914110000006</c:v>
                </c:pt>
                <c:pt idx="64">
                  <c:v>-36.258914109999999</c:v>
                </c:pt>
                <c:pt idx="65">
                  <c:v>-36.077914110000002</c:v>
                </c:pt>
                <c:pt idx="66">
                  <c:v>-35.897914110000002</c:v>
                </c:pt>
                <c:pt idx="67">
                  <c:v>-35.717914110000002</c:v>
                </c:pt>
                <c:pt idx="68">
                  <c:v>-35.536914110000005</c:v>
                </c:pt>
                <c:pt idx="69">
                  <c:v>-35.356914110000005</c:v>
                </c:pt>
                <c:pt idx="70">
                  <c:v>-35.176914110000006</c:v>
                </c:pt>
                <c:pt idx="71">
                  <c:v>-34.995914110000001</c:v>
                </c:pt>
                <c:pt idx="72">
                  <c:v>-34.815914110000001</c:v>
                </c:pt>
                <c:pt idx="73">
                  <c:v>-34.635914110000002</c:v>
                </c:pt>
                <c:pt idx="74">
                  <c:v>-34.454914110000004</c:v>
                </c:pt>
                <c:pt idx="75">
                  <c:v>-34.274914109999997</c:v>
                </c:pt>
                <c:pt idx="76">
                  <c:v>-34.094914109999998</c:v>
                </c:pt>
                <c:pt idx="77">
                  <c:v>-33.91391411</c:v>
                </c:pt>
                <c:pt idx="78">
                  <c:v>-33.733914110000001</c:v>
                </c:pt>
                <c:pt idx="79">
                  <c:v>-33.553914110000001</c:v>
                </c:pt>
                <c:pt idx="80">
                  <c:v>-33.372914110000004</c:v>
                </c:pt>
                <c:pt idx="81">
                  <c:v>-33.192914110000004</c:v>
                </c:pt>
                <c:pt idx="82">
                  <c:v>-33.012914110000004</c:v>
                </c:pt>
                <c:pt idx="83">
                  <c:v>-32.83191411</c:v>
                </c:pt>
                <c:pt idx="84">
                  <c:v>-32.65191411</c:v>
                </c:pt>
                <c:pt idx="85">
                  <c:v>-32.47191411</c:v>
                </c:pt>
                <c:pt idx="86">
                  <c:v>-32.290914110000003</c:v>
                </c:pt>
                <c:pt idx="87">
                  <c:v>-32.110914110000003</c:v>
                </c:pt>
                <c:pt idx="88">
                  <c:v>-31.93091411</c:v>
                </c:pt>
                <c:pt idx="89">
                  <c:v>-31.749914109999999</c:v>
                </c:pt>
                <c:pt idx="90">
                  <c:v>-31.569914109999999</c:v>
                </c:pt>
                <c:pt idx="91">
                  <c:v>-31.389914109999999</c:v>
                </c:pt>
                <c:pt idx="92">
                  <c:v>-31.208914109999998</c:v>
                </c:pt>
                <c:pt idx="93">
                  <c:v>-31.028914109999999</c:v>
                </c:pt>
                <c:pt idx="94">
                  <c:v>-30.848914109999999</c:v>
                </c:pt>
                <c:pt idx="95">
                  <c:v>-30.667914109999998</c:v>
                </c:pt>
                <c:pt idx="96">
                  <c:v>-30.487914109999998</c:v>
                </c:pt>
                <c:pt idx="97">
                  <c:v>-30.307914109999999</c:v>
                </c:pt>
                <c:pt idx="98">
                  <c:v>-30.126914109999998</c:v>
                </c:pt>
                <c:pt idx="99">
                  <c:v>-29.946914109999998</c:v>
                </c:pt>
                <c:pt idx="100">
                  <c:v>-29.766914109999998</c:v>
                </c:pt>
                <c:pt idx="101">
                  <c:v>-29.585914109999997</c:v>
                </c:pt>
                <c:pt idx="102">
                  <c:v>-29.405914109999998</c:v>
                </c:pt>
                <c:pt idx="103">
                  <c:v>-29.225914109999998</c:v>
                </c:pt>
                <c:pt idx="104">
                  <c:v>-29.044914110000001</c:v>
                </c:pt>
                <c:pt idx="105">
                  <c:v>-28.864914110000001</c:v>
                </c:pt>
                <c:pt idx="106">
                  <c:v>-28.684914109999998</c:v>
                </c:pt>
                <c:pt idx="107">
                  <c:v>-28.50391411</c:v>
                </c:pt>
                <c:pt idx="108">
                  <c:v>-28.32391411</c:v>
                </c:pt>
                <c:pt idx="109">
                  <c:v>-28.143914110000001</c:v>
                </c:pt>
                <c:pt idx="110">
                  <c:v>-27.96291411</c:v>
                </c:pt>
                <c:pt idx="111">
                  <c:v>-27.78291411</c:v>
                </c:pt>
                <c:pt idx="112">
                  <c:v>-27.60291411</c:v>
                </c:pt>
                <c:pt idx="113">
                  <c:v>-27.421914109999999</c:v>
                </c:pt>
                <c:pt idx="114">
                  <c:v>-27.24191411</c:v>
                </c:pt>
                <c:pt idx="115">
                  <c:v>-27.06191411</c:v>
                </c:pt>
                <c:pt idx="116">
                  <c:v>-26.880914109999999</c:v>
                </c:pt>
                <c:pt idx="117">
                  <c:v>-26.700914109999999</c:v>
                </c:pt>
                <c:pt idx="118">
                  <c:v>-26.52091411</c:v>
                </c:pt>
                <c:pt idx="119">
                  <c:v>-26.339914109999999</c:v>
                </c:pt>
                <c:pt idx="120">
                  <c:v>-26.159914109999999</c:v>
                </c:pt>
                <c:pt idx="121">
                  <c:v>-25.979914109999999</c:v>
                </c:pt>
                <c:pt idx="122">
                  <c:v>-25.798914109999998</c:v>
                </c:pt>
                <c:pt idx="123">
                  <c:v>-25.618914109999999</c:v>
                </c:pt>
                <c:pt idx="124">
                  <c:v>-25.438914109999999</c:v>
                </c:pt>
                <c:pt idx="125">
                  <c:v>-25.257914109999998</c:v>
                </c:pt>
                <c:pt idx="126">
                  <c:v>-25.077914109999998</c:v>
                </c:pt>
                <c:pt idx="127">
                  <c:v>-24.897914109999999</c:v>
                </c:pt>
                <c:pt idx="128">
                  <c:v>-24.716914109999998</c:v>
                </c:pt>
                <c:pt idx="129">
                  <c:v>-24.536914109999998</c:v>
                </c:pt>
                <c:pt idx="130">
                  <c:v>-24.356914109999998</c:v>
                </c:pt>
                <c:pt idx="131">
                  <c:v>-24.175914110000001</c:v>
                </c:pt>
                <c:pt idx="132">
                  <c:v>-23.995914109999998</c:v>
                </c:pt>
                <c:pt idx="133">
                  <c:v>-23.815914109999998</c:v>
                </c:pt>
                <c:pt idx="134">
                  <c:v>-23.63491411</c:v>
                </c:pt>
                <c:pt idx="135">
                  <c:v>-23.454914110000001</c:v>
                </c:pt>
                <c:pt idx="136">
                  <c:v>-23.274914109999997</c:v>
                </c:pt>
                <c:pt idx="137">
                  <c:v>-23.09391411</c:v>
                </c:pt>
                <c:pt idx="138">
                  <c:v>-22.91391411</c:v>
                </c:pt>
                <c:pt idx="139">
                  <c:v>-22.733914110000001</c:v>
                </c:pt>
                <c:pt idx="140">
                  <c:v>-22.55291411</c:v>
                </c:pt>
                <c:pt idx="141">
                  <c:v>-22.37291411</c:v>
                </c:pt>
                <c:pt idx="142">
                  <c:v>-22.19291411</c:v>
                </c:pt>
                <c:pt idx="143">
                  <c:v>-22.011914109999999</c:v>
                </c:pt>
                <c:pt idx="144">
                  <c:v>-21.83191411</c:v>
                </c:pt>
                <c:pt idx="145">
                  <c:v>-21.65191411</c:v>
                </c:pt>
                <c:pt idx="146">
                  <c:v>-21.470914109999999</c:v>
                </c:pt>
                <c:pt idx="147">
                  <c:v>-21.290914109999999</c:v>
                </c:pt>
                <c:pt idx="148">
                  <c:v>-21.11091411</c:v>
                </c:pt>
                <c:pt idx="149">
                  <c:v>-20.929914109999999</c:v>
                </c:pt>
                <c:pt idx="150">
                  <c:v>-20.749914109999999</c:v>
                </c:pt>
                <c:pt idx="151">
                  <c:v>-20.569914109999999</c:v>
                </c:pt>
                <c:pt idx="152">
                  <c:v>-20.388914109999998</c:v>
                </c:pt>
                <c:pt idx="153">
                  <c:v>-20.208914109999998</c:v>
                </c:pt>
                <c:pt idx="154">
                  <c:v>-20.028914109999999</c:v>
                </c:pt>
                <c:pt idx="155">
                  <c:v>-19.847914109999998</c:v>
                </c:pt>
                <c:pt idx="156">
                  <c:v>-19.667914109999998</c:v>
                </c:pt>
                <c:pt idx="157">
                  <c:v>-19.487914109999998</c:v>
                </c:pt>
                <c:pt idx="158">
                  <c:v>-19.306914109999997</c:v>
                </c:pt>
                <c:pt idx="159">
                  <c:v>-19.126914109999998</c:v>
                </c:pt>
                <c:pt idx="160">
                  <c:v>-18.94591411</c:v>
                </c:pt>
                <c:pt idx="161">
                  <c:v>-18.765914110000001</c:v>
                </c:pt>
                <c:pt idx="162">
                  <c:v>-18.585914109999997</c:v>
                </c:pt>
                <c:pt idx="163">
                  <c:v>-18.40491411</c:v>
                </c:pt>
                <c:pt idx="164">
                  <c:v>-18.22491411</c:v>
                </c:pt>
                <c:pt idx="165">
                  <c:v>-18.044914110000001</c:v>
                </c:pt>
                <c:pt idx="166">
                  <c:v>-17.86391411</c:v>
                </c:pt>
                <c:pt idx="167">
                  <c:v>-17.68391411</c:v>
                </c:pt>
                <c:pt idx="168">
                  <c:v>-17.50391411</c:v>
                </c:pt>
                <c:pt idx="169">
                  <c:v>-17.322914109999999</c:v>
                </c:pt>
                <c:pt idx="170">
                  <c:v>-17.14291411</c:v>
                </c:pt>
                <c:pt idx="171">
                  <c:v>-16.96291411</c:v>
                </c:pt>
                <c:pt idx="172">
                  <c:v>-16.781914109999999</c:v>
                </c:pt>
                <c:pt idx="173">
                  <c:v>-16.601914109999999</c:v>
                </c:pt>
                <c:pt idx="174">
                  <c:v>-16.421914109999999</c:v>
                </c:pt>
                <c:pt idx="175">
                  <c:v>-16.240914109999999</c:v>
                </c:pt>
                <c:pt idx="176">
                  <c:v>-16.060914109999999</c:v>
                </c:pt>
                <c:pt idx="177">
                  <c:v>-15.880914109999999</c:v>
                </c:pt>
                <c:pt idx="178">
                  <c:v>-15.699914110000002</c:v>
                </c:pt>
                <c:pt idx="179">
                  <c:v>-15.519914109999998</c:v>
                </c:pt>
                <c:pt idx="180">
                  <c:v>-15.339914109999999</c:v>
                </c:pt>
                <c:pt idx="181">
                  <c:v>-15.158914110000001</c:v>
                </c:pt>
                <c:pt idx="182">
                  <c:v>-14.978914110000002</c:v>
                </c:pt>
                <c:pt idx="183">
                  <c:v>-14.798914109999998</c:v>
                </c:pt>
                <c:pt idx="184">
                  <c:v>-14.617914110000001</c:v>
                </c:pt>
                <c:pt idx="185">
                  <c:v>-14.437914110000001</c:v>
                </c:pt>
                <c:pt idx="186">
                  <c:v>-14.257914110000002</c:v>
                </c:pt>
                <c:pt idx="187">
                  <c:v>-14.076914110000001</c:v>
                </c:pt>
                <c:pt idx="188">
                  <c:v>-13.896914110000001</c:v>
                </c:pt>
                <c:pt idx="189">
                  <c:v>-13.716914110000001</c:v>
                </c:pt>
                <c:pt idx="190">
                  <c:v>-13.53591411</c:v>
                </c:pt>
                <c:pt idx="191">
                  <c:v>-13.355914110000001</c:v>
                </c:pt>
                <c:pt idx="192">
                  <c:v>-13.175914110000001</c:v>
                </c:pt>
                <c:pt idx="193">
                  <c:v>-12.99491411</c:v>
                </c:pt>
                <c:pt idx="194">
                  <c:v>-12.81491411</c:v>
                </c:pt>
                <c:pt idx="195">
                  <c:v>-12.63491411</c:v>
                </c:pt>
                <c:pt idx="196">
                  <c:v>-12.453914109999999</c:v>
                </c:pt>
                <c:pt idx="197">
                  <c:v>-12.27391411</c:v>
                </c:pt>
                <c:pt idx="198">
                  <c:v>-12.09391411</c:v>
                </c:pt>
                <c:pt idx="199">
                  <c:v>-11.912914109999999</c:v>
                </c:pt>
                <c:pt idx="200">
                  <c:v>-11.732914109999999</c:v>
                </c:pt>
                <c:pt idx="201">
                  <c:v>-11.55291411</c:v>
                </c:pt>
                <c:pt idx="202">
                  <c:v>-11.371914109999999</c:v>
                </c:pt>
                <c:pt idx="203">
                  <c:v>-11.191914109999999</c:v>
                </c:pt>
                <c:pt idx="204">
                  <c:v>-11.011914109999999</c:v>
                </c:pt>
                <c:pt idx="205">
                  <c:v>-10.830914109999998</c:v>
                </c:pt>
                <c:pt idx="206">
                  <c:v>-10.650914109999999</c:v>
                </c:pt>
                <c:pt idx="207">
                  <c:v>-10.470914109999999</c:v>
                </c:pt>
                <c:pt idx="208">
                  <c:v>-10.28991411</c:v>
                </c:pt>
                <c:pt idx="209">
                  <c:v>-10.10991411</c:v>
                </c:pt>
                <c:pt idx="210">
                  <c:v>-9.9299141100000003</c:v>
                </c:pt>
                <c:pt idx="211">
                  <c:v>-9.7489141100000012</c:v>
                </c:pt>
                <c:pt idx="212">
                  <c:v>-9.5689141099999997</c:v>
                </c:pt>
                <c:pt idx="213">
                  <c:v>-9.38891411</c:v>
                </c:pt>
                <c:pt idx="214">
                  <c:v>-9.2079141100000008</c:v>
                </c:pt>
                <c:pt idx="215">
                  <c:v>-9.0279141100000011</c:v>
                </c:pt>
                <c:pt idx="216">
                  <c:v>-8.8479141099999996</c:v>
                </c:pt>
                <c:pt idx="217">
                  <c:v>-8.6669141100000004</c:v>
                </c:pt>
                <c:pt idx="218">
                  <c:v>-8.4869141100000007</c:v>
                </c:pt>
                <c:pt idx="219">
                  <c:v>-8.306914110000001</c:v>
                </c:pt>
                <c:pt idx="220">
                  <c:v>-8.1259141100000001</c:v>
                </c:pt>
                <c:pt idx="221">
                  <c:v>-7.9459141100000004</c:v>
                </c:pt>
                <c:pt idx="222">
                  <c:v>-7.7659141099999998</c:v>
                </c:pt>
                <c:pt idx="223">
                  <c:v>-7.5849141099999997</c:v>
                </c:pt>
                <c:pt idx="224">
                  <c:v>-7.40491411</c:v>
                </c:pt>
                <c:pt idx="225">
                  <c:v>-7.2249141100000003</c:v>
                </c:pt>
                <c:pt idx="226">
                  <c:v>-7.0439141100000002</c:v>
                </c:pt>
                <c:pt idx="227">
                  <c:v>-6.8639141099999996</c:v>
                </c:pt>
                <c:pt idx="228">
                  <c:v>-6.6839141099999999</c:v>
                </c:pt>
                <c:pt idx="229">
                  <c:v>-6.5029141099999999</c:v>
                </c:pt>
                <c:pt idx="230">
                  <c:v>-6.3229141100000001</c:v>
                </c:pt>
                <c:pt idx="231">
                  <c:v>-6.1429141099999995</c:v>
                </c:pt>
                <c:pt idx="232">
                  <c:v>-5.9619141100000004</c:v>
                </c:pt>
                <c:pt idx="233">
                  <c:v>-5.7819141100000007</c:v>
                </c:pt>
                <c:pt idx="234">
                  <c:v>-5.6019141100000001</c:v>
                </c:pt>
                <c:pt idx="235">
                  <c:v>-5.42091411</c:v>
                </c:pt>
                <c:pt idx="236">
                  <c:v>-5.2409141100000003</c:v>
                </c:pt>
                <c:pt idx="237">
                  <c:v>-5.0609141100000006</c:v>
                </c:pt>
                <c:pt idx="238">
                  <c:v>-4.8799141099999996</c:v>
                </c:pt>
                <c:pt idx="239">
                  <c:v>-4.6999141099999999</c:v>
                </c:pt>
                <c:pt idx="240">
                  <c:v>-4.5199141100000002</c:v>
                </c:pt>
                <c:pt idx="241">
                  <c:v>-4.3389141100000002</c:v>
                </c:pt>
                <c:pt idx="242">
                  <c:v>-4.1589141099999996</c:v>
                </c:pt>
                <c:pt idx="243">
                  <c:v>-3.9789141099999998</c:v>
                </c:pt>
                <c:pt idx="244">
                  <c:v>-3.7979141099999998</c:v>
                </c:pt>
                <c:pt idx="245">
                  <c:v>-3.6179141100000001</c:v>
                </c:pt>
                <c:pt idx="246">
                  <c:v>-3.4379141099999999</c:v>
                </c:pt>
                <c:pt idx="247">
                  <c:v>-3.2569141099999999</c:v>
                </c:pt>
                <c:pt idx="248">
                  <c:v>-3.0769141100000001</c:v>
                </c:pt>
                <c:pt idx="249">
                  <c:v>-2.89691411</c:v>
                </c:pt>
                <c:pt idx="250">
                  <c:v>-2.7159141099999999</c:v>
                </c:pt>
                <c:pt idx="251">
                  <c:v>-2.5359141100000002</c:v>
                </c:pt>
                <c:pt idx="252">
                  <c:v>-2.3559141100000001</c:v>
                </c:pt>
                <c:pt idx="253">
                  <c:v>-2.17491411</c:v>
                </c:pt>
                <c:pt idx="254">
                  <c:v>-1.9949141100000001</c:v>
                </c:pt>
                <c:pt idx="255">
                  <c:v>-1.8149141100000001</c:v>
                </c:pt>
                <c:pt idx="256">
                  <c:v>-1.6339141100000001</c:v>
                </c:pt>
                <c:pt idx="257">
                  <c:v>-1.4539141099999999</c:v>
                </c:pt>
                <c:pt idx="258">
                  <c:v>-1.27391411</c:v>
                </c:pt>
                <c:pt idx="259">
                  <c:v>-1.0929141099999999</c:v>
                </c:pt>
                <c:pt idx="260">
                  <c:v>-0.91291411</c:v>
                </c:pt>
                <c:pt idx="261">
                  <c:v>-0.73291411000000006</c:v>
                </c:pt>
                <c:pt idx="262">
                  <c:v>-0.55191411000000001</c:v>
                </c:pt>
                <c:pt idx="263">
                  <c:v>-0.37191411000000008</c:v>
                </c:pt>
                <c:pt idx="264">
                  <c:v>-0.19191410999999992</c:v>
                </c:pt>
                <c:pt idx="265">
                  <c:v>-1.0914109999999866E-2</c:v>
                </c:pt>
                <c:pt idx="266">
                  <c:v>0.16908588999999985</c:v>
                </c:pt>
                <c:pt idx="267">
                  <c:v>0.34908589000000001</c:v>
                </c:pt>
                <c:pt idx="268">
                  <c:v>0.53008589000000006</c:v>
                </c:pt>
                <c:pt idx="269">
                  <c:v>0.71008589000000022</c:v>
                </c:pt>
                <c:pt idx="270">
                  <c:v>0.89008588999999994</c:v>
                </c:pt>
                <c:pt idx="271">
                  <c:v>1.07108589</c:v>
                </c:pt>
                <c:pt idx="272">
                  <c:v>1.2510858900000001</c:v>
                </c:pt>
                <c:pt idx="273">
                  <c:v>1.4310858899999999</c:v>
                </c:pt>
                <c:pt idx="274">
                  <c:v>1.6120858900000004</c:v>
                </c:pt>
                <c:pt idx="275">
                  <c:v>1.7920858900000001</c:v>
                </c:pt>
                <c:pt idx="276">
                  <c:v>1.9720858899999998</c:v>
                </c:pt>
                <c:pt idx="277">
                  <c:v>2.1530858899999998</c:v>
                </c:pt>
                <c:pt idx="278">
                  <c:v>2.3330858900000004</c:v>
                </c:pt>
                <c:pt idx="279">
                  <c:v>2.5130858900000002</c:v>
                </c:pt>
                <c:pt idx="280">
                  <c:v>2.6940858900000002</c:v>
                </c:pt>
                <c:pt idx="281">
                  <c:v>2.8740858899999999</c:v>
                </c:pt>
                <c:pt idx="282">
                  <c:v>3.0540858899999996</c:v>
                </c:pt>
                <c:pt idx="283">
                  <c:v>3.2350858899999997</c:v>
                </c:pt>
                <c:pt idx="284">
                  <c:v>3.4150858900000003</c:v>
                </c:pt>
                <c:pt idx="285">
                  <c:v>3.59508589</c:v>
                </c:pt>
                <c:pt idx="286">
                  <c:v>3.7760858900000001</c:v>
                </c:pt>
                <c:pt idx="287">
                  <c:v>3.9560858899999998</c:v>
                </c:pt>
                <c:pt idx="288">
                  <c:v>4.1360858900000004</c:v>
                </c:pt>
                <c:pt idx="289">
                  <c:v>4.3170858900000004</c:v>
                </c:pt>
                <c:pt idx="290">
                  <c:v>4.4970858900000001</c:v>
                </c:pt>
                <c:pt idx="291">
                  <c:v>4.6770858899999999</c:v>
                </c:pt>
                <c:pt idx="292">
                  <c:v>4.8580858899999999</c:v>
                </c:pt>
                <c:pt idx="293">
                  <c:v>5.0380858899999996</c:v>
                </c:pt>
                <c:pt idx="294">
                  <c:v>5.2180858900000002</c:v>
                </c:pt>
                <c:pt idx="295">
                  <c:v>5.3990858900000003</c:v>
                </c:pt>
                <c:pt idx="296">
                  <c:v>5.57908589</c:v>
                </c:pt>
                <c:pt idx="297">
                  <c:v>5.7590858900000006</c:v>
                </c:pt>
                <c:pt idx="298">
                  <c:v>5.9400858899999998</c:v>
                </c:pt>
                <c:pt idx="299">
                  <c:v>6.1200858899999995</c:v>
                </c:pt>
                <c:pt idx="300">
                  <c:v>6.3000858899999992</c:v>
                </c:pt>
              </c:numCache>
            </c:numRef>
          </c:xVal>
          <c:yVal>
            <c:numRef>
              <c:f>'UCl3 DOS FM'!$AG$5:$AG$305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-5.7840000000000004E-13</c:v>
                </c:pt>
                <c:pt idx="20">
                  <c:v>-4.5589999999999999E-6</c:v>
                </c:pt>
                <c:pt idx="21">
                  <c:v>-6.9110000000000005E-2</c:v>
                </c:pt>
                <c:pt idx="22">
                  <c:v>-3.4140000000000001</c:v>
                </c:pt>
                <c:pt idx="23">
                  <c:v>-6.6829999999999998</c:v>
                </c:pt>
                <c:pt idx="24">
                  <c:v>-6.34</c:v>
                </c:pt>
                <c:pt idx="25">
                  <c:v>-0.18720000000000001</c:v>
                </c:pt>
                <c:pt idx="26">
                  <c:v>-3.5950000000000002</c:v>
                </c:pt>
                <c:pt idx="27">
                  <c:v>-9.3810000000000002</c:v>
                </c:pt>
                <c:pt idx="28">
                  <c:v>-19.96</c:v>
                </c:pt>
                <c:pt idx="29">
                  <c:v>-25.15</c:v>
                </c:pt>
                <c:pt idx="30">
                  <c:v>-31.95</c:v>
                </c:pt>
                <c:pt idx="31">
                  <c:v>-39.049999999999997</c:v>
                </c:pt>
                <c:pt idx="32">
                  <c:v>-39.950000000000003</c:v>
                </c:pt>
                <c:pt idx="33">
                  <c:v>-16.97</c:v>
                </c:pt>
                <c:pt idx="34">
                  <c:v>-16.29</c:v>
                </c:pt>
                <c:pt idx="35">
                  <c:v>-2.8069999999999999</c:v>
                </c:pt>
                <c:pt idx="36">
                  <c:v>-1.2710000000000001E-2</c:v>
                </c:pt>
                <c:pt idx="37">
                  <c:v>-1.948E-7</c:v>
                </c:pt>
                <c:pt idx="38">
                  <c:v>-5.5409999999999999E-15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-1.2310000000000001E-15</c:v>
                </c:pt>
                <c:pt idx="153">
                  <c:v>-7.547E-8</c:v>
                </c:pt>
                <c:pt idx="154">
                  <c:v>-7.9279999999999993E-3</c:v>
                </c:pt>
                <c:pt idx="155">
                  <c:v>-2.5859999999999999</c:v>
                </c:pt>
                <c:pt idx="156">
                  <c:v>-13.47</c:v>
                </c:pt>
                <c:pt idx="157">
                  <c:v>-20.350000000000001</c:v>
                </c:pt>
                <c:pt idx="158">
                  <c:v>-14.48</c:v>
                </c:pt>
                <c:pt idx="159">
                  <c:v>-11.78</c:v>
                </c:pt>
                <c:pt idx="160">
                  <c:v>-29.82</c:v>
                </c:pt>
                <c:pt idx="161">
                  <c:v>-65.02</c:v>
                </c:pt>
                <c:pt idx="162">
                  <c:v>-83.45</c:v>
                </c:pt>
                <c:pt idx="163">
                  <c:v>-109.6</c:v>
                </c:pt>
                <c:pt idx="164">
                  <c:v>-123</c:v>
                </c:pt>
                <c:pt idx="165">
                  <c:v>-104.6</c:v>
                </c:pt>
                <c:pt idx="166">
                  <c:v>-52.78</c:v>
                </c:pt>
                <c:pt idx="167">
                  <c:v>-30.37</c:v>
                </c:pt>
                <c:pt idx="168">
                  <c:v>-4.1360000000000001</c:v>
                </c:pt>
                <c:pt idx="169">
                  <c:v>-2.7140000000000001E-2</c:v>
                </c:pt>
                <c:pt idx="170">
                  <c:v>-7.5769999999999996E-7</c:v>
                </c:pt>
                <c:pt idx="171">
                  <c:v>-3.5589999999999998E-10</c:v>
                </c:pt>
                <c:pt idx="172">
                  <c:v>-2.9100000000000003E-4</c:v>
                </c:pt>
                <c:pt idx="173">
                  <c:v>-0.51249999999999996</c:v>
                </c:pt>
                <c:pt idx="174">
                  <c:v>-5.6829999999999998</c:v>
                </c:pt>
                <c:pt idx="175">
                  <c:v>-8.3439999999999994</c:v>
                </c:pt>
                <c:pt idx="176">
                  <c:v>-18.329999999999998</c:v>
                </c:pt>
                <c:pt idx="177">
                  <c:v>-31.39</c:v>
                </c:pt>
                <c:pt idx="178">
                  <c:v>-41.09</c:v>
                </c:pt>
                <c:pt idx="179">
                  <c:v>-49.41</c:v>
                </c:pt>
                <c:pt idx="180">
                  <c:v>-59.95</c:v>
                </c:pt>
                <c:pt idx="181">
                  <c:v>-74.489999999999995</c:v>
                </c:pt>
                <c:pt idx="182">
                  <c:v>-70.72</c:v>
                </c:pt>
                <c:pt idx="183">
                  <c:v>-79.88</c:v>
                </c:pt>
                <c:pt idx="184">
                  <c:v>-76.16</c:v>
                </c:pt>
                <c:pt idx="185">
                  <c:v>-65.010000000000005</c:v>
                </c:pt>
                <c:pt idx="186">
                  <c:v>-34.58</c:v>
                </c:pt>
                <c:pt idx="187">
                  <c:v>-16.850000000000001</c:v>
                </c:pt>
                <c:pt idx="188">
                  <c:v>-13.46</c:v>
                </c:pt>
                <c:pt idx="189">
                  <c:v>-13.31</c:v>
                </c:pt>
                <c:pt idx="190">
                  <c:v>-5.2190000000000003</c:v>
                </c:pt>
                <c:pt idx="191">
                  <c:v>-1.0189999999999999</c:v>
                </c:pt>
                <c:pt idx="192">
                  <c:v>-1.549E-3</c:v>
                </c:pt>
                <c:pt idx="193">
                  <c:v>-5.4279999999999999E-9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-2.524E-9</c:v>
                </c:pt>
                <c:pt idx="231">
                  <c:v>-1.085E-3</c:v>
                </c:pt>
                <c:pt idx="232">
                  <c:v>-1.202</c:v>
                </c:pt>
                <c:pt idx="233">
                  <c:v>-8.9450000000000003</c:v>
                </c:pt>
                <c:pt idx="234">
                  <c:v>-11.83</c:v>
                </c:pt>
                <c:pt idx="235">
                  <c:v>-20.309999999999999</c:v>
                </c:pt>
                <c:pt idx="236">
                  <c:v>-38.29</c:v>
                </c:pt>
                <c:pt idx="237">
                  <c:v>-55.81</c:v>
                </c:pt>
                <c:pt idx="238">
                  <c:v>-67.489999999999995</c:v>
                </c:pt>
                <c:pt idx="239">
                  <c:v>-91.57</c:v>
                </c:pt>
                <c:pt idx="240">
                  <c:v>-102</c:v>
                </c:pt>
                <c:pt idx="241">
                  <c:v>-110.5</c:v>
                </c:pt>
                <c:pt idx="242">
                  <c:v>-117.1</c:v>
                </c:pt>
                <c:pt idx="243">
                  <c:v>-123.9</c:v>
                </c:pt>
                <c:pt idx="244">
                  <c:v>-130.30000000000001</c:v>
                </c:pt>
                <c:pt idx="245">
                  <c:v>-125.6</c:v>
                </c:pt>
                <c:pt idx="246">
                  <c:v>-118.6</c:v>
                </c:pt>
                <c:pt idx="247">
                  <c:v>-122.7</c:v>
                </c:pt>
                <c:pt idx="248">
                  <c:v>-113.8</c:v>
                </c:pt>
                <c:pt idx="249">
                  <c:v>-118.3</c:v>
                </c:pt>
                <c:pt idx="250">
                  <c:v>-109.9</c:v>
                </c:pt>
                <c:pt idx="251">
                  <c:v>-110.3</c:v>
                </c:pt>
                <c:pt idx="252">
                  <c:v>-97.42</c:v>
                </c:pt>
                <c:pt idx="253">
                  <c:v>-68.37</c:v>
                </c:pt>
                <c:pt idx="254">
                  <c:v>-45.99</c:v>
                </c:pt>
                <c:pt idx="255">
                  <c:v>-36.07</c:v>
                </c:pt>
                <c:pt idx="256">
                  <c:v>-30.22</c:v>
                </c:pt>
                <c:pt idx="257">
                  <c:v>-9.0690000000000008</c:v>
                </c:pt>
                <c:pt idx="258">
                  <c:v>-8.5009999999999994</c:v>
                </c:pt>
                <c:pt idx="259">
                  <c:v>-2.1429999999999998</c:v>
                </c:pt>
                <c:pt idx="260">
                  <c:v>-4.1200000000000004E-3</c:v>
                </c:pt>
                <c:pt idx="261">
                  <c:v>-2.1279999999999999E-8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-3.3860000000000002E-15</c:v>
                </c:pt>
                <c:pt idx="268">
                  <c:v>-1.3829999999999999E-7</c:v>
                </c:pt>
                <c:pt idx="269">
                  <c:v>-1.03E-2</c:v>
                </c:pt>
                <c:pt idx="270">
                  <c:v>-2.008</c:v>
                </c:pt>
                <c:pt idx="271">
                  <c:v>-5.6120000000000001</c:v>
                </c:pt>
                <c:pt idx="272">
                  <c:v>-8.3940000000000001</c:v>
                </c:pt>
                <c:pt idx="273">
                  <c:v>-8.891</c:v>
                </c:pt>
                <c:pt idx="274">
                  <c:v>-18.079999999999998</c:v>
                </c:pt>
                <c:pt idx="275">
                  <c:v>-26.86</c:v>
                </c:pt>
                <c:pt idx="276">
                  <c:v>-48.12</c:v>
                </c:pt>
                <c:pt idx="277">
                  <c:v>-73.08</c:v>
                </c:pt>
                <c:pt idx="278">
                  <c:v>-86.5</c:v>
                </c:pt>
                <c:pt idx="279">
                  <c:v>-101.9</c:v>
                </c:pt>
                <c:pt idx="280">
                  <c:v>-128.69999999999999</c:v>
                </c:pt>
                <c:pt idx="281">
                  <c:v>-148.6</c:v>
                </c:pt>
                <c:pt idx="282">
                  <c:v>-184.1</c:v>
                </c:pt>
                <c:pt idx="283">
                  <c:v>-204.8</c:v>
                </c:pt>
                <c:pt idx="284">
                  <c:v>-218.3</c:v>
                </c:pt>
                <c:pt idx="285">
                  <c:v>-194.8</c:v>
                </c:pt>
                <c:pt idx="286">
                  <c:v>-112</c:v>
                </c:pt>
                <c:pt idx="287">
                  <c:v>-25.76</c:v>
                </c:pt>
                <c:pt idx="288">
                  <c:v>-0.63109999999999999</c:v>
                </c:pt>
                <c:pt idx="289">
                  <c:v>-1.2769999999999999E-4</c:v>
                </c:pt>
                <c:pt idx="290">
                  <c:v>-6.4290000000000005E-11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4-6D4A-B09B-FC6DEAE76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4.4720000000000002E-11</c:v>
                </c:pt>
                <c:pt idx="12">
                  <c:v>8.5519999999999994E-5</c:v>
                </c:pt>
                <c:pt idx="13">
                  <c:v>0.36830000000000002</c:v>
                </c:pt>
                <c:pt idx="14">
                  <c:v>8.0869999999999997</c:v>
                </c:pt>
                <c:pt idx="15">
                  <c:v>7.3650000000000002</c:v>
                </c:pt>
                <c:pt idx="16">
                  <c:v>7.133</c:v>
                </c:pt>
                <c:pt idx="17">
                  <c:v>11.87</c:v>
                </c:pt>
                <c:pt idx="18">
                  <c:v>6.1429999999999998</c:v>
                </c:pt>
                <c:pt idx="19">
                  <c:v>23.33</c:v>
                </c:pt>
                <c:pt idx="20">
                  <c:v>37.67</c:v>
                </c:pt>
                <c:pt idx="21">
                  <c:v>47.21</c:v>
                </c:pt>
                <c:pt idx="22">
                  <c:v>21.7</c:v>
                </c:pt>
                <c:pt idx="23">
                  <c:v>16.55</c:v>
                </c:pt>
                <c:pt idx="24">
                  <c:v>25.04</c:v>
                </c:pt>
                <c:pt idx="25">
                  <c:v>8.7279999999999998</c:v>
                </c:pt>
                <c:pt idx="26">
                  <c:v>8.0369999999999997E-2</c:v>
                </c:pt>
                <c:pt idx="27">
                  <c:v>3.8820000000000003E-6</c:v>
                </c:pt>
                <c:pt idx="28">
                  <c:v>4.0779999999999999E-13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3.0400000000000002E-14</c:v>
                </c:pt>
                <c:pt idx="147">
                  <c:v>6.4799999999999998E-7</c:v>
                </c:pt>
                <c:pt idx="148">
                  <c:v>2.564E-2</c:v>
                </c:pt>
                <c:pt idx="149">
                  <c:v>3.8519999999999999</c:v>
                </c:pt>
                <c:pt idx="150">
                  <c:v>19.739999999999998</c:v>
                </c:pt>
                <c:pt idx="151">
                  <c:v>24.14</c:v>
                </c:pt>
                <c:pt idx="152">
                  <c:v>42.3</c:v>
                </c:pt>
                <c:pt idx="153">
                  <c:v>42.96</c:v>
                </c:pt>
                <c:pt idx="154">
                  <c:v>61.04</c:v>
                </c:pt>
                <c:pt idx="155">
                  <c:v>105.1</c:v>
                </c:pt>
                <c:pt idx="156">
                  <c:v>117.2</c:v>
                </c:pt>
                <c:pt idx="157">
                  <c:v>87.25</c:v>
                </c:pt>
                <c:pt idx="158">
                  <c:v>83.76</c:v>
                </c:pt>
                <c:pt idx="159">
                  <c:v>51.89</c:v>
                </c:pt>
                <c:pt idx="160">
                  <c:v>23.03</c:v>
                </c:pt>
                <c:pt idx="161">
                  <c:v>1.577</c:v>
                </c:pt>
                <c:pt idx="162">
                  <c:v>9.1129999999999998E-4</c:v>
                </c:pt>
                <c:pt idx="163">
                  <c:v>1.194E-9</c:v>
                </c:pt>
                <c:pt idx="164">
                  <c:v>0</c:v>
                </c:pt>
                <c:pt idx="165">
                  <c:v>0</c:v>
                </c:pt>
                <c:pt idx="166">
                  <c:v>3.071E-16</c:v>
                </c:pt>
                <c:pt idx="167">
                  <c:v>1.887E-8</c:v>
                </c:pt>
                <c:pt idx="168">
                  <c:v>3.32E-3</c:v>
                </c:pt>
                <c:pt idx="169">
                  <c:v>1.3660000000000001</c:v>
                </c:pt>
                <c:pt idx="170">
                  <c:v>3.9940000000000002</c:v>
                </c:pt>
                <c:pt idx="171">
                  <c:v>0.49390000000000001</c:v>
                </c:pt>
                <c:pt idx="172">
                  <c:v>8.3580000000000005</c:v>
                </c:pt>
                <c:pt idx="173">
                  <c:v>13.28</c:v>
                </c:pt>
                <c:pt idx="174">
                  <c:v>25.86</c:v>
                </c:pt>
                <c:pt idx="175">
                  <c:v>41.29</c:v>
                </c:pt>
                <c:pt idx="176">
                  <c:v>48.36</c:v>
                </c:pt>
                <c:pt idx="177">
                  <c:v>59.03</c:v>
                </c:pt>
                <c:pt idx="178">
                  <c:v>72.03</c:v>
                </c:pt>
                <c:pt idx="179">
                  <c:v>62.4</c:v>
                </c:pt>
                <c:pt idx="180">
                  <c:v>81.81</c:v>
                </c:pt>
                <c:pt idx="181">
                  <c:v>63.86</c:v>
                </c:pt>
                <c:pt idx="182">
                  <c:v>49.61</c:v>
                </c:pt>
                <c:pt idx="183">
                  <c:v>47.52</c:v>
                </c:pt>
                <c:pt idx="184">
                  <c:v>36.909999999999997</c:v>
                </c:pt>
                <c:pt idx="185">
                  <c:v>24.79</c:v>
                </c:pt>
                <c:pt idx="186">
                  <c:v>10.46</c:v>
                </c:pt>
                <c:pt idx="187">
                  <c:v>3.3319999999999999</c:v>
                </c:pt>
                <c:pt idx="188">
                  <c:v>8.3780000000000001</c:v>
                </c:pt>
                <c:pt idx="189">
                  <c:v>0.68369999999999997</c:v>
                </c:pt>
                <c:pt idx="190">
                  <c:v>3.2699999999999998E-4</c:v>
                </c:pt>
                <c:pt idx="191">
                  <c:v>3.7329999999999999E-10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3.071E-16</c:v>
                </c:pt>
                <c:pt idx="226">
                  <c:v>3.3729999999999998E-8</c:v>
                </c:pt>
                <c:pt idx="227">
                  <c:v>4.6670000000000001E-3</c:v>
                </c:pt>
                <c:pt idx="228">
                  <c:v>1.5860000000000001</c:v>
                </c:pt>
                <c:pt idx="229">
                  <c:v>6.89</c:v>
                </c:pt>
                <c:pt idx="230">
                  <c:v>4.0739999999999998</c:v>
                </c:pt>
                <c:pt idx="231">
                  <c:v>10.94</c:v>
                </c:pt>
                <c:pt idx="232">
                  <c:v>31.58</c:v>
                </c:pt>
                <c:pt idx="233">
                  <c:v>43.17</c:v>
                </c:pt>
                <c:pt idx="234">
                  <c:v>60.65</c:v>
                </c:pt>
                <c:pt idx="235">
                  <c:v>71.790000000000006</c:v>
                </c:pt>
                <c:pt idx="236">
                  <c:v>85.71</c:v>
                </c:pt>
                <c:pt idx="237">
                  <c:v>91.85</c:v>
                </c:pt>
                <c:pt idx="238">
                  <c:v>103</c:v>
                </c:pt>
                <c:pt idx="239">
                  <c:v>110.6</c:v>
                </c:pt>
                <c:pt idx="240">
                  <c:v>124.3</c:v>
                </c:pt>
                <c:pt idx="241">
                  <c:v>123.4</c:v>
                </c:pt>
                <c:pt idx="242">
                  <c:v>123.9</c:v>
                </c:pt>
                <c:pt idx="243">
                  <c:v>136.9</c:v>
                </c:pt>
                <c:pt idx="244">
                  <c:v>129.30000000000001</c:v>
                </c:pt>
                <c:pt idx="245">
                  <c:v>123.9</c:v>
                </c:pt>
                <c:pt idx="246">
                  <c:v>125.4</c:v>
                </c:pt>
                <c:pt idx="247">
                  <c:v>132.19999999999999</c:v>
                </c:pt>
                <c:pt idx="248">
                  <c:v>113.2</c:v>
                </c:pt>
                <c:pt idx="249">
                  <c:v>119.7</c:v>
                </c:pt>
                <c:pt idx="250">
                  <c:v>109</c:v>
                </c:pt>
                <c:pt idx="251">
                  <c:v>104.1</c:v>
                </c:pt>
                <c:pt idx="252">
                  <c:v>111.6</c:v>
                </c:pt>
                <c:pt idx="253">
                  <c:v>138.19999999999999</c:v>
                </c:pt>
                <c:pt idx="254">
                  <c:v>111.6</c:v>
                </c:pt>
                <c:pt idx="255">
                  <c:v>72.31</c:v>
                </c:pt>
                <c:pt idx="256">
                  <c:v>69.31</c:v>
                </c:pt>
                <c:pt idx="257">
                  <c:v>52.9</c:v>
                </c:pt>
                <c:pt idx="258">
                  <c:v>10.98</c:v>
                </c:pt>
                <c:pt idx="259">
                  <c:v>1.2689999999999999</c:v>
                </c:pt>
                <c:pt idx="260">
                  <c:v>2.457E-3</c:v>
                </c:pt>
                <c:pt idx="261">
                  <c:v>1.132E-8</c:v>
                </c:pt>
                <c:pt idx="262">
                  <c:v>0</c:v>
                </c:pt>
                <c:pt idx="263">
                  <c:v>7.2719999999999997E-13</c:v>
                </c:pt>
                <c:pt idx="264">
                  <c:v>5.4709999999999998E-6</c:v>
                </c:pt>
                <c:pt idx="265">
                  <c:v>7.707E-2</c:v>
                </c:pt>
                <c:pt idx="266">
                  <c:v>3.5350000000000001</c:v>
                </c:pt>
                <c:pt idx="267">
                  <c:v>5.4779999999999998</c:v>
                </c:pt>
                <c:pt idx="268">
                  <c:v>5.468</c:v>
                </c:pt>
                <c:pt idx="269">
                  <c:v>10.49</c:v>
                </c:pt>
                <c:pt idx="270">
                  <c:v>20.37</c:v>
                </c:pt>
                <c:pt idx="271">
                  <c:v>27.62</c:v>
                </c:pt>
                <c:pt idx="272">
                  <c:v>42.35</c:v>
                </c:pt>
                <c:pt idx="273">
                  <c:v>71.930000000000007</c:v>
                </c:pt>
                <c:pt idx="274">
                  <c:v>96.11</c:v>
                </c:pt>
                <c:pt idx="275">
                  <c:v>106.9</c:v>
                </c:pt>
                <c:pt idx="276">
                  <c:v>122</c:v>
                </c:pt>
                <c:pt idx="277">
                  <c:v>128.1</c:v>
                </c:pt>
                <c:pt idx="278">
                  <c:v>124.8</c:v>
                </c:pt>
                <c:pt idx="279">
                  <c:v>108.1</c:v>
                </c:pt>
                <c:pt idx="280">
                  <c:v>50.09</c:v>
                </c:pt>
                <c:pt idx="281">
                  <c:v>5.9509999999999996</c:v>
                </c:pt>
                <c:pt idx="282">
                  <c:v>2.853E-2</c:v>
                </c:pt>
                <c:pt idx="283">
                  <c:v>6.3919999999999995E-7</c:v>
                </c:pt>
                <c:pt idx="284">
                  <c:v>2.8870000000000001E-14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D-6147-B79D-EFB172A7C1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-9.2220000000000005E-13</c:v>
                </c:pt>
                <c:pt idx="20">
                  <c:v>-6.5899999999999996E-6</c:v>
                </c:pt>
                <c:pt idx="21">
                  <c:v>-9.6780000000000005E-2</c:v>
                </c:pt>
                <c:pt idx="22">
                  <c:v>-5.774</c:v>
                </c:pt>
                <c:pt idx="23">
                  <c:v>-8.6379999999999999</c:v>
                </c:pt>
                <c:pt idx="24">
                  <c:v>-6.032</c:v>
                </c:pt>
                <c:pt idx="25">
                  <c:v>-12.16</c:v>
                </c:pt>
                <c:pt idx="26">
                  <c:v>-6.9109999999999996</c:v>
                </c:pt>
                <c:pt idx="27">
                  <c:v>-18.93</c:v>
                </c:pt>
                <c:pt idx="28">
                  <c:v>-37.1</c:v>
                </c:pt>
                <c:pt idx="29">
                  <c:v>-46.65</c:v>
                </c:pt>
                <c:pt idx="30">
                  <c:v>-26.25</c:v>
                </c:pt>
                <c:pt idx="31">
                  <c:v>-15.89</c:v>
                </c:pt>
                <c:pt idx="32">
                  <c:v>-24.94</c:v>
                </c:pt>
                <c:pt idx="33">
                  <c:v>-11.7</c:v>
                </c:pt>
                <c:pt idx="34">
                  <c:v>-0.2084</c:v>
                </c:pt>
                <c:pt idx="35">
                  <c:v>-2.5299999999999998E-5</c:v>
                </c:pt>
                <c:pt idx="36">
                  <c:v>-7.0890000000000002E-12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-5.3730000000000004E-9</c:v>
                </c:pt>
                <c:pt idx="153">
                  <c:v>-1.583E-3</c:v>
                </c:pt>
                <c:pt idx="154">
                  <c:v>-1.1539999999999999</c:v>
                </c:pt>
                <c:pt idx="155">
                  <c:v>-12.02</c:v>
                </c:pt>
                <c:pt idx="156">
                  <c:v>-21.95</c:v>
                </c:pt>
                <c:pt idx="157">
                  <c:v>-41.06</c:v>
                </c:pt>
                <c:pt idx="158">
                  <c:v>-53.94</c:v>
                </c:pt>
                <c:pt idx="159">
                  <c:v>-48.86</c:v>
                </c:pt>
                <c:pt idx="160">
                  <c:v>-87.58</c:v>
                </c:pt>
                <c:pt idx="161">
                  <c:v>-110.6</c:v>
                </c:pt>
                <c:pt idx="162">
                  <c:v>-96.94</c:v>
                </c:pt>
                <c:pt idx="163">
                  <c:v>-94.14</c:v>
                </c:pt>
                <c:pt idx="164">
                  <c:v>-53.96</c:v>
                </c:pt>
                <c:pt idx="165">
                  <c:v>-31.45</c:v>
                </c:pt>
                <c:pt idx="166">
                  <c:v>-9.8569999999999993</c:v>
                </c:pt>
                <c:pt idx="167">
                  <c:v>-0.25669999999999998</c:v>
                </c:pt>
                <c:pt idx="168">
                  <c:v>-4.3789999999999999E-5</c:v>
                </c:pt>
                <c:pt idx="169">
                  <c:v>-7.6539999999999997E-2</c:v>
                </c:pt>
                <c:pt idx="170">
                  <c:v>-3.456</c:v>
                </c:pt>
                <c:pt idx="171">
                  <c:v>-2.024</c:v>
                </c:pt>
                <c:pt idx="172">
                  <c:v>-4.6879999999999997</c:v>
                </c:pt>
                <c:pt idx="173">
                  <c:v>-12.29</c:v>
                </c:pt>
                <c:pt idx="174">
                  <c:v>-17.48</c:v>
                </c:pt>
                <c:pt idx="175">
                  <c:v>-33.5</c:v>
                </c:pt>
                <c:pt idx="176">
                  <c:v>-49.58</c:v>
                </c:pt>
                <c:pt idx="177">
                  <c:v>-58.76</c:v>
                </c:pt>
                <c:pt idx="178">
                  <c:v>-73.47</c:v>
                </c:pt>
                <c:pt idx="179">
                  <c:v>-62.07</c:v>
                </c:pt>
                <c:pt idx="180">
                  <c:v>-72.37</c:v>
                </c:pt>
                <c:pt idx="181">
                  <c:v>-77.28</c:v>
                </c:pt>
                <c:pt idx="182">
                  <c:v>-55.02</c:v>
                </c:pt>
                <c:pt idx="183">
                  <c:v>-48.28</c:v>
                </c:pt>
                <c:pt idx="184">
                  <c:v>-42.33</c:v>
                </c:pt>
                <c:pt idx="185">
                  <c:v>-26.51</c:v>
                </c:pt>
                <c:pt idx="186">
                  <c:v>-12.15</c:v>
                </c:pt>
                <c:pt idx="187">
                  <c:v>-3.2610000000000001</c:v>
                </c:pt>
                <c:pt idx="188">
                  <c:v>-8.0060000000000002</c:v>
                </c:pt>
                <c:pt idx="189">
                  <c:v>-1.218</c:v>
                </c:pt>
                <c:pt idx="190">
                  <c:v>-1.835E-3</c:v>
                </c:pt>
                <c:pt idx="191">
                  <c:v>-6.8580000000000001E-9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-4.351E-11</c:v>
                </c:pt>
                <c:pt idx="227">
                  <c:v>-7.9049999999999997E-5</c:v>
                </c:pt>
                <c:pt idx="228">
                  <c:v>-0.28789999999999999</c:v>
                </c:pt>
                <c:pt idx="229">
                  <c:v>-5.3209999999999997</c:v>
                </c:pt>
                <c:pt idx="230">
                  <c:v>-5.3239999999999998</c:v>
                </c:pt>
                <c:pt idx="231">
                  <c:v>-5.2770000000000001</c:v>
                </c:pt>
                <c:pt idx="232">
                  <c:v>-20.59</c:v>
                </c:pt>
                <c:pt idx="233">
                  <c:v>-38.43</c:v>
                </c:pt>
                <c:pt idx="234">
                  <c:v>-52.71</c:v>
                </c:pt>
                <c:pt idx="235">
                  <c:v>-69.239999999999995</c:v>
                </c:pt>
                <c:pt idx="236">
                  <c:v>-80.260000000000005</c:v>
                </c:pt>
                <c:pt idx="237">
                  <c:v>-90.16</c:v>
                </c:pt>
                <c:pt idx="238">
                  <c:v>-103.3</c:v>
                </c:pt>
                <c:pt idx="239">
                  <c:v>-104.5</c:v>
                </c:pt>
                <c:pt idx="240">
                  <c:v>-119.6</c:v>
                </c:pt>
                <c:pt idx="241">
                  <c:v>-124</c:v>
                </c:pt>
                <c:pt idx="242">
                  <c:v>-122.8</c:v>
                </c:pt>
                <c:pt idx="243">
                  <c:v>-128.5</c:v>
                </c:pt>
                <c:pt idx="244">
                  <c:v>-131.1</c:v>
                </c:pt>
                <c:pt idx="245">
                  <c:v>-122.7</c:v>
                </c:pt>
                <c:pt idx="246">
                  <c:v>-109.6</c:v>
                </c:pt>
                <c:pt idx="247">
                  <c:v>-108.6</c:v>
                </c:pt>
                <c:pt idx="248">
                  <c:v>-109.3</c:v>
                </c:pt>
                <c:pt idx="249">
                  <c:v>-85.96</c:v>
                </c:pt>
                <c:pt idx="250">
                  <c:v>-84.04</c:v>
                </c:pt>
                <c:pt idx="251">
                  <c:v>-70.19</c:v>
                </c:pt>
                <c:pt idx="252">
                  <c:v>-45.48</c:v>
                </c:pt>
                <c:pt idx="253">
                  <c:v>-22.5</c:v>
                </c:pt>
                <c:pt idx="254">
                  <c:v>-18.760000000000002</c:v>
                </c:pt>
                <c:pt idx="255">
                  <c:v>-10.65</c:v>
                </c:pt>
                <c:pt idx="256">
                  <c:v>-2.4580000000000002</c:v>
                </c:pt>
                <c:pt idx="257">
                  <c:v>-6.3889999999999997E-3</c:v>
                </c:pt>
                <c:pt idx="258">
                  <c:v>-4.6980000000000001E-8</c:v>
                </c:pt>
                <c:pt idx="259">
                  <c:v>-6.142E-16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-3.0590000000000001E-11</c:v>
                </c:pt>
                <c:pt idx="266">
                  <c:v>-6.3079999999999999E-5</c:v>
                </c:pt>
                <c:pt idx="267">
                  <c:v>-0.2576</c:v>
                </c:pt>
                <c:pt idx="268">
                  <c:v>-4.3540000000000001</c:v>
                </c:pt>
                <c:pt idx="269">
                  <c:v>-4.9320000000000004</c:v>
                </c:pt>
                <c:pt idx="270">
                  <c:v>-4.673</c:v>
                </c:pt>
                <c:pt idx="271">
                  <c:v>-8.1259999999999994</c:v>
                </c:pt>
                <c:pt idx="272">
                  <c:v>-16.18</c:v>
                </c:pt>
                <c:pt idx="273">
                  <c:v>-22.35</c:v>
                </c:pt>
                <c:pt idx="274">
                  <c:v>-35.35</c:v>
                </c:pt>
                <c:pt idx="275">
                  <c:v>-42.95</c:v>
                </c:pt>
                <c:pt idx="276">
                  <c:v>-67.930000000000007</c:v>
                </c:pt>
                <c:pt idx="277">
                  <c:v>-87.47</c:v>
                </c:pt>
                <c:pt idx="278">
                  <c:v>-103.6</c:v>
                </c:pt>
                <c:pt idx="279">
                  <c:v>-125.5</c:v>
                </c:pt>
                <c:pt idx="280">
                  <c:v>-140.6</c:v>
                </c:pt>
                <c:pt idx="281">
                  <c:v>-156</c:v>
                </c:pt>
                <c:pt idx="282">
                  <c:v>-167.4</c:v>
                </c:pt>
                <c:pt idx="283">
                  <c:v>-192.9</c:v>
                </c:pt>
                <c:pt idx="284">
                  <c:v>-183.5</c:v>
                </c:pt>
                <c:pt idx="285">
                  <c:v>-139.30000000000001</c:v>
                </c:pt>
                <c:pt idx="286">
                  <c:v>-71.36</c:v>
                </c:pt>
                <c:pt idx="287">
                  <c:v>-17.940000000000001</c:v>
                </c:pt>
                <c:pt idx="288">
                  <c:v>-0.40970000000000001</c:v>
                </c:pt>
                <c:pt idx="289">
                  <c:v>-8.4660000000000006E-5</c:v>
                </c:pt>
                <c:pt idx="290">
                  <c:v>-4.4360000000000002E-11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D-6147-B79D-EFB172A7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3.9169999999999999E-11</c:v>
                </c:pt>
                <c:pt idx="12">
                  <c:v>7.5859999999999995E-5</c:v>
                </c:pt>
                <c:pt idx="13">
                  <c:v>0.28399999999999997</c:v>
                </c:pt>
                <c:pt idx="14">
                  <c:v>4.2679999999999998</c:v>
                </c:pt>
                <c:pt idx="15">
                  <c:v>3.2240000000000002</c:v>
                </c:pt>
                <c:pt idx="16">
                  <c:v>15.74</c:v>
                </c:pt>
                <c:pt idx="17">
                  <c:v>25.37</c:v>
                </c:pt>
                <c:pt idx="18">
                  <c:v>39.79</c:v>
                </c:pt>
                <c:pt idx="19">
                  <c:v>36.51</c:v>
                </c:pt>
                <c:pt idx="20">
                  <c:v>27.84</c:v>
                </c:pt>
                <c:pt idx="21">
                  <c:v>25.68</c:v>
                </c:pt>
                <c:pt idx="22">
                  <c:v>19.14</c:v>
                </c:pt>
                <c:pt idx="23">
                  <c:v>16.88</c:v>
                </c:pt>
                <c:pt idx="24">
                  <c:v>3.2050000000000001</c:v>
                </c:pt>
                <c:pt idx="25">
                  <c:v>2.7770000000000001</c:v>
                </c:pt>
                <c:pt idx="26">
                  <c:v>3.0509999999999999E-2</c:v>
                </c:pt>
                <c:pt idx="27">
                  <c:v>9.203E-7</c:v>
                </c:pt>
                <c:pt idx="28">
                  <c:v>4.9020000000000002E-14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8.2690000000000004E-12</c:v>
                </c:pt>
                <c:pt idx="147">
                  <c:v>3.0630000000000003E-5</c:v>
                </c:pt>
                <c:pt idx="148">
                  <c:v>0.25019999999999998</c:v>
                </c:pt>
                <c:pt idx="149">
                  <c:v>9.6460000000000008</c:v>
                </c:pt>
                <c:pt idx="150">
                  <c:v>7.5549999999999997</c:v>
                </c:pt>
                <c:pt idx="151">
                  <c:v>33.43</c:v>
                </c:pt>
                <c:pt idx="152">
                  <c:v>84.3</c:v>
                </c:pt>
                <c:pt idx="153">
                  <c:v>119.1</c:v>
                </c:pt>
                <c:pt idx="154">
                  <c:v>129.19999999999999</c:v>
                </c:pt>
                <c:pt idx="155">
                  <c:v>87.27</c:v>
                </c:pt>
                <c:pt idx="156">
                  <c:v>74.27</c:v>
                </c:pt>
                <c:pt idx="157">
                  <c:v>71.62</c:v>
                </c:pt>
                <c:pt idx="158">
                  <c:v>27.5</c:v>
                </c:pt>
                <c:pt idx="159">
                  <c:v>13.3</c:v>
                </c:pt>
                <c:pt idx="160">
                  <c:v>4.5330000000000004</c:v>
                </c:pt>
                <c:pt idx="161">
                  <c:v>0.2351</c:v>
                </c:pt>
                <c:pt idx="162">
                  <c:v>5.0680000000000003E-5</c:v>
                </c:pt>
                <c:pt idx="163">
                  <c:v>2.0889999999999998E-11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3.9830000000000002E-15</c:v>
                </c:pt>
                <c:pt idx="168">
                  <c:v>1.6479999999999999E-7</c:v>
                </c:pt>
                <c:pt idx="169">
                  <c:v>1.272E-2</c:v>
                </c:pt>
                <c:pt idx="170">
                  <c:v>3.07</c:v>
                </c:pt>
                <c:pt idx="171">
                  <c:v>11.26</c:v>
                </c:pt>
                <c:pt idx="172">
                  <c:v>5.0339999999999998</c:v>
                </c:pt>
                <c:pt idx="173">
                  <c:v>22.27</c:v>
                </c:pt>
                <c:pt idx="174">
                  <c:v>36.76</c:v>
                </c:pt>
                <c:pt idx="175">
                  <c:v>51.87</c:v>
                </c:pt>
                <c:pt idx="176">
                  <c:v>48.36</c:v>
                </c:pt>
                <c:pt idx="177">
                  <c:v>66.150000000000006</c:v>
                </c:pt>
                <c:pt idx="178">
                  <c:v>79.97</c:v>
                </c:pt>
                <c:pt idx="179">
                  <c:v>84.55</c:v>
                </c:pt>
                <c:pt idx="180">
                  <c:v>80.39</c:v>
                </c:pt>
                <c:pt idx="181">
                  <c:v>56.02</c:v>
                </c:pt>
                <c:pt idx="182">
                  <c:v>35.96</c:v>
                </c:pt>
                <c:pt idx="183">
                  <c:v>29.74</c:v>
                </c:pt>
                <c:pt idx="184">
                  <c:v>12.47</c:v>
                </c:pt>
                <c:pt idx="185">
                  <c:v>12.59</c:v>
                </c:pt>
                <c:pt idx="186">
                  <c:v>11.57</c:v>
                </c:pt>
                <c:pt idx="187">
                  <c:v>6.8780000000000001</c:v>
                </c:pt>
                <c:pt idx="188">
                  <c:v>4.6660000000000004</c:v>
                </c:pt>
                <c:pt idx="189">
                  <c:v>2.6379999999999999</c:v>
                </c:pt>
                <c:pt idx="190">
                  <c:v>2.5020000000000001E-2</c:v>
                </c:pt>
                <c:pt idx="191">
                  <c:v>6.3880000000000003E-7</c:v>
                </c:pt>
                <c:pt idx="192">
                  <c:v>2.818E-14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1.348E-14</c:v>
                </c:pt>
                <c:pt idx="224">
                  <c:v>3.847E-7</c:v>
                </c:pt>
                <c:pt idx="225">
                  <c:v>1.8939999999999999E-2</c:v>
                </c:pt>
                <c:pt idx="226">
                  <c:v>2.431</c:v>
                </c:pt>
                <c:pt idx="227">
                  <c:v>3.0270000000000001</c:v>
                </c:pt>
                <c:pt idx="228">
                  <c:v>0.89800000000000002</c:v>
                </c:pt>
                <c:pt idx="229">
                  <c:v>7.1740000000000004</c:v>
                </c:pt>
                <c:pt idx="230">
                  <c:v>14.76</c:v>
                </c:pt>
                <c:pt idx="231">
                  <c:v>25.14</c:v>
                </c:pt>
                <c:pt idx="232">
                  <c:v>31.87</c:v>
                </c:pt>
                <c:pt idx="233">
                  <c:v>53.79</c:v>
                </c:pt>
                <c:pt idx="234">
                  <c:v>68.75</c:v>
                </c:pt>
                <c:pt idx="235">
                  <c:v>76.84</c:v>
                </c:pt>
                <c:pt idx="236">
                  <c:v>101.7</c:v>
                </c:pt>
                <c:pt idx="237">
                  <c:v>110.9</c:v>
                </c:pt>
                <c:pt idx="238">
                  <c:v>122.1</c:v>
                </c:pt>
                <c:pt idx="239">
                  <c:v>124.6</c:v>
                </c:pt>
                <c:pt idx="240">
                  <c:v>133.69999999999999</c:v>
                </c:pt>
                <c:pt idx="241">
                  <c:v>141.19999999999999</c:v>
                </c:pt>
                <c:pt idx="242">
                  <c:v>135</c:v>
                </c:pt>
                <c:pt idx="243">
                  <c:v>153.19999999999999</c:v>
                </c:pt>
                <c:pt idx="244">
                  <c:v>144.80000000000001</c:v>
                </c:pt>
                <c:pt idx="245">
                  <c:v>152.4</c:v>
                </c:pt>
                <c:pt idx="246">
                  <c:v>159.19999999999999</c:v>
                </c:pt>
                <c:pt idx="247">
                  <c:v>168</c:v>
                </c:pt>
                <c:pt idx="248">
                  <c:v>156</c:v>
                </c:pt>
                <c:pt idx="249">
                  <c:v>155.4</c:v>
                </c:pt>
                <c:pt idx="250">
                  <c:v>131</c:v>
                </c:pt>
                <c:pt idx="251">
                  <c:v>106.3</c:v>
                </c:pt>
                <c:pt idx="252">
                  <c:v>73.900000000000006</c:v>
                </c:pt>
                <c:pt idx="253">
                  <c:v>42.86</c:v>
                </c:pt>
                <c:pt idx="254">
                  <c:v>23.96</c:v>
                </c:pt>
                <c:pt idx="255">
                  <c:v>17.89</c:v>
                </c:pt>
                <c:pt idx="256">
                  <c:v>4.5519999999999996</c:v>
                </c:pt>
                <c:pt idx="257">
                  <c:v>8.5970000000000005E-2</c:v>
                </c:pt>
                <c:pt idx="258">
                  <c:v>6.5050000000000004E-6</c:v>
                </c:pt>
                <c:pt idx="259">
                  <c:v>9.0309999999999996E-13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8.884E-15</c:v>
                </c:pt>
                <c:pt idx="264">
                  <c:v>2.8729999999999999E-7</c:v>
                </c:pt>
                <c:pt idx="265">
                  <c:v>1.6549999999999999E-2</c:v>
                </c:pt>
                <c:pt idx="266">
                  <c:v>3.2440000000000002</c:v>
                </c:pt>
                <c:pt idx="267">
                  <c:v>13.5</c:v>
                </c:pt>
                <c:pt idx="268">
                  <c:v>8.6869999999999994</c:v>
                </c:pt>
                <c:pt idx="269">
                  <c:v>24.19</c:v>
                </c:pt>
                <c:pt idx="270">
                  <c:v>37.520000000000003</c:v>
                </c:pt>
                <c:pt idx="271">
                  <c:v>58.25</c:v>
                </c:pt>
                <c:pt idx="272">
                  <c:v>76.7</c:v>
                </c:pt>
                <c:pt idx="273">
                  <c:v>79.010000000000005</c:v>
                </c:pt>
                <c:pt idx="274">
                  <c:v>88.75</c:v>
                </c:pt>
                <c:pt idx="275">
                  <c:v>100.4</c:v>
                </c:pt>
                <c:pt idx="276">
                  <c:v>101.9</c:v>
                </c:pt>
                <c:pt idx="277">
                  <c:v>114.7</c:v>
                </c:pt>
                <c:pt idx="278">
                  <c:v>113.4</c:v>
                </c:pt>
                <c:pt idx="279">
                  <c:v>77.55</c:v>
                </c:pt>
                <c:pt idx="280">
                  <c:v>32.31</c:v>
                </c:pt>
                <c:pt idx="281">
                  <c:v>2.629</c:v>
                </c:pt>
                <c:pt idx="282">
                  <c:v>3.9480000000000001E-3</c:v>
                </c:pt>
                <c:pt idx="283">
                  <c:v>1.9429999999999999E-8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0440-9865-3ADBE2D46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-5.0299999999999998E-13</c:v>
                </c:pt>
                <c:pt idx="20">
                  <c:v>-4.4089999999999996E-6</c:v>
                </c:pt>
                <c:pt idx="21">
                  <c:v>-6.9949999999999998E-2</c:v>
                </c:pt>
                <c:pt idx="22">
                  <c:v>-3.41</c:v>
                </c:pt>
                <c:pt idx="23">
                  <c:v>-5.0880000000000001</c:v>
                </c:pt>
                <c:pt idx="24">
                  <c:v>-16.38</c:v>
                </c:pt>
                <c:pt idx="25">
                  <c:v>-23.5</c:v>
                </c:pt>
                <c:pt idx="26">
                  <c:v>-39.130000000000003</c:v>
                </c:pt>
                <c:pt idx="27">
                  <c:v>-37.340000000000003</c:v>
                </c:pt>
                <c:pt idx="28">
                  <c:v>-28.04</c:v>
                </c:pt>
                <c:pt idx="29">
                  <c:v>-24.4</c:v>
                </c:pt>
                <c:pt idx="30">
                  <c:v>-16.55</c:v>
                </c:pt>
                <c:pt idx="31">
                  <c:v>-20.03</c:v>
                </c:pt>
                <c:pt idx="32">
                  <c:v>-3.1850000000000001</c:v>
                </c:pt>
                <c:pt idx="33">
                  <c:v>-3.5390000000000001</c:v>
                </c:pt>
                <c:pt idx="34">
                  <c:v>-8.4970000000000004E-2</c:v>
                </c:pt>
                <c:pt idx="35">
                  <c:v>-6.4350000000000002E-6</c:v>
                </c:pt>
                <c:pt idx="36">
                  <c:v>-8.8840000000000003E-13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-7.0459999999999997E-15</c:v>
                </c:pt>
                <c:pt idx="152">
                  <c:v>-2.5190000000000003E-7</c:v>
                </c:pt>
                <c:pt idx="153">
                  <c:v>-1.7430000000000001E-2</c:v>
                </c:pt>
                <c:pt idx="154">
                  <c:v>-4.1859999999999999</c:v>
                </c:pt>
                <c:pt idx="155">
                  <c:v>-14.59</c:v>
                </c:pt>
                <c:pt idx="156">
                  <c:v>-28.25</c:v>
                </c:pt>
                <c:pt idx="157">
                  <c:v>-66.010000000000005</c:v>
                </c:pt>
                <c:pt idx="158">
                  <c:v>-97.77</c:v>
                </c:pt>
                <c:pt idx="159">
                  <c:v>-133</c:v>
                </c:pt>
                <c:pt idx="160">
                  <c:v>-105.2</c:v>
                </c:pt>
                <c:pt idx="161">
                  <c:v>-80.72</c:v>
                </c:pt>
                <c:pt idx="162">
                  <c:v>-64.95</c:v>
                </c:pt>
                <c:pt idx="163">
                  <c:v>-40.11</c:v>
                </c:pt>
                <c:pt idx="164">
                  <c:v>-19.88</c:v>
                </c:pt>
                <c:pt idx="165">
                  <c:v>-5.5739999999999998</c:v>
                </c:pt>
                <c:pt idx="166">
                  <c:v>-1.9610000000000001</c:v>
                </c:pt>
                <c:pt idx="167">
                  <c:v>-9.3349999999999995E-3</c:v>
                </c:pt>
                <c:pt idx="168">
                  <c:v>-1.089E-7</c:v>
                </c:pt>
                <c:pt idx="169">
                  <c:v>-1.0879999999999999E-5</c:v>
                </c:pt>
                <c:pt idx="170">
                  <c:v>-0.1158</c:v>
                </c:pt>
                <c:pt idx="171">
                  <c:v>-5.8070000000000004</c:v>
                </c:pt>
                <c:pt idx="172">
                  <c:v>-10.41</c:v>
                </c:pt>
                <c:pt idx="173">
                  <c:v>-16.52</c:v>
                </c:pt>
                <c:pt idx="174">
                  <c:v>-30.84</c:v>
                </c:pt>
                <c:pt idx="175">
                  <c:v>-44.94</c:v>
                </c:pt>
                <c:pt idx="176">
                  <c:v>-55.57</c:v>
                </c:pt>
                <c:pt idx="177">
                  <c:v>-61.78</c:v>
                </c:pt>
                <c:pt idx="178">
                  <c:v>-80.06</c:v>
                </c:pt>
                <c:pt idx="179">
                  <c:v>-85.03</c:v>
                </c:pt>
                <c:pt idx="180">
                  <c:v>-85.91</c:v>
                </c:pt>
                <c:pt idx="181">
                  <c:v>-59.23</c:v>
                </c:pt>
                <c:pt idx="182">
                  <c:v>-41.28</c:v>
                </c:pt>
                <c:pt idx="183">
                  <c:v>-33.17</c:v>
                </c:pt>
                <c:pt idx="184">
                  <c:v>-13.22</c:v>
                </c:pt>
                <c:pt idx="185">
                  <c:v>-12.29</c:v>
                </c:pt>
                <c:pt idx="186">
                  <c:v>-11.43</c:v>
                </c:pt>
                <c:pt idx="187">
                  <c:v>-7.54</c:v>
                </c:pt>
                <c:pt idx="188">
                  <c:v>-4.2539999999999996</c:v>
                </c:pt>
                <c:pt idx="189">
                  <c:v>-2.8029999999999999</c:v>
                </c:pt>
                <c:pt idx="190">
                  <c:v>-3.1449999999999999E-2</c:v>
                </c:pt>
                <c:pt idx="191">
                  <c:v>-9.7340000000000007E-7</c:v>
                </c:pt>
                <c:pt idx="192">
                  <c:v>-5.3299999999999998E-14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-2.6800000000000001E-10</c:v>
                </c:pt>
                <c:pt idx="225">
                  <c:v>-2.5599999999999999E-4</c:v>
                </c:pt>
                <c:pt idx="226">
                  <c:v>-0.49159999999999998</c:v>
                </c:pt>
                <c:pt idx="227">
                  <c:v>-4.4089999999999998</c:v>
                </c:pt>
                <c:pt idx="228">
                  <c:v>-0.68820000000000003</c:v>
                </c:pt>
                <c:pt idx="229">
                  <c:v>-3.5070000000000001</c:v>
                </c:pt>
                <c:pt idx="230">
                  <c:v>-7.7519999999999998</c:v>
                </c:pt>
                <c:pt idx="231">
                  <c:v>-20</c:v>
                </c:pt>
                <c:pt idx="232">
                  <c:v>-29.23</c:v>
                </c:pt>
                <c:pt idx="233">
                  <c:v>-44.23</c:v>
                </c:pt>
                <c:pt idx="234">
                  <c:v>-64.86</c:v>
                </c:pt>
                <c:pt idx="235">
                  <c:v>-71.62</c:v>
                </c:pt>
                <c:pt idx="236">
                  <c:v>-90.56</c:v>
                </c:pt>
                <c:pt idx="237">
                  <c:v>-106.6</c:v>
                </c:pt>
                <c:pt idx="238">
                  <c:v>-114.9</c:v>
                </c:pt>
                <c:pt idx="239">
                  <c:v>-121.4</c:v>
                </c:pt>
                <c:pt idx="240">
                  <c:v>-121.7</c:v>
                </c:pt>
                <c:pt idx="241">
                  <c:v>-130.5</c:v>
                </c:pt>
                <c:pt idx="242">
                  <c:v>-130.5</c:v>
                </c:pt>
                <c:pt idx="243">
                  <c:v>-119.7</c:v>
                </c:pt>
                <c:pt idx="244">
                  <c:v>-122.7</c:v>
                </c:pt>
                <c:pt idx="245">
                  <c:v>-118.2</c:v>
                </c:pt>
                <c:pt idx="246">
                  <c:v>-113.1</c:v>
                </c:pt>
                <c:pt idx="247">
                  <c:v>-99.65</c:v>
                </c:pt>
                <c:pt idx="248">
                  <c:v>-88.92</c:v>
                </c:pt>
                <c:pt idx="249">
                  <c:v>-83.71</c:v>
                </c:pt>
                <c:pt idx="250">
                  <c:v>-67.83</c:v>
                </c:pt>
                <c:pt idx="251">
                  <c:v>-39.72</c:v>
                </c:pt>
                <c:pt idx="252">
                  <c:v>-29.99</c:v>
                </c:pt>
                <c:pt idx="253">
                  <c:v>-18.43</c:v>
                </c:pt>
                <c:pt idx="254">
                  <c:v>-15.87</c:v>
                </c:pt>
                <c:pt idx="255">
                  <c:v>-9.2789999999999999</c:v>
                </c:pt>
                <c:pt idx="256">
                  <c:v>-2.222</c:v>
                </c:pt>
                <c:pt idx="257">
                  <c:v>-1.2970000000000001E-2</c:v>
                </c:pt>
                <c:pt idx="258">
                  <c:v>-1.948E-7</c:v>
                </c:pt>
                <c:pt idx="259">
                  <c:v>-4.9020000000000004E-15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-1.4919999999999999E-11</c:v>
                </c:pt>
                <c:pt idx="266">
                  <c:v>-4.0790000000000001E-5</c:v>
                </c:pt>
                <c:pt idx="267">
                  <c:v>-0.21290000000000001</c:v>
                </c:pt>
                <c:pt idx="268">
                  <c:v>-5.0549999999999997</c:v>
                </c:pt>
                <c:pt idx="269">
                  <c:v>-10.92</c:v>
                </c:pt>
                <c:pt idx="270">
                  <c:v>-6.9539999999999997</c:v>
                </c:pt>
                <c:pt idx="271">
                  <c:v>-17.2</c:v>
                </c:pt>
                <c:pt idx="272">
                  <c:v>-34.68</c:v>
                </c:pt>
                <c:pt idx="273">
                  <c:v>-47.93</c:v>
                </c:pt>
                <c:pt idx="274">
                  <c:v>-69.45</c:v>
                </c:pt>
                <c:pt idx="275">
                  <c:v>-74.5</c:v>
                </c:pt>
                <c:pt idx="276">
                  <c:v>-82.92</c:v>
                </c:pt>
                <c:pt idx="277">
                  <c:v>-87.35</c:v>
                </c:pt>
                <c:pt idx="278">
                  <c:v>-94.86</c:v>
                </c:pt>
                <c:pt idx="279">
                  <c:v>-96.18</c:v>
                </c:pt>
                <c:pt idx="280">
                  <c:v>-110.1</c:v>
                </c:pt>
                <c:pt idx="281">
                  <c:v>-127.2</c:v>
                </c:pt>
                <c:pt idx="282">
                  <c:v>-151</c:v>
                </c:pt>
                <c:pt idx="283">
                  <c:v>-172.6</c:v>
                </c:pt>
                <c:pt idx="284">
                  <c:v>-183.1</c:v>
                </c:pt>
                <c:pt idx="285">
                  <c:v>-136.30000000000001</c:v>
                </c:pt>
                <c:pt idx="286">
                  <c:v>-64.73</c:v>
                </c:pt>
                <c:pt idx="287">
                  <c:v>-10.29</c:v>
                </c:pt>
                <c:pt idx="288">
                  <c:v>-0.2984</c:v>
                </c:pt>
                <c:pt idx="289">
                  <c:v>-7.5989999999999996E-5</c:v>
                </c:pt>
                <c:pt idx="290">
                  <c:v>-3.9169999999999999E-11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3-0440-9865-3ADBE2D4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FM'!$AW$5:$AW$305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3.9169999999999999E-11</c:v>
                </c:pt>
                <c:pt idx="12">
                  <c:v>7.5859999999999995E-5</c:v>
                </c:pt>
                <c:pt idx="13">
                  <c:v>0.28399999999999997</c:v>
                </c:pt>
                <c:pt idx="14">
                  <c:v>4.2679999999999998</c:v>
                </c:pt>
                <c:pt idx="15">
                  <c:v>3.2240000000000002</c:v>
                </c:pt>
                <c:pt idx="16">
                  <c:v>15.74</c:v>
                </c:pt>
                <c:pt idx="17">
                  <c:v>25.37</c:v>
                </c:pt>
                <c:pt idx="18">
                  <c:v>39.79</c:v>
                </c:pt>
                <c:pt idx="19">
                  <c:v>36.51</c:v>
                </c:pt>
                <c:pt idx="20">
                  <c:v>27.84</c:v>
                </c:pt>
                <c:pt idx="21">
                  <c:v>25.68</c:v>
                </c:pt>
                <c:pt idx="22">
                  <c:v>19.14</c:v>
                </c:pt>
                <c:pt idx="23">
                  <c:v>16.88</c:v>
                </c:pt>
                <c:pt idx="24">
                  <c:v>3.2050000000000001</c:v>
                </c:pt>
                <c:pt idx="25">
                  <c:v>2.7770000000000001</c:v>
                </c:pt>
                <c:pt idx="26">
                  <c:v>3.0509999999999999E-2</c:v>
                </c:pt>
                <c:pt idx="27">
                  <c:v>9.203E-7</c:v>
                </c:pt>
                <c:pt idx="28">
                  <c:v>4.9020000000000002E-14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8.2690000000000004E-12</c:v>
                </c:pt>
                <c:pt idx="147">
                  <c:v>3.0630000000000003E-5</c:v>
                </c:pt>
                <c:pt idx="148">
                  <c:v>0.25019999999999998</c:v>
                </c:pt>
                <c:pt idx="149">
                  <c:v>9.6460000000000008</c:v>
                </c:pt>
                <c:pt idx="150">
                  <c:v>7.5549999999999997</c:v>
                </c:pt>
                <c:pt idx="151">
                  <c:v>33.43</c:v>
                </c:pt>
                <c:pt idx="152">
                  <c:v>84.3</c:v>
                </c:pt>
                <c:pt idx="153">
                  <c:v>119.1</c:v>
                </c:pt>
                <c:pt idx="154">
                  <c:v>129.19999999999999</c:v>
                </c:pt>
                <c:pt idx="155">
                  <c:v>87.27</c:v>
                </c:pt>
                <c:pt idx="156">
                  <c:v>74.27</c:v>
                </c:pt>
                <c:pt idx="157">
                  <c:v>71.62</c:v>
                </c:pt>
                <c:pt idx="158">
                  <c:v>27.5</c:v>
                </c:pt>
                <c:pt idx="159">
                  <c:v>13.3</c:v>
                </c:pt>
                <c:pt idx="160">
                  <c:v>4.5330000000000004</c:v>
                </c:pt>
                <c:pt idx="161">
                  <c:v>0.2351</c:v>
                </c:pt>
                <c:pt idx="162">
                  <c:v>5.0680000000000003E-5</c:v>
                </c:pt>
                <c:pt idx="163">
                  <c:v>2.0889999999999998E-11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3.9830000000000002E-15</c:v>
                </c:pt>
                <c:pt idx="168">
                  <c:v>1.6479999999999999E-7</c:v>
                </c:pt>
                <c:pt idx="169">
                  <c:v>1.272E-2</c:v>
                </c:pt>
                <c:pt idx="170">
                  <c:v>3.07</c:v>
                </c:pt>
                <c:pt idx="171">
                  <c:v>11.26</c:v>
                </c:pt>
                <c:pt idx="172">
                  <c:v>5.0339999999999998</c:v>
                </c:pt>
                <c:pt idx="173">
                  <c:v>22.27</c:v>
                </c:pt>
                <c:pt idx="174">
                  <c:v>36.76</c:v>
                </c:pt>
                <c:pt idx="175">
                  <c:v>51.87</c:v>
                </c:pt>
                <c:pt idx="176">
                  <c:v>48.36</c:v>
                </c:pt>
                <c:pt idx="177">
                  <c:v>66.150000000000006</c:v>
                </c:pt>
                <c:pt idx="178">
                  <c:v>79.97</c:v>
                </c:pt>
                <c:pt idx="179">
                  <c:v>84.55</c:v>
                </c:pt>
                <c:pt idx="180">
                  <c:v>80.39</c:v>
                </c:pt>
                <c:pt idx="181">
                  <c:v>56.02</c:v>
                </c:pt>
                <c:pt idx="182">
                  <c:v>35.96</c:v>
                </c:pt>
                <c:pt idx="183">
                  <c:v>29.74</c:v>
                </c:pt>
                <c:pt idx="184">
                  <c:v>12.47</c:v>
                </c:pt>
                <c:pt idx="185">
                  <c:v>12.59</c:v>
                </c:pt>
                <c:pt idx="186">
                  <c:v>11.57</c:v>
                </c:pt>
                <c:pt idx="187">
                  <c:v>6.8780000000000001</c:v>
                </c:pt>
                <c:pt idx="188">
                  <c:v>4.6660000000000004</c:v>
                </c:pt>
                <c:pt idx="189">
                  <c:v>2.6379999999999999</c:v>
                </c:pt>
                <c:pt idx="190">
                  <c:v>2.5020000000000001E-2</c:v>
                </c:pt>
                <c:pt idx="191">
                  <c:v>6.3880000000000003E-7</c:v>
                </c:pt>
                <c:pt idx="192">
                  <c:v>2.818E-14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1.348E-14</c:v>
                </c:pt>
                <c:pt idx="224">
                  <c:v>3.847E-7</c:v>
                </c:pt>
                <c:pt idx="225">
                  <c:v>1.8939999999999999E-2</c:v>
                </c:pt>
                <c:pt idx="226">
                  <c:v>2.431</c:v>
                </c:pt>
                <c:pt idx="227">
                  <c:v>3.0270000000000001</c:v>
                </c:pt>
                <c:pt idx="228">
                  <c:v>0.89800000000000002</c:v>
                </c:pt>
                <c:pt idx="229">
                  <c:v>7.1740000000000004</c:v>
                </c:pt>
                <c:pt idx="230">
                  <c:v>14.76</c:v>
                </c:pt>
                <c:pt idx="231">
                  <c:v>25.14</c:v>
                </c:pt>
                <c:pt idx="232">
                  <c:v>31.87</c:v>
                </c:pt>
                <c:pt idx="233">
                  <c:v>53.79</c:v>
                </c:pt>
                <c:pt idx="234">
                  <c:v>68.75</c:v>
                </c:pt>
                <c:pt idx="235">
                  <c:v>76.84</c:v>
                </c:pt>
                <c:pt idx="236">
                  <c:v>101.7</c:v>
                </c:pt>
                <c:pt idx="237">
                  <c:v>110.9</c:v>
                </c:pt>
                <c:pt idx="238">
                  <c:v>122.1</c:v>
                </c:pt>
                <c:pt idx="239">
                  <c:v>124.6</c:v>
                </c:pt>
                <c:pt idx="240">
                  <c:v>133.69999999999999</c:v>
                </c:pt>
                <c:pt idx="241">
                  <c:v>141.19999999999999</c:v>
                </c:pt>
                <c:pt idx="242">
                  <c:v>135</c:v>
                </c:pt>
                <c:pt idx="243">
                  <c:v>153.19999999999999</c:v>
                </c:pt>
                <c:pt idx="244">
                  <c:v>144.80000000000001</c:v>
                </c:pt>
                <c:pt idx="245">
                  <c:v>152.4</c:v>
                </c:pt>
                <c:pt idx="246">
                  <c:v>159.19999999999999</c:v>
                </c:pt>
                <c:pt idx="247">
                  <c:v>168</c:v>
                </c:pt>
                <c:pt idx="248">
                  <c:v>156</c:v>
                </c:pt>
                <c:pt idx="249">
                  <c:v>155.4</c:v>
                </c:pt>
                <c:pt idx="250">
                  <c:v>131</c:v>
                </c:pt>
                <c:pt idx="251">
                  <c:v>106.3</c:v>
                </c:pt>
                <c:pt idx="252">
                  <c:v>73.900000000000006</c:v>
                </c:pt>
                <c:pt idx="253">
                  <c:v>42.86</c:v>
                </c:pt>
                <c:pt idx="254">
                  <c:v>23.96</c:v>
                </c:pt>
                <c:pt idx="255">
                  <c:v>17.89</c:v>
                </c:pt>
                <c:pt idx="256">
                  <c:v>4.5519999999999996</c:v>
                </c:pt>
                <c:pt idx="257">
                  <c:v>8.5970000000000005E-2</c:v>
                </c:pt>
                <c:pt idx="258">
                  <c:v>6.5050000000000004E-6</c:v>
                </c:pt>
                <c:pt idx="259">
                  <c:v>9.0309999999999996E-13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8.884E-15</c:v>
                </c:pt>
                <c:pt idx="264">
                  <c:v>2.8729999999999999E-7</c:v>
                </c:pt>
                <c:pt idx="265">
                  <c:v>1.6549999999999999E-2</c:v>
                </c:pt>
                <c:pt idx="266">
                  <c:v>3.2440000000000002</c:v>
                </c:pt>
                <c:pt idx="267">
                  <c:v>13.5</c:v>
                </c:pt>
                <c:pt idx="268">
                  <c:v>8.6869999999999994</c:v>
                </c:pt>
                <c:pt idx="269">
                  <c:v>24.19</c:v>
                </c:pt>
                <c:pt idx="270">
                  <c:v>37.520000000000003</c:v>
                </c:pt>
                <c:pt idx="271">
                  <c:v>58.25</c:v>
                </c:pt>
                <c:pt idx="272">
                  <c:v>76.7</c:v>
                </c:pt>
                <c:pt idx="273">
                  <c:v>79.010000000000005</c:v>
                </c:pt>
                <c:pt idx="274">
                  <c:v>88.75</c:v>
                </c:pt>
                <c:pt idx="275">
                  <c:v>100.4</c:v>
                </c:pt>
                <c:pt idx="276">
                  <c:v>101.9</c:v>
                </c:pt>
                <c:pt idx="277">
                  <c:v>114.7</c:v>
                </c:pt>
                <c:pt idx="278">
                  <c:v>113.4</c:v>
                </c:pt>
                <c:pt idx="279">
                  <c:v>77.55</c:v>
                </c:pt>
                <c:pt idx="280">
                  <c:v>32.31</c:v>
                </c:pt>
                <c:pt idx="281">
                  <c:v>2.629</c:v>
                </c:pt>
                <c:pt idx="282">
                  <c:v>3.9480000000000001E-3</c:v>
                </c:pt>
                <c:pt idx="283">
                  <c:v>1.9429999999999999E-8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9-134B-8CA8-63BF539DBD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FM'!$AU$5:$AU$305</c:f>
              <c:numCache>
                <c:formatCode>General</c:formatCode>
                <c:ptCount val="301"/>
                <c:pt idx="0">
                  <c:v>-46.772815139999999</c:v>
                </c:pt>
                <c:pt idx="1">
                  <c:v>-46.591815140000001</c:v>
                </c:pt>
                <c:pt idx="2">
                  <c:v>-46.410815140000004</c:v>
                </c:pt>
                <c:pt idx="3">
                  <c:v>-46.228815140000002</c:v>
                </c:pt>
                <c:pt idx="4">
                  <c:v>-46.047815140000004</c:v>
                </c:pt>
                <c:pt idx="5">
                  <c:v>-45.86681514</c:v>
                </c:pt>
                <c:pt idx="6">
                  <c:v>-45.685815140000003</c:v>
                </c:pt>
                <c:pt idx="7">
                  <c:v>-45.504815139999998</c:v>
                </c:pt>
                <c:pt idx="8">
                  <c:v>-45.322815140000003</c:v>
                </c:pt>
                <c:pt idx="9">
                  <c:v>-45.141815139999999</c:v>
                </c:pt>
                <c:pt idx="10">
                  <c:v>-44.960815140000001</c:v>
                </c:pt>
                <c:pt idx="11">
                  <c:v>-44.779815140000004</c:v>
                </c:pt>
                <c:pt idx="12">
                  <c:v>-44.598815139999999</c:v>
                </c:pt>
                <c:pt idx="13">
                  <c:v>-44.416815140000004</c:v>
                </c:pt>
                <c:pt idx="14">
                  <c:v>-44.23581514</c:v>
                </c:pt>
                <c:pt idx="15">
                  <c:v>-44.054815140000002</c:v>
                </c:pt>
                <c:pt idx="16">
                  <c:v>-43.873815140000005</c:v>
                </c:pt>
                <c:pt idx="17">
                  <c:v>-43.69281514</c:v>
                </c:pt>
                <c:pt idx="18">
                  <c:v>-43.510815139999998</c:v>
                </c:pt>
                <c:pt idx="19">
                  <c:v>-43.329815140000001</c:v>
                </c:pt>
                <c:pt idx="20">
                  <c:v>-43.148815140000004</c:v>
                </c:pt>
                <c:pt idx="21">
                  <c:v>-42.967815139999999</c:v>
                </c:pt>
                <c:pt idx="22">
                  <c:v>-42.785815140000004</c:v>
                </c:pt>
                <c:pt idx="23">
                  <c:v>-42.604815139999999</c:v>
                </c:pt>
                <c:pt idx="24">
                  <c:v>-42.423815140000002</c:v>
                </c:pt>
                <c:pt idx="25">
                  <c:v>-42.242815140000005</c:v>
                </c:pt>
                <c:pt idx="26">
                  <c:v>-42.06181514</c:v>
                </c:pt>
                <c:pt idx="27">
                  <c:v>-41.879815139999998</c:v>
                </c:pt>
                <c:pt idx="28">
                  <c:v>-41.698815140000001</c:v>
                </c:pt>
                <c:pt idx="29">
                  <c:v>-41.517815140000003</c:v>
                </c:pt>
                <c:pt idx="30">
                  <c:v>-41.336815139999999</c:v>
                </c:pt>
                <c:pt idx="31">
                  <c:v>-41.155815140000001</c:v>
                </c:pt>
                <c:pt idx="32">
                  <c:v>-40.973815139999999</c:v>
                </c:pt>
                <c:pt idx="33">
                  <c:v>-40.792815140000002</c:v>
                </c:pt>
                <c:pt idx="34">
                  <c:v>-40.611815140000004</c:v>
                </c:pt>
                <c:pt idx="35">
                  <c:v>-40.43081514</c:v>
                </c:pt>
                <c:pt idx="36">
                  <c:v>-40.249815140000003</c:v>
                </c:pt>
                <c:pt idx="37">
                  <c:v>-40.06781514</c:v>
                </c:pt>
                <c:pt idx="38">
                  <c:v>-39.886815140000003</c:v>
                </c:pt>
                <c:pt idx="39">
                  <c:v>-39.705815139999999</c:v>
                </c:pt>
                <c:pt idx="40">
                  <c:v>-39.524815140000001</c:v>
                </c:pt>
                <c:pt idx="41">
                  <c:v>-39.343815140000004</c:v>
                </c:pt>
                <c:pt idx="42">
                  <c:v>-39.161815140000002</c:v>
                </c:pt>
                <c:pt idx="43">
                  <c:v>-38.980815140000004</c:v>
                </c:pt>
                <c:pt idx="44">
                  <c:v>-38.79981514</c:v>
                </c:pt>
                <c:pt idx="45">
                  <c:v>-38.618815140000002</c:v>
                </c:pt>
                <c:pt idx="46">
                  <c:v>-38.437815140000005</c:v>
                </c:pt>
                <c:pt idx="47">
                  <c:v>-38.255815140000003</c:v>
                </c:pt>
                <c:pt idx="48">
                  <c:v>-38.074815139999998</c:v>
                </c:pt>
                <c:pt idx="49">
                  <c:v>-37.893815140000001</c:v>
                </c:pt>
                <c:pt idx="50">
                  <c:v>-37.712815140000004</c:v>
                </c:pt>
                <c:pt idx="51">
                  <c:v>-37.531815139999999</c:v>
                </c:pt>
                <c:pt idx="52">
                  <c:v>-37.349815140000004</c:v>
                </c:pt>
                <c:pt idx="53">
                  <c:v>-37.16881514</c:v>
                </c:pt>
                <c:pt idx="54">
                  <c:v>-36.987815140000002</c:v>
                </c:pt>
                <c:pt idx="55">
                  <c:v>-36.806815140000005</c:v>
                </c:pt>
                <c:pt idx="56">
                  <c:v>-36.62581514</c:v>
                </c:pt>
                <c:pt idx="57">
                  <c:v>-36.443815139999998</c:v>
                </c:pt>
                <c:pt idx="58">
                  <c:v>-36.262815140000001</c:v>
                </c:pt>
                <c:pt idx="59">
                  <c:v>-36.081815140000003</c:v>
                </c:pt>
                <c:pt idx="60">
                  <c:v>-35.900815139999999</c:v>
                </c:pt>
                <c:pt idx="61">
                  <c:v>-35.719815140000001</c:v>
                </c:pt>
                <c:pt idx="62">
                  <c:v>-35.537815139999999</c:v>
                </c:pt>
                <c:pt idx="63">
                  <c:v>-35.356815140000002</c:v>
                </c:pt>
                <c:pt idx="64">
                  <c:v>-35.175815140000005</c:v>
                </c:pt>
                <c:pt idx="65">
                  <c:v>-34.99481514</c:v>
                </c:pt>
                <c:pt idx="66">
                  <c:v>-34.813815140000003</c:v>
                </c:pt>
                <c:pt idx="67">
                  <c:v>-34.63181514</c:v>
                </c:pt>
                <c:pt idx="68">
                  <c:v>-34.450815140000003</c:v>
                </c:pt>
                <c:pt idx="69">
                  <c:v>-34.269815139999999</c:v>
                </c:pt>
                <c:pt idx="70">
                  <c:v>-34.088815140000001</c:v>
                </c:pt>
                <c:pt idx="71">
                  <c:v>-33.907815140000004</c:v>
                </c:pt>
                <c:pt idx="72">
                  <c:v>-33.725815140000002</c:v>
                </c:pt>
                <c:pt idx="73">
                  <c:v>-33.544815139999997</c:v>
                </c:pt>
                <c:pt idx="74">
                  <c:v>-33.36381514</c:v>
                </c:pt>
                <c:pt idx="75">
                  <c:v>-33.182815140000002</c:v>
                </c:pt>
                <c:pt idx="76">
                  <c:v>-33.001815139999998</c:v>
                </c:pt>
                <c:pt idx="77">
                  <c:v>-32.819815140000003</c:v>
                </c:pt>
                <c:pt idx="78">
                  <c:v>-32.638815139999998</c:v>
                </c:pt>
                <c:pt idx="79">
                  <c:v>-32.457815140000001</c:v>
                </c:pt>
                <c:pt idx="80">
                  <c:v>-32.276815139999997</c:v>
                </c:pt>
                <c:pt idx="81">
                  <c:v>-32.095815139999999</c:v>
                </c:pt>
                <c:pt idx="82">
                  <c:v>-31.913815140000001</c:v>
                </c:pt>
                <c:pt idx="83">
                  <c:v>-31.732815140000003</c:v>
                </c:pt>
                <c:pt idx="84">
                  <c:v>-31.551815140000002</c:v>
                </c:pt>
                <c:pt idx="85">
                  <c:v>-31.370815140000001</c:v>
                </c:pt>
                <c:pt idx="86">
                  <c:v>-31.18981514</c:v>
                </c:pt>
                <c:pt idx="87">
                  <c:v>-31.007815140000002</c:v>
                </c:pt>
                <c:pt idx="88">
                  <c:v>-30.826815140000001</c:v>
                </c:pt>
                <c:pt idx="89">
                  <c:v>-30.64581514</c:v>
                </c:pt>
                <c:pt idx="90">
                  <c:v>-30.464815140000002</c:v>
                </c:pt>
                <c:pt idx="91">
                  <c:v>-30.283815140000002</c:v>
                </c:pt>
                <c:pt idx="92">
                  <c:v>-30.101815140000003</c:v>
                </c:pt>
                <c:pt idx="93">
                  <c:v>-29.920815140000002</c:v>
                </c:pt>
                <c:pt idx="94">
                  <c:v>-29.739815140000001</c:v>
                </c:pt>
                <c:pt idx="95">
                  <c:v>-29.55881514</c:v>
                </c:pt>
                <c:pt idx="96">
                  <c:v>-29.377815140000003</c:v>
                </c:pt>
                <c:pt idx="97">
                  <c:v>-29.195815140000001</c:v>
                </c:pt>
                <c:pt idx="98">
                  <c:v>-29.014815140000003</c:v>
                </c:pt>
                <c:pt idx="99">
                  <c:v>-28.833815140000002</c:v>
                </c:pt>
                <c:pt idx="100">
                  <c:v>-28.652815140000001</c:v>
                </c:pt>
                <c:pt idx="101">
                  <c:v>-28.47181514</c:v>
                </c:pt>
                <c:pt idx="102">
                  <c:v>-28.289815140000002</c:v>
                </c:pt>
                <c:pt idx="103">
                  <c:v>-28.108815140000001</c:v>
                </c:pt>
                <c:pt idx="104">
                  <c:v>-27.92781514</c:v>
                </c:pt>
                <c:pt idx="105">
                  <c:v>-27.746815140000002</c:v>
                </c:pt>
                <c:pt idx="106">
                  <c:v>-27.565815140000002</c:v>
                </c:pt>
                <c:pt idx="107">
                  <c:v>-27.383815140000003</c:v>
                </c:pt>
                <c:pt idx="108">
                  <c:v>-27.202815140000002</c:v>
                </c:pt>
                <c:pt idx="109">
                  <c:v>-27.021815140000001</c:v>
                </c:pt>
                <c:pt idx="110">
                  <c:v>-26.84081514</c:v>
                </c:pt>
                <c:pt idx="111">
                  <c:v>-26.659815140000003</c:v>
                </c:pt>
                <c:pt idx="112">
                  <c:v>-26.477815140000001</c:v>
                </c:pt>
                <c:pt idx="113">
                  <c:v>-26.296815140000003</c:v>
                </c:pt>
                <c:pt idx="114">
                  <c:v>-26.115815140000002</c:v>
                </c:pt>
                <c:pt idx="115">
                  <c:v>-25.934815140000001</c:v>
                </c:pt>
                <c:pt idx="116">
                  <c:v>-25.75381514</c:v>
                </c:pt>
                <c:pt idx="117">
                  <c:v>-25.571815140000002</c:v>
                </c:pt>
                <c:pt idx="118">
                  <c:v>-25.390815140000001</c:v>
                </c:pt>
                <c:pt idx="119">
                  <c:v>-25.20981514</c:v>
                </c:pt>
                <c:pt idx="120">
                  <c:v>-25.028815140000003</c:v>
                </c:pt>
                <c:pt idx="121">
                  <c:v>-24.847815140000002</c:v>
                </c:pt>
                <c:pt idx="122">
                  <c:v>-24.665815140000003</c:v>
                </c:pt>
                <c:pt idx="123">
                  <c:v>-24.484815140000002</c:v>
                </c:pt>
                <c:pt idx="124">
                  <c:v>-24.303815140000001</c:v>
                </c:pt>
                <c:pt idx="125">
                  <c:v>-24.12281514</c:v>
                </c:pt>
                <c:pt idx="126">
                  <c:v>-23.940815140000002</c:v>
                </c:pt>
                <c:pt idx="127">
                  <c:v>-23.759815140000001</c:v>
                </c:pt>
                <c:pt idx="128">
                  <c:v>-23.578815140000003</c:v>
                </c:pt>
                <c:pt idx="129">
                  <c:v>-23.397815140000002</c:v>
                </c:pt>
                <c:pt idx="130">
                  <c:v>-23.216815140000001</c:v>
                </c:pt>
                <c:pt idx="131">
                  <c:v>-23.034815140000003</c:v>
                </c:pt>
                <c:pt idx="132">
                  <c:v>-22.853815140000002</c:v>
                </c:pt>
                <c:pt idx="133">
                  <c:v>-22.672815140000001</c:v>
                </c:pt>
                <c:pt idx="134">
                  <c:v>-22.49181514</c:v>
                </c:pt>
                <c:pt idx="135">
                  <c:v>-22.310815140000003</c:v>
                </c:pt>
                <c:pt idx="136">
                  <c:v>-22.12881514</c:v>
                </c:pt>
                <c:pt idx="137">
                  <c:v>-21.947815140000003</c:v>
                </c:pt>
                <c:pt idx="138">
                  <c:v>-21.766815140000002</c:v>
                </c:pt>
                <c:pt idx="139">
                  <c:v>-21.585815140000001</c:v>
                </c:pt>
                <c:pt idx="140">
                  <c:v>-21.40481514</c:v>
                </c:pt>
                <c:pt idx="141">
                  <c:v>-21.222815140000002</c:v>
                </c:pt>
                <c:pt idx="142">
                  <c:v>-21.041815140000001</c:v>
                </c:pt>
                <c:pt idx="143">
                  <c:v>-20.86081514</c:v>
                </c:pt>
                <c:pt idx="144">
                  <c:v>-20.679815140000002</c:v>
                </c:pt>
                <c:pt idx="145">
                  <c:v>-20.498815140000001</c:v>
                </c:pt>
                <c:pt idx="146">
                  <c:v>-20.316815140000003</c:v>
                </c:pt>
                <c:pt idx="147">
                  <c:v>-20.135815140000002</c:v>
                </c:pt>
                <c:pt idx="148">
                  <c:v>-19.954815140000001</c:v>
                </c:pt>
                <c:pt idx="149">
                  <c:v>-19.77381514</c:v>
                </c:pt>
                <c:pt idx="150">
                  <c:v>-19.592815140000003</c:v>
                </c:pt>
                <c:pt idx="151">
                  <c:v>-19.41081514</c:v>
                </c:pt>
                <c:pt idx="152">
                  <c:v>-19.229815140000003</c:v>
                </c:pt>
                <c:pt idx="153">
                  <c:v>-19.048815140000002</c:v>
                </c:pt>
                <c:pt idx="154">
                  <c:v>-18.867815140000001</c:v>
                </c:pt>
                <c:pt idx="155">
                  <c:v>-18.68681514</c:v>
                </c:pt>
                <c:pt idx="156">
                  <c:v>-18.504815140000002</c:v>
                </c:pt>
                <c:pt idx="157">
                  <c:v>-18.323815140000001</c:v>
                </c:pt>
                <c:pt idx="158">
                  <c:v>-18.14281514</c:v>
                </c:pt>
                <c:pt idx="159">
                  <c:v>-17.961815140000002</c:v>
                </c:pt>
                <c:pt idx="160">
                  <c:v>-17.780815140000001</c:v>
                </c:pt>
                <c:pt idx="161">
                  <c:v>-17.598815139999999</c:v>
                </c:pt>
                <c:pt idx="162">
                  <c:v>-17.417815140000002</c:v>
                </c:pt>
                <c:pt idx="163">
                  <c:v>-17.236815140000001</c:v>
                </c:pt>
                <c:pt idx="164">
                  <c:v>-17.05581514</c:v>
                </c:pt>
                <c:pt idx="165">
                  <c:v>-16.874815139999999</c:v>
                </c:pt>
                <c:pt idx="166">
                  <c:v>-16.69281514</c:v>
                </c:pt>
                <c:pt idx="167">
                  <c:v>-16.51181514</c:v>
                </c:pt>
                <c:pt idx="168">
                  <c:v>-16.330815140000002</c:v>
                </c:pt>
                <c:pt idx="169">
                  <c:v>-16.149815140000001</c:v>
                </c:pt>
                <c:pt idx="170">
                  <c:v>-15.96881514</c:v>
                </c:pt>
                <c:pt idx="171">
                  <c:v>-15.78681514</c:v>
                </c:pt>
                <c:pt idx="172">
                  <c:v>-15.605815139999999</c:v>
                </c:pt>
                <c:pt idx="173">
                  <c:v>-15.42481514</c:v>
                </c:pt>
                <c:pt idx="174">
                  <c:v>-15.243815139999999</c:v>
                </c:pt>
                <c:pt idx="175">
                  <c:v>-15.06281514</c:v>
                </c:pt>
                <c:pt idx="176">
                  <c:v>-14.880815139999999</c:v>
                </c:pt>
                <c:pt idx="177">
                  <c:v>-14.69981514</c:v>
                </c:pt>
                <c:pt idx="178">
                  <c:v>-14.518815139999999</c:v>
                </c:pt>
                <c:pt idx="179">
                  <c:v>-14.33781514</c:v>
                </c:pt>
                <c:pt idx="180">
                  <c:v>-14.156815139999999</c:v>
                </c:pt>
                <c:pt idx="181">
                  <c:v>-13.97481514</c:v>
                </c:pt>
                <c:pt idx="182">
                  <c:v>-13.79381514</c:v>
                </c:pt>
                <c:pt idx="183">
                  <c:v>-13.61281514</c:v>
                </c:pt>
                <c:pt idx="184">
                  <c:v>-13.431815139999999</c:v>
                </c:pt>
                <c:pt idx="185">
                  <c:v>-13.25081514</c:v>
                </c:pt>
                <c:pt idx="186">
                  <c:v>-13.06881514</c:v>
                </c:pt>
                <c:pt idx="187">
                  <c:v>-12.887815139999999</c:v>
                </c:pt>
                <c:pt idx="188">
                  <c:v>-12.70681514</c:v>
                </c:pt>
                <c:pt idx="189">
                  <c:v>-12.525815139999999</c:v>
                </c:pt>
                <c:pt idx="190">
                  <c:v>-12.34481514</c:v>
                </c:pt>
                <c:pt idx="191">
                  <c:v>-12.162815139999999</c:v>
                </c:pt>
                <c:pt idx="192">
                  <c:v>-11.98181514</c:v>
                </c:pt>
                <c:pt idx="193">
                  <c:v>-11.800815139999999</c:v>
                </c:pt>
                <c:pt idx="194">
                  <c:v>-11.61981514</c:v>
                </c:pt>
                <c:pt idx="195">
                  <c:v>-11.438815139999999</c:v>
                </c:pt>
                <c:pt idx="196">
                  <c:v>-11.25681514</c:v>
                </c:pt>
                <c:pt idx="197">
                  <c:v>-11.07581514</c:v>
                </c:pt>
                <c:pt idx="198">
                  <c:v>-10.89481514</c:v>
                </c:pt>
                <c:pt idx="199">
                  <c:v>-10.713815139999999</c:v>
                </c:pt>
                <c:pt idx="200">
                  <c:v>-10.53281514</c:v>
                </c:pt>
                <c:pt idx="201">
                  <c:v>-10.35081514</c:v>
                </c:pt>
                <c:pt idx="202">
                  <c:v>-10.169815139999999</c:v>
                </c:pt>
                <c:pt idx="203">
                  <c:v>-9.9888151399999998</c:v>
                </c:pt>
                <c:pt idx="204">
                  <c:v>-9.8078151400000007</c:v>
                </c:pt>
                <c:pt idx="205">
                  <c:v>-9.6268151399999997</c:v>
                </c:pt>
                <c:pt idx="206">
                  <c:v>-9.4448151399999993</c:v>
                </c:pt>
                <c:pt idx="207">
                  <c:v>-9.2638151400000002</c:v>
                </c:pt>
                <c:pt idx="208">
                  <c:v>-9.082815140000001</c:v>
                </c:pt>
                <c:pt idx="209">
                  <c:v>-8.9018151400000001</c:v>
                </c:pt>
                <c:pt idx="210">
                  <c:v>-8.7208151400000009</c:v>
                </c:pt>
                <c:pt idx="211">
                  <c:v>-8.5388151400000005</c:v>
                </c:pt>
                <c:pt idx="212">
                  <c:v>-8.3578151399999996</c:v>
                </c:pt>
                <c:pt idx="213">
                  <c:v>-8.1768151400000004</c:v>
                </c:pt>
                <c:pt idx="214">
                  <c:v>-7.9958151399999995</c:v>
                </c:pt>
                <c:pt idx="215">
                  <c:v>-7.8148151399999994</c:v>
                </c:pt>
                <c:pt idx="216">
                  <c:v>-7.6328151399999999</c:v>
                </c:pt>
                <c:pt idx="217">
                  <c:v>-7.4518151399999999</c:v>
                </c:pt>
                <c:pt idx="218">
                  <c:v>-7.2708151399999998</c:v>
                </c:pt>
                <c:pt idx="219">
                  <c:v>-7.0898151399999998</c:v>
                </c:pt>
                <c:pt idx="220">
                  <c:v>-6.9088151399999997</c:v>
                </c:pt>
                <c:pt idx="221">
                  <c:v>-6.7268151399999994</c:v>
                </c:pt>
                <c:pt idx="222">
                  <c:v>-6.5458151399999993</c:v>
                </c:pt>
                <c:pt idx="223">
                  <c:v>-6.3648151399999993</c:v>
                </c:pt>
                <c:pt idx="224">
                  <c:v>-6.1838151400000001</c:v>
                </c:pt>
                <c:pt idx="225">
                  <c:v>-6.0018151399999997</c:v>
                </c:pt>
                <c:pt idx="226">
                  <c:v>-5.8208151399999997</c:v>
                </c:pt>
                <c:pt idx="227">
                  <c:v>-5.6398151399999996</c:v>
                </c:pt>
                <c:pt idx="228">
                  <c:v>-5.4588151399999996</c:v>
                </c:pt>
                <c:pt idx="229">
                  <c:v>-5.2778151399999995</c:v>
                </c:pt>
                <c:pt idx="230">
                  <c:v>-5.09581514</c:v>
                </c:pt>
                <c:pt idx="231">
                  <c:v>-4.91481514</c:v>
                </c:pt>
                <c:pt idx="232">
                  <c:v>-4.7338151399999999</c:v>
                </c:pt>
                <c:pt idx="233">
                  <c:v>-4.5528151399999999</c:v>
                </c:pt>
                <c:pt idx="234">
                  <c:v>-4.3718151399999998</c:v>
                </c:pt>
                <c:pt idx="235">
                  <c:v>-4.1898151400000003</c:v>
                </c:pt>
                <c:pt idx="236">
                  <c:v>-4.0088151400000003</c:v>
                </c:pt>
                <c:pt idx="237">
                  <c:v>-3.8278151400000002</c:v>
                </c:pt>
                <c:pt idx="238">
                  <c:v>-3.6468151400000002</c:v>
                </c:pt>
                <c:pt idx="239">
                  <c:v>-3.4658151400000001</c:v>
                </c:pt>
                <c:pt idx="240">
                  <c:v>-3.2838151399999997</c:v>
                </c:pt>
                <c:pt idx="241">
                  <c:v>-3.1028151399999997</c:v>
                </c:pt>
                <c:pt idx="242">
                  <c:v>-2.9218151399999996</c:v>
                </c:pt>
                <c:pt idx="243">
                  <c:v>-2.74081514</c:v>
                </c:pt>
                <c:pt idx="244">
                  <c:v>-2.55981514</c:v>
                </c:pt>
                <c:pt idx="245">
                  <c:v>-2.37781514</c:v>
                </c:pt>
                <c:pt idx="246">
                  <c:v>-2.19681514</c:v>
                </c:pt>
                <c:pt idx="247">
                  <c:v>-2.0158151399999999</c:v>
                </c:pt>
                <c:pt idx="248">
                  <c:v>-1.8348151399999999</c:v>
                </c:pt>
                <c:pt idx="249">
                  <c:v>-1.6538151399999999</c:v>
                </c:pt>
                <c:pt idx="250">
                  <c:v>-1.4718151399999999</c:v>
                </c:pt>
                <c:pt idx="251">
                  <c:v>-1.2908151399999999</c:v>
                </c:pt>
                <c:pt idx="252">
                  <c:v>-1.1098151399999998</c:v>
                </c:pt>
                <c:pt idx="253">
                  <c:v>-0.92881513999999987</c:v>
                </c:pt>
                <c:pt idx="254">
                  <c:v>-0.74781513999999993</c:v>
                </c:pt>
                <c:pt idx="255">
                  <c:v>-0.56581513999999999</c:v>
                </c:pt>
                <c:pt idx="256">
                  <c:v>-0.38481513999999994</c:v>
                </c:pt>
                <c:pt idx="257">
                  <c:v>-0.20381513999999989</c:v>
                </c:pt>
                <c:pt idx="258">
                  <c:v>-2.2815139999999845E-2</c:v>
                </c:pt>
                <c:pt idx="259">
                  <c:v>0.1581848600000002</c:v>
                </c:pt>
                <c:pt idx="260">
                  <c:v>0.34018486000000014</c:v>
                </c:pt>
                <c:pt idx="261">
                  <c:v>0.52118486000000019</c:v>
                </c:pt>
                <c:pt idx="262">
                  <c:v>0.70218486000000024</c:v>
                </c:pt>
                <c:pt idx="263">
                  <c:v>0.88318486000000029</c:v>
                </c:pt>
                <c:pt idx="264">
                  <c:v>1.0641848599999999</c:v>
                </c:pt>
                <c:pt idx="265">
                  <c:v>1.2461848600000003</c:v>
                </c:pt>
                <c:pt idx="266">
                  <c:v>1.4271848599999999</c:v>
                </c:pt>
                <c:pt idx="267">
                  <c:v>1.6081848599999999</c:v>
                </c:pt>
                <c:pt idx="268">
                  <c:v>1.78918486</c:v>
                </c:pt>
                <c:pt idx="269">
                  <c:v>1.97018486</c:v>
                </c:pt>
                <c:pt idx="270">
                  <c:v>2.1521848600000002</c:v>
                </c:pt>
                <c:pt idx="271">
                  <c:v>2.3331848600000002</c:v>
                </c:pt>
                <c:pt idx="272">
                  <c:v>2.5141848600000003</c:v>
                </c:pt>
                <c:pt idx="273">
                  <c:v>2.6951848600000003</c:v>
                </c:pt>
                <c:pt idx="274">
                  <c:v>2.8761848600000004</c:v>
                </c:pt>
                <c:pt idx="275">
                  <c:v>3.0581848599999999</c:v>
                </c:pt>
                <c:pt idx="276">
                  <c:v>3.2391848599999999</c:v>
                </c:pt>
                <c:pt idx="277">
                  <c:v>3.42018486</c:v>
                </c:pt>
                <c:pt idx="278">
                  <c:v>3.60118486</c:v>
                </c:pt>
                <c:pt idx="279">
                  <c:v>3.7821848600000001</c:v>
                </c:pt>
                <c:pt idx="280">
                  <c:v>3.9641848600000005</c:v>
                </c:pt>
                <c:pt idx="281">
                  <c:v>4.1451848600000005</c:v>
                </c:pt>
                <c:pt idx="282">
                  <c:v>4.3261848600000006</c:v>
                </c:pt>
                <c:pt idx="283">
                  <c:v>4.5071848600000006</c:v>
                </c:pt>
                <c:pt idx="284">
                  <c:v>4.6881848600000007</c:v>
                </c:pt>
                <c:pt idx="285">
                  <c:v>4.8701848600000002</c:v>
                </c:pt>
                <c:pt idx="286">
                  <c:v>5.0511848600000002</c:v>
                </c:pt>
                <c:pt idx="287">
                  <c:v>5.2321848600000003</c:v>
                </c:pt>
                <c:pt idx="288">
                  <c:v>5.4131848600000003</c:v>
                </c:pt>
                <c:pt idx="289">
                  <c:v>5.5941848600000004</c:v>
                </c:pt>
                <c:pt idx="290">
                  <c:v>5.7761848600000008</c:v>
                </c:pt>
                <c:pt idx="291">
                  <c:v>5.9571848599999999</c:v>
                </c:pt>
                <c:pt idx="292">
                  <c:v>6.13818486</c:v>
                </c:pt>
                <c:pt idx="293">
                  <c:v>6.31918486</c:v>
                </c:pt>
                <c:pt idx="294">
                  <c:v>6.500184860000001</c:v>
                </c:pt>
                <c:pt idx="295">
                  <c:v>6.6821848599999996</c:v>
                </c:pt>
                <c:pt idx="296">
                  <c:v>6.8631848600000005</c:v>
                </c:pt>
                <c:pt idx="297">
                  <c:v>7.0441848599999997</c:v>
                </c:pt>
                <c:pt idx="298">
                  <c:v>7.2251848600000006</c:v>
                </c:pt>
                <c:pt idx="299">
                  <c:v>7.4061848599999998</c:v>
                </c:pt>
                <c:pt idx="300">
                  <c:v>7.5881848600000001</c:v>
                </c:pt>
              </c:numCache>
            </c:numRef>
          </c:xVal>
          <c:yVal>
            <c:numRef>
              <c:f>'UCl3 DOS FM'!$AY$5:$AY$305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-5.0299999999999998E-13</c:v>
                </c:pt>
                <c:pt idx="20">
                  <c:v>-4.4089999999999996E-6</c:v>
                </c:pt>
                <c:pt idx="21">
                  <c:v>-6.9949999999999998E-2</c:v>
                </c:pt>
                <c:pt idx="22">
                  <c:v>-3.41</c:v>
                </c:pt>
                <c:pt idx="23">
                  <c:v>-5.0880000000000001</c:v>
                </c:pt>
                <c:pt idx="24">
                  <c:v>-16.38</c:v>
                </c:pt>
                <c:pt idx="25">
                  <c:v>-23.5</c:v>
                </c:pt>
                <c:pt idx="26">
                  <c:v>-39.130000000000003</c:v>
                </c:pt>
                <c:pt idx="27">
                  <c:v>-37.340000000000003</c:v>
                </c:pt>
                <c:pt idx="28">
                  <c:v>-28.04</c:v>
                </c:pt>
                <c:pt idx="29">
                  <c:v>-24.4</c:v>
                </c:pt>
                <c:pt idx="30">
                  <c:v>-16.55</c:v>
                </c:pt>
                <c:pt idx="31">
                  <c:v>-20.03</c:v>
                </c:pt>
                <c:pt idx="32">
                  <c:v>-3.1850000000000001</c:v>
                </c:pt>
                <c:pt idx="33">
                  <c:v>-3.5390000000000001</c:v>
                </c:pt>
                <c:pt idx="34">
                  <c:v>-8.4970000000000004E-2</c:v>
                </c:pt>
                <c:pt idx="35">
                  <c:v>-6.4350000000000002E-6</c:v>
                </c:pt>
                <c:pt idx="36">
                  <c:v>-8.8840000000000003E-13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-7.0459999999999997E-15</c:v>
                </c:pt>
                <c:pt idx="152">
                  <c:v>-2.5190000000000003E-7</c:v>
                </c:pt>
                <c:pt idx="153">
                  <c:v>-1.7430000000000001E-2</c:v>
                </c:pt>
                <c:pt idx="154">
                  <c:v>-4.1859999999999999</c:v>
                </c:pt>
                <c:pt idx="155">
                  <c:v>-14.59</c:v>
                </c:pt>
                <c:pt idx="156">
                  <c:v>-28.25</c:v>
                </c:pt>
                <c:pt idx="157">
                  <c:v>-66.010000000000005</c:v>
                </c:pt>
                <c:pt idx="158">
                  <c:v>-97.77</c:v>
                </c:pt>
                <c:pt idx="159">
                  <c:v>-133</c:v>
                </c:pt>
                <c:pt idx="160">
                  <c:v>-105.2</c:v>
                </c:pt>
                <c:pt idx="161">
                  <c:v>-80.72</c:v>
                </c:pt>
                <c:pt idx="162">
                  <c:v>-64.95</c:v>
                </c:pt>
                <c:pt idx="163">
                  <c:v>-40.11</c:v>
                </c:pt>
                <c:pt idx="164">
                  <c:v>-19.88</c:v>
                </c:pt>
                <c:pt idx="165">
                  <c:v>-5.5739999999999998</c:v>
                </c:pt>
                <c:pt idx="166">
                  <c:v>-1.9610000000000001</c:v>
                </c:pt>
                <c:pt idx="167">
                  <c:v>-9.3349999999999995E-3</c:v>
                </c:pt>
                <c:pt idx="168">
                  <c:v>-1.089E-7</c:v>
                </c:pt>
                <c:pt idx="169">
                  <c:v>-1.0879999999999999E-5</c:v>
                </c:pt>
                <c:pt idx="170">
                  <c:v>-0.1158</c:v>
                </c:pt>
                <c:pt idx="171">
                  <c:v>-5.8070000000000004</c:v>
                </c:pt>
                <c:pt idx="172">
                  <c:v>-10.41</c:v>
                </c:pt>
                <c:pt idx="173">
                  <c:v>-16.52</c:v>
                </c:pt>
                <c:pt idx="174">
                  <c:v>-30.84</c:v>
                </c:pt>
                <c:pt idx="175">
                  <c:v>-44.94</c:v>
                </c:pt>
                <c:pt idx="176">
                  <c:v>-55.57</c:v>
                </c:pt>
                <c:pt idx="177">
                  <c:v>-61.78</c:v>
                </c:pt>
                <c:pt idx="178">
                  <c:v>-80.06</c:v>
                </c:pt>
                <c:pt idx="179">
                  <c:v>-85.03</c:v>
                </c:pt>
                <c:pt idx="180">
                  <c:v>-85.91</c:v>
                </c:pt>
                <c:pt idx="181">
                  <c:v>-59.23</c:v>
                </c:pt>
                <c:pt idx="182">
                  <c:v>-41.28</c:v>
                </c:pt>
                <c:pt idx="183">
                  <c:v>-33.17</c:v>
                </c:pt>
                <c:pt idx="184">
                  <c:v>-13.22</c:v>
                </c:pt>
                <c:pt idx="185">
                  <c:v>-12.29</c:v>
                </c:pt>
                <c:pt idx="186">
                  <c:v>-11.43</c:v>
                </c:pt>
                <c:pt idx="187">
                  <c:v>-7.54</c:v>
                </c:pt>
                <c:pt idx="188">
                  <c:v>-4.2539999999999996</c:v>
                </c:pt>
                <c:pt idx="189">
                  <c:v>-2.8029999999999999</c:v>
                </c:pt>
                <c:pt idx="190">
                  <c:v>-3.1449999999999999E-2</c:v>
                </c:pt>
                <c:pt idx="191">
                  <c:v>-9.7340000000000007E-7</c:v>
                </c:pt>
                <c:pt idx="192">
                  <c:v>-5.3299999999999998E-14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-2.6800000000000001E-10</c:v>
                </c:pt>
                <c:pt idx="225">
                  <c:v>-2.5599999999999999E-4</c:v>
                </c:pt>
                <c:pt idx="226">
                  <c:v>-0.49159999999999998</c:v>
                </c:pt>
                <c:pt idx="227">
                  <c:v>-4.4089999999999998</c:v>
                </c:pt>
                <c:pt idx="228">
                  <c:v>-0.68820000000000003</c:v>
                </c:pt>
                <c:pt idx="229">
                  <c:v>-3.5070000000000001</c:v>
                </c:pt>
                <c:pt idx="230">
                  <c:v>-7.7519999999999998</c:v>
                </c:pt>
                <c:pt idx="231">
                  <c:v>-20</c:v>
                </c:pt>
                <c:pt idx="232">
                  <c:v>-29.23</c:v>
                </c:pt>
                <c:pt idx="233">
                  <c:v>-44.23</c:v>
                </c:pt>
                <c:pt idx="234">
                  <c:v>-64.86</c:v>
                </c:pt>
                <c:pt idx="235">
                  <c:v>-71.62</c:v>
                </c:pt>
                <c:pt idx="236">
                  <c:v>-90.56</c:v>
                </c:pt>
                <c:pt idx="237">
                  <c:v>-106.6</c:v>
                </c:pt>
                <c:pt idx="238">
                  <c:v>-114.9</c:v>
                </c:pt>
                <c:pt idx="239">
                  <c:v>-121.4</c:v>
                </c:pt>
                <c:pt idx="240">
                  <c:v>-121.7</c:v>
                </c:pt>
                <c:pt idx="241">
                  <c:v>-130.5</c:v>
                </c:pt>
                <c:pt idx="242">
                  <c:v>-130.5</c:v>
                </c:pt>
                <c:pt idx="243">
                  <c:v>-119.7</c:v>
                </c:pt>
                <c:pt idx="244">
                  <c:v>-122.7</c:v>
                </c:pt>
                <c:pt idx="245">
                  <c:v>-118.2</c:v>
                </c:pt>
                <c:pt idx="246">
                  <c:v>-113.1</c:v>
                </c:pt>
                <c:pt idx="247">
                  <c:v>-99.65</c:v>
                </c:pt>
                <c:pt idx="248">
                  <c:v>-88.92</c:v>
                </c:pt>
                <c:pt idx="249">
                  <c:v>-83.71</c:v>
                </c:pt>
                <c:pt idx="250">
                  <c:v>-67.83</c:v>
                </c:pt>
                <c:pt idx="251">
                  <c:v>-39.72</c:v>
                </c:pt>
                <c:pt idx="252">
                  <c:v>-29.99</c:v>
                </c:pt>
                <c:pt idx="253">
                  <c:v>-18.43</c:v>
                </c:pt>
                <c:pt idx="254">
                  <c:v>-15.87</c:v>
                </c:pt>
                <c:pt idx="255">
                  <c:v>-9.2789999999999999</c:v>
                </c:pt>
                <c:pt idx="256">
                  <c:v>-2.222</c:v>
                </c:pt>
                <c:pt idx="257">
                  <c:v>-1.2970000000000001E-2</c:v>
                </c:pt>
                <c:pt idx="258">
                  <c:v>-1.948E-7</c:v>
                </c:pt>
                <c:pt idx="259">
                  <c:v>-4.9020000000000004E-15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-1.4919999999999999E-11</c:v>
                </c:pt>
                <c:pt idx="266">
                  <c:v>-4.0790000000000001E-5</c:v>
                </c:pt>
                <c:pt idx="267">
                  <c:v>-0.21290000000000001</c:v>
                </c:pt>
                <c:pt idx="268">
                  <c:v>-5.0549999999999997</c:v>
                </c:pt>
                <c:pt idx="269">
                  <c:v>-10.92</c:v>
                </c:pt>
                <c:pt idx="270">
                  <c:v>-6.9539999999999997</c:v>
                </c:pt>
                <c:pt idx="271">
                  <c:v>-17.2</c:v>
                </c:pt>
                <c:pt idx="272">
                  <c:v>-34.68</c:v>
                </c:pt>
                <c:pt idx="273">
                  <c:v>-47.93</c:v>
                </c:pt>
                <c:pt idx="274">
                  <c:v>-69.45</c:v>
                </c:pt>
                <c:pt idx="275">
                  <c:v>-74.5</c:v>
                </c:pt>
                <c:pt idx="276">
                  <c:v>-82.92</c:v>
                </c:pt>
                <c:pt idx="277">
                  <c:v>-87.35</c:v>
                </c:pt>
                <c:pt idx="278">
                  <c:v>-94.86</c:v>
                </c:pt>
                <c:pt idx="279">
                  <c:v>-96.18</c:v>
                </c:pt>
                <c:pt idx="280">
                  <c:v>-110.1</c:v>
                </c:pt>
                <c:pt idx="281">
                  <c:v>-127.2</c:v>
                </c:pt>
                <c:pt idx="282">
                  <c:v>-151</c:v>
                </c:pt>
                <c:pt idx="283">
                  <c:v>-172.6</c:v>
                </c:pt>
                <c:pt idx="284">
                  <c:v>-183.1</c:v>
                </c:pt>
                <c:pt idx="285">
                  <c:v>-136.30000000000001</c:v>
                </c:pt>
                <c:pt idx="286">
                  <c:v>-64.73</c:v>
                </c:pt>
                <c:pt idx="287">
                  <c:v>-10.29</c:v>
                </c:pt>
                <c:pt idx="288">
                  <c:v>-0.2984</c:v>
                </c:pt>
                <c:pt idx="289">
                  <c:v>-7.5989999999999996E-5</c:v>
                </c:pt>
                <c:pt idx="290">
                  <c:v>-3.9169999999999999E-11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9-134B-8CA8-63BF539D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'UCl3'!$R$7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257874015748033E-2"/>
                  <c:y val="-0.44200896762904635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'UCl3'!$N$8:$N$13</c:f>
              <c:numCache>
                <c:formatCode>General</c:formatCode>
                <c:ptCount val="6"/>
                <c:pt idx="0">
                  <c:v>16.3849444444444</c:v>
                </c:pt>
                <c:pt idx="1">
                  <c:v>6.7347386666666598</c:v>
                </c:pt>
                <c:pt idx="2">
                  <c:v>3.5739133333333299</c:v>
                </c:pt>
                <c:pt idx="3">
                  <c:v>1.739052</c:v>
                </c:pt>
                <c:pt idx="4">
                  <c:v>-0.84860666666666396</c:v>
                </c:pt>
                <c:pt idx="5">
                  <c:v>-1.9609239999999999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0-C745-A94B-25E167E5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FM'!$AN$5:$AN$305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4.4720000000000002E-11</c:v>
                </c:pt>
                <c:pt idx="12">
                  <c:v>8.5519999999999994E-5</c:v>
                </c:pt>
                <c:pt idx="13">
                  <c:v>0.36830000000000002</c:v>
                </c:pt>
                <c:pt idx="14">
                  <c:v>8.0869999999999997</c:v>
                </c:pt>
                <c:pt idx="15">
                  <c:v>7.3650000000000002</c:v>
                </c:pt>
                <c:pt idx="16">
                  <c:v>7.133</c:v>
                </c:pt>
                <c:pt idx="17">
                  <c:v>11.87</c:v>
                </c:pt>
                <c:pt idx="18">
                  <c:v>6.1429999999999998</c:v>
                </c:pt>
                <c:pt idx="19">
                  <c:v>23.33</c:v>
                </c:pt>
                <c:pt idx="20">
                  <c:v>37.67</c:v>
                </c:pt>
                <c:pt idx="21">
                  <c:v>47.21</c:v>
                </c:pt>
                <c:pt idx="22">
                  <c:v>21.7</c:v>
                </c:pt>
                <c:pt idx="23">
                  <c:v>16.55</c:v>
                </c:pt>
                <c:pt idx="24">
                  <c:v>25.04</c:v>
                </c:pt>
                <c:pt idx="25">
                  <c:v>8.7279999999999998</c:v>
                </c:pt>
                <c:pt idx="26">
                  <c:v>8.0369999999999997E-2</c:v>
                </c:pt>
                <c:pt idx="27">
                  <c:v>3.8820000000000003E-6</c:v>
                </c:pt>
                <c:pt idx="28">
                  <c:v>4.0779999999999999E-13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3.0400000000000002E-14</c:v>
                </c:pt>
                <c:pt idx="147">
                  <c:v>6.4799999999999998E-7</c:v>
                </c:pt>
                <c:pt idx="148">
                  <c:v>2.564E-2</c:v>
                </c:pt>
                <c:pt idx="149">
                  <c:v>3.8519999999999999</c:v>
                </c:pt>
                <c:pt idx="150">
                  <c:v>19.739999999999998</c:v>
                </c:pt>
                <c:pt idx="151">
                  <c:v>24.14</c:v>
                </c:pt>
                <c:pt idx="152">
                  <c:v>42.3</c:v>
                </c:pt>
                <c:pt idx="153">
                  <c:v>42.96</c:v>
                </c:pt>
                <c:pt idx="154">
                  <c:v>61.04</c:v>
                </c:pt>
                <c:pt idx="155">
                  <c:v>105.1</c:v>
                </c:pt>
                <c:pt idx="156">
                  <c:v>117.2</c:v>
                </c:pt>
                <c:pt idx="157">
                  <c:v>87.25</c:v>
                </c:pt>
                <c:pt idx="158">
                  <c:v>83.76</c:v>
                </c:pt>
                <c:pt idx="159">
                  <c:v>51.89</c:v>
                </c:pt>
                <c:pt idx="160">
                  <c:v>23.03</c:v>
                </c:pt>
                <c:pt idx="161">
                  <c:v>1.577</c:v>
                </c:pt>
                <c:pt idx="162">
                  <c:v>9.1129999999999998E-4</c:v>
                </c:pt>
                <c:pt idx="163">
                  <c:v>1.194E-9</c:v>
                </c:pt>
                <c:pt idx="164">
                  <c:v>0</c:v>
                </c:pt>
                <c:pt idx="165">
                  <c:v>0</c:v>
                </c:pt>
                <c:pt idx="166">
                  <c:v>3.071E-16</c:v>
                </c:pt>
                <c:pt idx="167">
                  <c:v>1.887E-8</c:v>
                </c:pt>
                <c:pt idx="168">
                  <c:v>3.32E-3</c:v>
                </c:pt>
                <c:pt idx="169">
                  <c:v>1.3660000000000001</c:v>
                </c:pt>
                <c:pt idx="170">
                  <c:v>3.9940000000000002</c:v>
                </c:pt>
                <c:pt idx="171">
                  <c:v>0.49390000000000001</c:v>
                </c:pt>
                <c:pt idx="172">
                  <c:v>8.3580000000000005</c:v>
                </c:pt>
                <c:pt idx="173">
                  <c:v>13.28</c:v>
                </c:pt>
                <c:pt idx="174">
                  <c:v>25.86</c:v>
                </c:pt>
                <c:pt idx="175">
                  <c:v>41.29</c:v>
                </c:pt>
                <c:pt idx="176">
                  <c:v>48.36</c:v>
                </c:pt>
                <c:pt idx="177">
                  <c:v>59.03</c:v>
                </c:pt>
                <c:pt idx="178">
                  <c:v>72.03</c:v>
                </c:pt>
                <c:pt idx="179">
                  <c:v>62.4</c:v>
                </c:pt>
                <c:pt idx="180">
                  <c:v>81.81</c:v>
                </c:pt>
                <c:pt idx="181">
                  <c:v>63.86</c:v>
                </c:pt>
                <c:pt idx="182">
                  <c:v>49.61</c:v>
                </c:pt>
                <c:pt idx="183">
                  <c:v>47.52</c:v>
                </c:pt>
                <c:pt idx="184">
                  <c:v>36.909999999999997</c:v>
                </c:pt>
                <c:pt idx="185">
                  <c:v>24.79</c:v>
                </c:pt>
                <c:pt idx="186">
                  <c:v>10.46</c:v>
                </c:pt>
                <c:pt idx="187">
                  <c:v>3.3319999999999999</c:v>
                </c:pt>
                <c:pt idx="188">
                  <c:v>8.3780000000000001</c:v>
                </c:pt>
                <c:pt idx="189">
                  <c:v>0.68369999999999997</c:v>
                </c:pt>
                <c:pt idx="190">
                  <c:v>3.2699999999999998E-4</c:v>
                </c:pt>
                <c:pt idx="191">
                  <c:v>3.7329999999999999E-10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3.071E-16</c:v>
                </c:pt>
                <c:pt idx="226">
                  <c:v>3.3729999999999998E-8</c:v>
                </c:pt>
                <c:pt idx="227">
                  <c:v>4.6670000000000001E-3</c:v>
                </c:pt>
                <c:pt idx="228">
                  <c:v>1.5860000000000001</c:v>
                </c:pt>
                <c:pt idx="229">
                  <c:v>6.89</c:v>
                </c:pt>
                <c:pt idx="230">
                  <c:v>4.0739999999999998</c:v>
                </c:pt>
                <c:pt idx="231">
                  <c:v>10.94</c:v>
                </c:pt>
                <c:pt idx="232">
                  <c:v>31.58</c:v>
                </c:pt>
                <c:pt idx="233">
                  <c:v>43.17</c:v>
                </c:pt>
                <c:pt idx="234">
                  <c:v>60.65</c:v>
                </c:pt>
                <c:pt idx="235">
                  <c:v>71.790000000000006</c:v>
                </c:pt>
                <c:pt idx="236">
                  <c:v>85.71</c:v>
                </c:pt>
                <c:pt idx="237">
                  <c:v>91.85</c:v>
                </c:pt>
                <c:pt idx="238">
                  <c:v>103</c:v>
                </c:pt>
                <c:pt idx="239">
                  <c:v>110.6</c:v>
                </c:pt>
                <c:pt idx="240">
                  <c:v>124.3</c:v>
                </c:pt>
                <c:pt idx="241">
                  <c:v>123.4</c:v>
                </c:pt>
                <c:pt idx="242">
                  <c:v>123.9</c:v>
                </c:pt>
                <c:pt idx="243">
                  <c:v>136.9</c:v>
                </c:pt>
                <c:pt idx="244">
                  <c:v>129.30000000000001</c:v>
                </c:pt>
                <c:pt idx="245">
                  <c:v>123.9</c:v>
                </c:pt>
                <c:pt idx="246">
                  <c:v>125.4</c:v>
                </c:pt>
                <c:pt idx="247">
                  <c:v>132.19999999999999</c:v>
                </c:pt>
                <c:pt idx="248">
                  <c:v>113.2</c:v>
                </c:pt>
                <c:pt idx="249">
                  <c:v>119.7</c:v>
                </c:pt>
                <c:pt idx="250">
                  <c:v>109</c:v>
                </c:pt>
                <c:pt idx="251">
                  <c:v>104.1</c:v>
                </c:pt>
                <c:pt idx="252">
                  <c:v>111.6</c:v>
                </c:pt>
                <c:pt idx="253">
                  <c:v>138.19999999999999</c:v>
                </c:pt>
                <c:pt idx="254">
                  <c:v>111.6</c:v>
                </c:pt>
                <c:pt idx="255">
                  <c:v>72.31</c:v>
                </c:pt>
                <c:pt idx="256">
                  <c:v>69.31</c:v>
                </c:pt>
                <c:pt idx="257">
                  <c:v>52.9</c:v>
                </c:pt>
                <c:pt idx="258">
                  <c:v>10.98</c:v>
                </c:pt>
                <c:pt idx="259">
                  <c:v>1.2689999999999999</c:v>
                </c:pt>
                <c:pt idx="260">
                  <c:v>2.457E-3</c:v>
                </c:pt>
                <c:pt idx="261">
                  <c:v>1.132E-8</c:v>
                </c:pt>
                <c:pt idx="262">
                  <c:v>0</c:v>
                </c:pt>
                <c:pt idx="263">
                  <c:v>7.2719999999999997E-13</c:v>
                </c:pt>
                <c:pt idx="264">
                  <c:v>5.4709999999999998E-6</c:v>
                </c:pt>
                <c:pt idx="265">
                  <c:v>7.707E-2</c:v>
                </c:pt>
                <c:pt idx="266">
                  <c:v>3.5350000000000001</c:v>
                </c:pt>
                <c:pt idx="267">
                  <c:v>5.4779999999999998</c:v>
                </c:pt>
                <c:pt idx="268">
                  <c:v>5.468</c:v>
                </c:pt>
                <c:pt idx="269">
                  <c:v>10.49</c:v>
                </c:pt>
                <c:pt idx="270">
                  <c:v>20.37</c:v>
                </c:pt>
                <c:pt idx="271">
                  <c:v>27.62</c:v>
                </c:pt>
                <c:pt idx="272">
                  <c:v>42.35</c:v>
                </c:pt>
                <c:pt idx="273">
                  <c:v>71.930000000000007</c:v>
                </c:pt>
                <c:pt idx="274">
                  <c:v>96.11</c:v>
                </c:pt>
                <c:pt idx="275">
                  <c:v>106.9</c:v>
                </c:pt>
                <c:pt idx="276">
                  <c:v>122</c:v>
                </c:pt>
                <c:pt idx="277">
                  <c:v>128.1</c:v>
                </c:pt>
                <c:pt idx="278">
                  <c:v>124.8</c:v>
                </c:pt>
                <c:pt idx="279">
                  <c:v>108.1</c:v>
                </c:pt>
                <c:pt idx="280">
                  <c:v>50.09</c:v>
                </c:pt>
                <c:pt idx="281">
                  <c:v>5.9509999999999996</c:v>
                </c:pt>
                <c:pt idx="282">
                  <c:v>2.853E-2</c:v>
                </c:pt>
                <c:pt idx="283">
                  <c:v>6.3919999999999995E-7</c:v>
                </c:pt>
                <c:pt idx="284">
                  <c:v>2.8870000000000001E-14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4-B04B-9B58-AFDB66101C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FM'!$AL$5:$AL$305</c:f>
              <c:numCache>
                <c:formatCode>General</c:formatCode>
                <c:ptCount val="301"/>
                <c:pt idx="0">
                  <c:v>-47.192808739999997</c:v>
                </c:pt>
                <c:pt idx="1">
                  <c:v>-47.011808739999999</c:v>
                </c:pt>
                <c:pt idx="2">
                  <c:v>-46.830808740000002</c:v>
                </c:pt>
                <c:pt idx="3">
                  <c:v>-46.649808739999997</c:v>
                </c:pt>
                <c:pt idx="4">
                  <c:v>-46.46880874</c:v>
                </c:pt>
                <c:pt idx="5">
                  <c:v>-46.28880874</c:v>
                </c:pt>
                <c:pt idx="6">
                  <c:v>-46.107808739999996</c:v>
                </c:pt>
                <c:pt idx="7">
                  <c:v>-45.926808739999998</c:v>
                </c:pt>
                <c:pt idx="8">
                  <c:v>-45.745808740000001</c:v>
                </c:pt>
                <c:pt idx="9">
                  <c:v>-45.565808740000001</c:v>
                </c:pt>
                <c:pt idx="10">
                  <c:v>-45.384808739999997</c:v>
                </c:pt>
                <c:pt idx="11">
                  <c:v>-45.203808739999999</c:v>
                </c:pt>
                <c:pt idx="12">
                  <c:v>-45.022808740000002</c:v>
                </c:pt>
                <c:pt idx="13">
                  <c:v>-44.842808740000002</c:v>
                </c:pt>
                <c:pt idx="14">
                  <c:v>-44.661808739999998</c:v>
                </c:pt>
                <c:pt idx="15">
                  <c:v>-44.480808740000001</c:v>
                </c:pt>
                <c:pt idx="16">
                  <c:v>-44.299808739999996</c:v>
                </c:pt>
                <c:pt idx="17">
                  <c:v>-44.118808739999999</c:v>
                </c:pt>
                <c:pt idx="18">
                  <c:v>-43.938808739999999</c:v>
                </c:pt>
                <c:pt idx="19">
                  <c:v>-43.757808740000002</c:v>
                </c:pt>
                <c:pt idx="20">
                  <c:v>-43.576808739999997</c:v>
                </c:pt>
                <c:pt idx="21">
                  <c:v>-43.39580874</c:v>
                </c:pt>
                <c:pt idx="22">
                  <c:v>-43.21580874</c:v>
                </c:pt>
                <c:pt idx="23">
                  <c:v>-43.034808739999995</c:v>
                </c:pt>
                <c:pt idx="24">
                  <c:v>-42.853808739999998</c:v>
                </c:pt>
                <c:pt idx="25">
                  <c:v>-42.672808740000001</c:v>
                </c:pt>
                <c:pt idx="26">
                  <c:v>-42.491808739999996</c:v>
                </c:pt>
                <c:pt idx="27">
                  <c:v>-42.311808739999996</c:v>
                </c:pt>
                <c:pt idx="28">
                  <c:v>-42.130808739999999</c:v>
                </c:pt>
                <c:pt idx="29">
                  <c:v>-41.949808740000002</c:v>
                </c:pt>
                <c:pt idx="30">
                  <c:v>-41.768808739999997</c:v>
                </c:pt>
                <c:pt idx="31">
                  <c:v>-41.588808739999997</c:v>
                </c:pt>
                <c:pt idx="32">
                  <c:v>-41.40780874</c:v>
                </c:pt>
                <c:pt idx="33">
                  <c:v>-41.226808739999996</c:v>
                </c:pt>
                <c:pt idx="34">
                  <c:v>-41.045808739999998</c:v>
                </c:pt>
                <c:pt idx="35">
                  <c:v>-40.865808739999999</c:v>
                </c:pt>
                <c:pt idx="36">
                  <c:v>-40.684808740000001</c:v>
                </c:pt>
                <c:pt idx="37">
                  <c:v>-40.503808739999997</c:v>
                </c:pt>
                <c:pt idx="38">
                  <c:v>-40.322808739999999</c:v>
                </c:pt>
                <c:pt idx="39">
                  <c:v>-40.141808740000002</c:v>
                </c:pt>
                <c:pt idx="40">
                  <c:v>-39.961808740000002</c:v>
                </c:pt>
                <c:pt idx="41">
                  <c:v>-39.780808739999998</c:v>
                </c:pt>
                <c:pt idx="42">
                  <c:v>-39.59980874</c:v>
                </c:pt>
                <c:pt idx="43">
                  <c:v>-39.418808739999996</c:v>
                </c:pt>
                <c:pt idx="44">
                  <c:v>-39.238808739999996</c:v>
                </c:pt>
                <c:pt idx="45">
                  <c:v>-39.057808739999999</c:v>
                </c:pt>
                <c:pt idx="46">
                  <c:v>-38.876808740000001</c:v>
                </c:pt>
                <c:pt idx="47">
                  <c:v>-38.695808739999997</c:v>
                </c:pt>
                <c:pt idx="48">
                  <c:v>-38.515808739999997</c:v>
                </c:pt>
                <c:pt idx="49">
                  <c:v>-38.33480874</c:v>
                </c:pt>
                <c:pt idx="50">
                  <c:v>-38.153808740000002</c:v>
                </c:pt>
                <c:pt idx="51">
                  <c:v>-37.972808739999998</c:v>
                </c:pt>
                <c:pt idx="52">
                  <c:v>-37.79180874</c:v>
                </c:pt>
                <c:pt idx="53">
                  <c:v>-37.611808740000001</c:v>
                </c:pt>
                <c:pt idx="54">
                  <c:v>-37.430808739999996</c:v>
                </c:pt>
                <c:pt idx="55">
                  <c:v>-37.249808739999999</c:v>
                </c:pt>
                <c:pt idx="56">
                  <c:v>-37.068808740000001</c:v>
                </c:pt>
                <c:pt idx="57">
                  <c:v>-36.888808740000002</c:v>
                </c:pt>
                <c:pt idx="58">
                  <c:v>-36.707808739999997</c:v>
                </c:pt>
                <c:pt idx="59">
                  <c:v>-36.52680874</c:v>
                </c:pt>
                <c:pt idx="60">
                  <c:v>-36.345808740000003</c:v>
                </c:pt>
                <c:pt idx="61">
                  <c:v>-36.165808739999996</c:v>
                </c:pt>
                <c:pt idx="62">
                  <c:v>-35.984808739999998</c:v>
                </c:pt>
                <c:pt idx="63">
                  <c:v>-35.803808740000001</c:v>
                </c:pt>
                <c:pt idx="64">
                  <c:v>-35.622808739999996</c:v>
                </c:pt>
                <c:pt idx="65">
                  <c:v>-35.441808739999999</c:v>
                </c:pt>
                <c:pt idx="66">
                  <c:v>-35.261808739999999</c:v>
                </c:pt>
                <c:pt idx="67">
                  <c:v>-35.080808740000002</c:v>
                </c:pt>
                <c:pt idx="68">
                  <c:v>-34.899808739999997</c:v>
                </c:pt>
                <c:pt idx="69">
                  <c:v>-34.71880874</c:v>
                </c:pt>
                <c:pt idx="70">
                  <c:v>-34.53880874</c:v>
                </c:pt>
                <c:pt idx="71">
                  <c:v>-34.357808739999996</c:v>
                </c:pt>
                <c:pt idx="72">
                  <c:v>-34.176808739999998</c:v>
                </c:pt>
                <c:pt idx="73">
                  <c:v>-33.995808740000001</c:v>
                </c:pt>
                <c:pt idx="74">
                  <c:v>-33.815808740000001</c:v>
                </c:pt>
                <c:pt idx="75">
                  <c:v>-33.634808740000004</c:v>
                </c:pt>
                <c:pt idx="76">
                  <c:v>-33.453808739999999</c:v>
                </c:pt>
                <c:pt idx="77">
                  <c:v>-33.272808740000002</c:v>
                </c:pt>
                <c:pt idx="78">
                  <c:v>-33.091808739999998</c:v>
                </c:pt>
                <c:pt idx="79">
                  <c:v>-32.911808739999998</c:v>
                </c:pt>
                <c:pt idx="80">
                  <c:v>-32.730808740000001</c:v>
                </c:pt>
                <c:pt idx="81">
                  <c:v>-32.549808740000003</c:v>
                </c:pt>
                <c:pt idx="82">
                  <c:v>-32.368808739999999</c:v>
                </c:pt>
                <c:pt idx="83">
                  <c:v>-32.188808739999999</c:v>
                </c:pt>
                <c:pt idx="84">
                  <c:v>-32.007808740000002</c:v>
                </c:pt>
                <c:pt idx="85">
                  <c:v>-31.826808740000001</c:v>
                </c:pt>
                <c:pt idx="86">
                  <c:v>-31.64580874</c:v>
                </c:pt>
                <c:pt idx="87">
                  <c:v>-31.46580874</c:v>
                </c:pt>
                <c:pt idx="88">
                  <c:v>-31.284808739999999</c:v>
                </c:pt>
                <c:pt idx="89">
                  <c:v>-31.103808739999998</c:v>
                </c:pt>
                <c:pt idx="90">
                  <c:v>-30.922808740000001</c:v>
                </c:pt>
                <c:pt idx="91">
                  <c:v>-30.74180874</c:v>
                </c:pt>
                <c:pt idx="92">
                  <c:v>-30.56180874</c:v>
                </c:pt>
                <c:pt idx="93">
                  <c:v>-30.380808739999999</c:v>
                </c:pt>
                <c:pt idx="94">
                  <c:v>-30.199808739999998</c:v>
                </c:pt>
                <c:pt idx="95">
                  <c:v>-30.018808739999997</c:v>
                </c:pt>
                <c:pt idx="96">
                  <c:v>-29.838808739999997</c:v>
                </c:pt>
                <c:pt idx="97">
                  <c:v>-29.65780874</c:v>
                </c:pt>
                <c:pt idx="98">
                  <c:v>-29.476808739999999</c:v>
                </c:pt>
                <c:pt idx="99">
                  <c:v>-29.295808739999998</c:v>
                </c:pt>
                <c:pt idx="100">
                  <c:v>-29.114808739999997</c:v>
                </c:pt>
                <c:pt idx="101">
                  <c:v>-28.934808739999998</c:v>
                </c:pt>
                <c:pt idx="102">
                  <c:v>-28.75380874</c:v>
                </c:pt>
                <c:pt idx="103">
                  <c:v>-28.572808739999999</c:v>
                </c:pt>
                <c:pt idx="104">
                  <c:v>-28.391808739999998</c:v>
                </c:pt>
                <c:pt idx="105">
                  <c:v>-28.211808739999999</c:v>
                </c:pt>
                <c:pt idx="106">
                  <c:v>-28.030808739999998</c:v>
                </c:pt>
                <c:pt idx="107">
                  <c:v>-27.84980874</c:v>
                </c:pt>
                <c:pt idx="108">
                  <c:v>-27.668808739999999</c:v>
                </c:pt>
                <c:pt idx="109">
                  <c:v>-27.48880874</c:v>
                </c:pt>
                <c:pt idx="110">
                  <c:v>-27.307808739999999</c:v>
                </c:pt>
                <c:pt idx="111">
                  <c:v>-27.126808739999998</c:v>
                </c:pt>
                <c:pt idx="112">
                  <c:v>-26.94580874</c:v>
                </c:pt>
                <c:pt idx="113">
                  <c:v>-26.764808739999999</c:v>
                </c:pt>
                <c:pt idx="114">
                  <c:v>-26.58480874</c:v>
                </c:pt>
                <c:pt idx="115">
                  <c:v>-26.403808739999999</c:v>
                </c:pt>
                <c:pt idx="116">
                  <c:v>-26.222808739999998</c:v>
                </c:pt>
                <c:pt idx="117">
                  <c:v>-26.04180874</c:v>
                </c:pt>
                <c:pt idx="118">
                  <c:v>-25.861808740000001</c:v>
                </c:pt>
                <c:pt idx="119">
                  <c:v>-25.68080874</c:v>
                </c:pt>
                <c:pt idx="120">
                  <c:v>-25.499808739999999</c:v>
                </c:pt>
                <c:pt idx="121">
                  <c:v>-25.318808739999998</c:v>
                </c:pt>
                <c:pt idx="122">
                  <c:v>-25.138808739999998</c:v>
                </c:pt>
                <c:pt idx="123">
                  <c:v>-24.957808739999997</c:v>
                </c:pt>
                <c:pt idx="124">
                  <c:v>-24.77680874</c:v>
                </c:pt>
                <c:pt idx="125">
                  <c:v>-24.595808739999999</c:v>
                </c:pt>
                <c:pt idx="126">
                  <c:v>-24.414808739999998</c:v>
                </c:pt>
                <c:pt idx="127">
                  <c:v>-24.234808739999998</c:v>
                </c:pt>
                <c:pt idx="128">
                  <c:v>-24.053808739999997</c:v>
                </c:pt>
                <c:pt idx="129">
                  <c:v>-23.87280874</c:v>
                </c:pt>
                <c:pt idx="130">
                  <c:v>-23.691808739999999</c:v>
                </c:pt>
                <c:pt idx="131">
                  <c:v>-23.511808739999999</c:v>
                </c:pt>
                <c:pt idx="132">
                  <c:v>-23.330808739999998</c:v>
                </c:pt>
                <c:pt idx="133">
                  <c:v>-23.149808739999997</c:v>
                </c:pt>
                <c:pt idx="134">
                  <c:v>-22.96880874</c:v>
                </c:pt>
                <c:pt idx="135">
                  <c:v>-22.78880874</c:v>
                </c:pt>
                <c:pt idx="136">
                  <c:v>-22.607808739999999</c:v>
                </c:pt>
                <c:pt idx="137">
                  <c:v>-22.426808739999998</c:v>
                </c:pt>
                <c:pt idx="138">
                  <c:v>-22.245808739999998</c:v>
                </c:pt>
                <c:pt idx="139">
                  <c:v>-22.06480874</c:v>
                </c:pt>
                <c:pt idx="140">
                  <c:v>-21.88480874</c:v>
                </c:pt>
                <c:pt idx="141">
                  <c:v>-21.703808739999999</c:v>
                </c:pt>
                <c:pt idx="142">
                  <c:v>-21.522808739999999</c:v>
                </c:pt>
                <c:pt idx="143">
                  <c:v>-21.341808739999998</c:v>
                </c:pt>
                <c:pt idx="144">
                  <c:v>-21.161808739999998</c:v>
                </c:pt>
                <c:pt idx="145">
                  <c:v>-20.980808740000001</c:v>
                </c:pt>
                <c:pt idx="146">
                  <c:v>-20.79980874</c:v>
                </c:pt>
                <c:pt idx="147">
                  <c:v>-20.618808739999999</c:v>
                </c:pt>
                <c:pt idx="148">
                  <c:v>-20.438808739999999</c:v>
                </c:pt>
                <c:pt idx="149">
                  <c:v>-20.257808739999998</c:v>
                </c:pt>
                <c:pt idx="150">
                  <c:v>-20.076808740000001</c:v>
                </c:pt>
                <c:pt idx="151">
                  <c:v>-19.89580874</c:v>
                </c:pt>
                <c:pt idx="152">
                  <c:v>-19.714808739999999</c:v>
                </c:pt>
                <c:pt idx="153">
                  <c:v>-19.534808739999999</c:v>
                </c:pt>
                <c:pt idx="154">
                  <c:v>-19.353808739999998</c:v>
                </c:pt>
                <c:pt idx="155">
                  <c:v>-19.172808740000001</c:v>
                </c:pt>
                <c:pt idx="156">
                  <c:v>-18.99180874</c:v>
                </c:pt>
                <c:pt idx="157">
                  <c:v>-18.81180874</c:v>
                </c:pt>
                <c:pt idx="158">
                  <c:v>-18.630808739999999</c:v>
                </c:pt>
                <c:pt idx="159">
                  <c:v>-18.449808739999998</c:v>
                </c:pt>
                <c:pt idx="160">
                  <c:v>-18.268808739999997</c:v>
                </c:pt>
                <c:pt idx="161">
                  <c:v>-18.088808740000001</c:v>
                </c:pt>
                <c:pt idx="162">
                  <c:v>-17.90780874</c:v>
                </c:pt>
                <c:pt idx="163">
                  <c:v>-17.726808739999999</c:v>
                </c:pt>
                <c:pt idx="164">
                  <c:v>-17.545808739999998</c:v>
                </c:pt>
                <c:pt idx="165">
                  <c:v>-17.364808740000001</c:v>
                </c:pt>
                <c:pt idx="166">
                  <c:v>-17.184808740000001</c:v>
                </c:pt>
                <c:pt idx="167">
                  <c:v>-17.00380874</c:v>
                </c:pt>
                <c:pt idx="168">
                  <c:v>-16.822808739999999</c:v>
                </c:pt>
                <c:pt idx="169">
                  <c:v>-16.641808739999998</c:v>
                </c:pt>
                <c:pt idx="170">
                  <c:v>-16.461808739999999</c:v>
                </c:pt>
                <c:pt idx="171">
                  <c:v>-16.280808740000001</c:v>
                </c:pt>
                <c:pt idx="172">
                  <c:v>-16.09980874</c:v>
                </c:pt>
                <c:pt idx="173">
                  <c:v>-15.918808739999999</c:v>
                </c:pt>
                <c:pt idx="174">
                  <c:v>-15.73880874</c:v>
                </c:pt>
                <c:pt idx="175">
                  <c:v>-15.557808739999999</c:v>
                </c:pt>
                <c:pt idx="176">
                  <c:v>-15.376808740000001</c:v>
                </c:pt>
                <c:pt idx="177">
                  <c:v>-15.19580874</c:v>
                </c:pt>
                <c:pt idx="178">
                  <c:v>-15.014808739999999</c:v>
                </c:pt>
                <c:pt idx="179">
                  <c:v>-14.83480874</c:v>
                </c:pt>
                <c:pt idx="180">
                  <c:v>-14.653808739999999</c:v>
                </c:pt>
                <c:pt idx="181">
                  <c:v>-14.472808740000001</c:v>
                </c:pt>
                <c:pt idx="182">
                  <c:v>-14.29180874</c:v>
                </c:pt>
                <c:pt idx="183">
                  <c:v>-14.111808740000001</c:v>
                </c:pt>
                <c:pt idx="184">
                  <c:v>-13.93080874</c:v>
                </c:pt>
                <c:pt idx="185">
                  <c:v>-13.749808739999999</c:v>
                </c:pt>
                <c:pt idx="186">
                  <c:v>-13.568808740000001</c:v>
                </c:pt>
                <c:pt idx="187">
                  <c:v>-13.387808740000001</c:v>
                </c:pt>
                <c:pt idx="188">
                  <c:v>-13.207808740000001</c:v>
                </c:pt>
                <c:pt idx="189">
                  <c:v>-13.02680874</c:v>
                </c:pt>
                <c:pt idx="190">
                  <c:v>-12.845808739999999</c:v>
                </c:pt>
                <c:pt idx="191">
                  <c:v>-12.664808740000002</c:v>
                </c:pt>
                <c:pt idx="192">
                  <c:v>-12.484808739999998</c:v>
                </c:pt>
                <c:pt idx="193">
                  <c:v>-12.303808740000001</c:v>
                </c:pt>
                <c:pt idx="194">
                  <c:v>-12.12280874</c:v>
                </c:pt>
                <c:pt idx="195">
                  <c:v>-11.941808739999999</c:v>
                </c:pt>
                <c:pt idx="196">
                  <c:v>-11.761808739999999</c:v>
                </c:pt>
                <c:pt idx="197">
                  <c:v>-11.580808739999998</c:v>
                </c:pt>
                <c:pt idx="198">
                  <c:v>-11.399808740000001</c:v>
                </c:pt>
                <c:pt idx="199">
                  <c:v>-11.21880874</c:v>
                </c:pt>
                <c:pt idx="200">
                  <c:v>-11.037808739999999</c:v>
                </c:pt>
                <c:pt idx="201">
                  <c:v>-10.857808739999999</c:v>
                </c:pt>
                <c:pt idx="202">
                  <c:v>-10.676808739999998</c:v>
                </c:pt>
                <c:pt idx="203">
                  <c:v>-10.495808740000001</c:v>
                </c:pt>
                <c:pt idx="204">
                  <c:v>-10.31480874</c:v>
                </c:pt>
                <c:pt idx="205">
                  <c:v>-10.13480874</c:v>
                </c:pt>
                <c:pt idx="206">
                  <c:v>-9.9538087399999995</c:v>
                </c:pt>
                <c:pt idx="207">
                  <c:v>-9.7728087399999986</c:v>
                </c:pt>
                <c:pt idx="208">
                  <c:v>-9.5918087400000012</c:v>
                </c:pt>
                <c:pt idx="209">
                  <c:v>-9.4118087399999997</c:v>
                </c:pt>
                <c:pt idx="210">
                  <c:v>-9.2308087400000005</c:v>
                </c:pt>
                <c:pt idx="211">
                  <c:v>-9.0498087399999996</c:v>
                </c:pt>
                <c:pt idx="212">
                  <c:v>-8.8688087399999986</c:v>
                </c:pt>
                <c:pt idx="213">
                  <c:v>-8.6878087399999995</c:v>
                </c:pt>
                <c:pt idx="214">
                  <c:v>-8.5078087399999998</c:v>
                </c:pt>
                <c:pt idx="215">
                  <c:v>-8.3268087400000006</c:v>
                </c:pt>
                <c:pt idx="216">
                  <c:v>-8.1458087399999997</c:v>
                </c:pt>
                <c:pt idx="217">
                  <c:v>-7.9648087399999996</c:v>
                </c:pt>
                <c:pt idx="218">
                  <c:v>-7.7848087399999999</c:v>
                </c:pt>
                <c:pt idx="219">
                  <c:v>-7.6038087399999998</c:v>
                </c:pt>
                <c:pt idx="220">
                  <c:v>-7.4228087399999998</c:v>
                </c:pt>
                <c:pt idx="221">
                  <c:v>-7.2418087399999997</c:v>
                </c:pt>
                <c:pt idx="222">
                  <c:v>-7.06180874</c:v>
                </c:pt>
                <c:pt idx="223">
                  <c:v>-6.88080874</c:v>
                </c:pt>
                <c:pt idx="224">
                  <c:v>-6.6998087399999999</c:v>
                </c:pt>
                <c:pt idx="225">
                  <c:v>-6.5188087399999999</c:v>
                </c:pt>
                <c:pt idx="226">
                  <c:v>-6.3378087399999998</c:v>
                </c:pt>
                <c:pt idx="227">
                  <c:v>-6.1578087400000001</c:v>
                </c:pt>
                <c:pt idx="228">
                  <c:v>-5.9768087400000001</c:v>
                </c:pt>
                <c:pt idx="229">
                  <c:v>-5.79580874</c:v>
                </c:pt>
                <c:pt idx="230">
                  <c:v>-5.61480874</c:v>
                </c:pt>
                <c:pt idx="231">
                  <c:v>-5.4348087399999994</c:v>
                </c:pt>
                <c:pt idx="232">
                  <c:v>-5.2538087400000002</c:v>
                </c:pt>
                <c:pt idx="233">
                  <c:v>-5.0728087399999993</c:v>
                </c:pt>
                <c:pt idx="234">
                  <c:v>-4.8918087400000001</c:v>
                </c:pt>
                <c:pt idx="235">
                  <c:v>-4.7118087400000004</c:v>
                </c:pt>
                <c:pt idx="236">
                  <c:v>-4.5308087399999994</c:v>
                </c:pt>
                <c:pt idx="237">
                  <c:v>-4.3498087400000003</c:v>
                </c:pt>
                <c:pt idx="238">
                  <c:v>-4.1688087399999993</c:v>
                </c:pt>
                <c:pt idx="239">
                  <c:v>-3.9878087400000002</c:v>
                </c:pt>
                <c:pt idx="240">
                  <c:v>-3.8078087399999996</c:v>
                </c:pt>
                <c:pt idx="241">
                  <c:v>-3.62680874</c:v>
                </c:pt>
                <c:pt idx="242">
                  <c:v>-3.4458087399999999</c:v>
                </c:pt>
                <c:pt idx="243">
                  <c:v>-3.2648087399999999</c:v>
                </c:pt>
                <c:pt idx="244">
                  <c:v>-3.0848087399999997</c:v>
                </c:pt>
                <c:pt idx="245">
                  <c:v>-2.9038087399999997</c:v>
                </c:pt>
                <c:pt idx="246">
                  <c:v>-2.7228087399999996</c:v>
                </c:pt>
                <c:pt idx="247">
                  <c:v>-2.54180874</c:v>
                </c:pt>
                <c:pt idx="248">
                  <c:v>-2.3618087399999999</c:v>
                </c:pt>
                <c:pt idx="249">
                  <c:v>-2.1808087399999998</c:v>
                </c:pt>
                <c:pt idx="250">
                  <c:v>-1.9998087399999998</c:v>
                </c:pt>
                <c:pt idx="251">
                  <c:v>-1.8188087399999999</c:v>
                </c:pt>
                <c:pt idx="252">
                  <c:v>-1.6378087399999999</c:v>
                </c:pt>
                <c:pt idx="253">
                  <c:v>-1.4578087399999999</c:v>
                </c:pt>
                <c:pt idx="254">
                  <c:v>-1.2768087399999999</c:v>
                </c:pt>
                <c:pt idx="255">
                  <c:v>-1.0958087399999998</c:v>
                </c:pt>
                <c:pt idx="256">
                  <c:v>-0.91480873999999979</c:v>
                </c:pt>
                <c:pt idx="257">
                  <c:v>-0.73480873999999985</c:v>
                </c:pt>
                <c:pt idx="258">
                  <c:v>-0.5538087399999998</c:v>
                </c:pt>
                <c:pt idx="259">
                  <c:v>-0.37280873999999997</c:v>
                </c:pt>
                <c:pt idx="260">
                  <c:v>-0.19180873999999992</c:v>
                </c:pt>
                <c:pt idx="261">
                  <c:v>-1.0808739999999872E-2</c:v>
                </c:pt>
                <c:pt idx="262">
                  <c:v>0.16919126000000029</c:v>
                </c:pt>
                <c:pt idx="263">
                  <c:v>0.35019126000000034</c:v>
                </c:pt>
                <c:pt idx="264">
                  <c:v>0.53119125999999994</c:v>
                </c:pt>
                <c:pt idx="265">
                  <c:v>0.71219125999999999</c:v>
                </c:pt>
                <c:pt idx="266">
                  <c:v>0.89219126000000015</c:v>
                </c:pt>
                <c:pt idx="267">
                  <c:v>1.0731912600000002</c:v>
                </c:pt>
                <c:pt idx="268">
                  <c:v>1.2541912600000003</c:v>
                </c:pt>
                <c:pt idx="269">
                  <c:v>1.4351912600000003</c:v>
                </c:pt>
                <c:pt idx="270">
                  <c:v>1.61519126</c:v>
                </c:pt>
                <c:pt idx="271">
                  <c:v>1.7961912600000001</c:v>
                </c:pt>
                <c:pt idx="272">
                  <c:v>1.9771912600000006</c:v>
                </c:pt>
                <c:pt idx="273">
                  <c:v>2.1581912599999997</c:v>
                </c:pt>
                <c:pt idx="274">
                  <c:v>2.3391912599999998</c:v>
                </c:pt>
                <c:pt idx="275">
                  <c:v>2.5191912600000004</c:v>
                </c:pt>
                <c:pt idx="276">
                  <c:v>2.7001912600000004</c:v>
                </c:pt>
                <c:pt idx="277">
                  <c:v>2.8811912600000005</c:v>
                </c:pt>
                <c:pt idx="278">
                  <c:v>3.0621912600000005</c:v>
                </c:pt>
                <c:pt idx="279">
                  <c:v>3.2421912600000002</c:v>
                </c:pt>
                <c:pt idx="280">
                  <c:v>3.4231912600000003</c:v>
                </c:pt>
                <c:pt idx="281">
                  <c:v>3.6041912600000003</c:v>
                </c:pt>
                <c:pt idx="282">
                  <c:v>3.7851912600000004</c:v>
                </c:pt>
                <c:pt idx="283">
                  <c:v>3.9651912600000001</c:v>
                </c:pt>
                <c:pt idx="284">
                  <c:v>4.1461912600000002</c:v>
                </c:pt>
                <c:pt idx="285">
                  <c:v>4.3271912600000002</c:v>
                </c:pt>
                <c:pt idx="286">
                  <c:v>4.5081912600000003</c:v>
                </c:pt>
                <c:pt idx="287">
                  <c:v>4.6891912600000003</c:v>
                </c:pt>
                <c:pt idx="288">
                  <c:v>4.86919126</c:v>
                </c:pt>
                <c:pt idx="289">
                  <c:v>5.0501912600000001</c:v>
                </c:pt>
                <c:pt idx="290">
                  <c:v>5.2311912600000001</c:v>
                </c:pt>
                <c:pt idx="291">
                  <c:v>5.4121912600000002</c:v>
                </c:pt>
                <c:pt idx="292">
                  <c:v>5.5921912599999999</c:v>
                </c:pt>
                <c:pt idx="293">
                  <c:v>5.7731912599999999</c:v>
                </c:pt>
                <c:pt idx="294">
                  <c:v>5.9541912600000009</c:v>
                </c:pt>
                <c:pt idx="295">
                  <c:v>6.13519126</c:v>
                </c:pt>
                <c:pt idx="296">
                  <c:v>6.3151912599999998</c:v>
                </c:pt>
                <c:pt idx="297">
                  <c:v>6.4961912600000007</c:v>
                </c:pt>
                <c:pt idx="298">
                  <c:v>6.6771912599999999</c:v>
                </c:pt>
                <c:pt idx="299">
                  <c:v>6.8581912600000008</c:v>
                </c:pt>
                <c:pt idx="300">
                  <c:v>7.03919126</c:v>
                </c:pt>
              </c:numCache>
            </c:numRef>
          </c:xVal>
          <c:yVal>
            <c:numRef>
              <c:f>'UCl3 DOS FM'!$AP$5:$AP$305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-9.2220000000000005E-13</c:v>
                </c:pt>
                <c:pt idx="20">
                  <c:v>-6.5899999999999996E-6</c:v>
                </c:pt>
                <c:pt idx="21">
                  <c:v>-9.6780000000000005E-2</c:v>
                </c:pt>
                <c:pt idx="22">
                  <c:v>-5.774</c:v>
                </c:pt>
                <c:pt idx="23">
                  <c:v>-8.6379999999999999</c:v>
                </c:pt>
                <c:pt idx="24">
                  <c:v>-6.032</c:v>
                </c:pt>
                <c:pt idx="25">
                  <c:v>-12.16</c:v>
                </c:pt>
                <c:pt idx="26">
                  <c:v>-6.9109999999999996</c:v>
                </c:pt>
                <c:pt idx="27">
                  <c:v>-18.93</c:v>
                </c:pt>
                <c:pt idx="28">
                  <c:v>-37.1</c:v>
                </c:pt>
                <c:pt idx="29">
                  <c:v>-46.65</c:v>
                </c:pt>
                <c:pt idx="30">
                  <c:v>-26.25</c:v>
                </c:pt>
                <c:pt idx="31">
                  <c:v>-15.89</c:v>
                </c:pt>
                <c:pt idx="32">
                  <c:v>-24.94</c:v>
                </c:pt>
                <c:pt idx="33">
                  <c:v>-11.7</c:v>
                </c:pt>
                <c:pt idx="34">
                  <c:v>-0.2084</c:v>
                </c:pt>
                <c:pt idx="35">
                  <c:v>-2.5299999999999998E-5</c:v>
                </c:pt>
                <c:pt idx="36">
                  <c:v>-7.0890000000000002E-12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-5.3730000000000004E-9</c:v>
                </c:pt>
                <c:pt idx="153">
                  <c:v>-1.583E-3</c:v>
                </c:pt>
                <c:pt idx="154">
                  <c:v>-1.1539999999999999</c:v>
                </c:pt>
                <c:pt idx="155">
                  <c:v>-12.02</c:v>
                </c:pt>
                <c:pt idx="156">
                  <c:v>-21.95</c:v>
                </c:pt>
                <c:pt idx="157">
                  <c:v>-41.06</c:v>
                </c:pt>
                <c:pt idx="158">
                  <c:v>-53.94</c:v>
                </c:pt>
                <c:pt idx="159">
                  <c:v>-48.86</c:v>
                </c:pt>
                <c:pt idx="160">
                  <c:v>-87.58</c:v>
                </c:pt>
                <c:pt idx="161">
                  <c:v>-110.6</c:v>
                </c:pt>
                <c:pt idx="162">
                  <c:v>-96.94</c:v>
                </c:pt>
                <c:pt idx="163">
                  <c:v>-94.14</c:v>
                </c:pt>
                <c:pt idx="164">
                  <c:v>-53.96</c:v>
                </c:pt>
                <c:pt idx="165">
                  <c:v>-31.45</c:v>
                </c:pt>
                <c:pt idx="166">
                  <c:v>-9.8569999999999993</c:v>
                </c:pt>
                <c:pt idx="167">
                  <c:v>-0.25669999999999998</c:v>
                </c:pt>
                <c:pt idx="168">
                  <c:v>-4.3789999999999999E-5</c:v>
                </c:pt>
                <c:pt idx="169">
                  <c:v>-7.6539999999999997E-2</c:v>
                </c:pt>
                <c:pt idx="170">
                  <c:v>-3.456</c:v>
                </c:pt>
                <c:pt idx="171">
                  <c:v>-2.024</c:v>
                </c:pt>
                <c:pt idx="172">
                  <c:v>-4.6879999999999997</c:v>
                </c:pt>
                <c:pt idx="173">
                  <c:v>-12.29</c:v>
                </c:pt>
                <c:pt idx="174">
                  <c:v>-17.48</c:v>
                </c:pt>
                <c:pt idx="175">
                  <c:v>-33.5</c:v>
                </c:pt>
                <c:pt idx="176">
                  <c:v>-49.58</c:v>
                </c:pt>
                <c:pt idx="177">
                  <c:v>-58.76</c:v>
                </c:pt>
                <c:pt idx="178">
                  <c:v>-73.47</c:v>
                </c:pt>
                <c:pt idx="179">
                  <c:v>-62.07</c:v>
                </c:pt>
                <c:pt idx="180">
                  <c:v>-72.37</c:v>
                </c:pt>
                <c:pt idx="181">
                  <c:v>-77.28</c:v>
                </c:pt>
                <c:pt idx="182">
                  <c:v>-55.02</c:v>
                </c:pt>
                <c:pt idx="183">
                  <c:v>-48.28</c:v>
                </c:pt>
                <c:pt idx="184">
                  <c:v>-42.33</c:v>
                </c:pt>
                <c:pt idx="185">
                  <c:v>-26.51</c:v>
                </c:pt>
                <c:pt idx="186">
                  <c:v>-12.15</c:v>
                </c:pt>
                <c:pt idx="187">
                  <c:v>-3.2610000000000001</c:v>
                </c:pt>
                <c:pt idx="188">
                  <c:v>-8.0060000000000002</c:v>
                </c:pt>
                <c:pt idx="189">
                  <c:v>-1.218</c:v>
                </c:pt>
                <c:pt idx="190">
                  <c:v>-1.835E-3</c:v>
                </c:pt>
                <c:pt idx="191">
                  <c:v>-6.8580000000000001E-9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-4.351E-11</c:v>
                </c:pt>
                <c:pt idx="227">
                  <c:v>-7.9049999999999997E-5</c:v>
                </c:pt>
                <c:pt idx="228">
                  <c:v>-0.28789999999999999</c:v>
                </c:pt>
                <c:pt idx="229">
                  <c:v>-5.3209999999999997</c:v>
                </c:pt>
                <c:pt idx="230">
                  <c:v>-5.3239999999999998</c:v>
                </c:pt>
                <c:pt idx="231">
                  <c:v>-5.2770000000000001</c:v>
                </c:pt>
                <c:pt idx="232">
                  <c:v>-20.59</c:v>
                </c:pt>
                <c:pt idx="233">
                  <c:v>-38.43</c:v>
                </c:pt>
                <c:pt idx="234">
                  <c:v>-52.71</c:v>
                </c:pt>
                <c:pt idx="235">
                  <c:v>-69.239999999999995</c:v>
                </c:pt>
                <c:pt idx="236">
                  <c:v>-80.260000000000005</c:v>
                </c:pt>
                <c:pt idx="237">
                  <c:v>-90.16</c:v>
                </c:pt>
                <c:pt idx="238">
                  <c:v>-103.3</c:v>
                </c:pt>
                <c:pt idx="239">
                  <c:v>-104.5</c:v>
                </c:pt>
                <c:pt idx="240">
                  <c:v>-119.6</c:v>
                </c:pt>
                <c:pt idx="241">
                  <c:v>-124</c:v>
                </c:pt>
                <c:pt idx="242">
                  <c:v>-122.8</c:v>
                </c:pt>
                <c:pt idx="243">
                  <c:v>-128.5</c:v>
                </c:pt>
                <c:pt idx="244">
                  <c:v>-131.1</c:v>
                </c:pt>
                <c:pt idx="245">
                  <c:v>-122.7</c:v>
                </c:pt>
                <c:pt idx="246">
                  <c:v>-109.6</c:v>
                </c:pt>
                <c:pt idx="247">
                  <c:v>-108.6</c:v>
                </c:pt>
                <c:pt idx="248">
                  <c:v>-109.3</c:v>
                </c:pt>
                <c:pt idx="249">
                  <c:v>-85.96</c:v>
                </c:pt>
                <c:pt idx="250">
                  <c:v>-84.04</c:v>
                </c:pt>
                <c:pt idx="251">
                  <c:v>-70.19</c:v>
                </c:pt>
                <c:pt idx="252">
                  <c:v>-45.48</c:v>
                </c:pt>
                <c:pt idx="253">
                  <c:v>-22.5</c:v>
                </c:pt>
                <c:pt idx="254">
                  <c:v>-18.760000000000002</c:v>
                </c:pt>
                <c:pt idx="255">
                  <c:v>-10.65</c:v>
                </c:pt>
                <c:pt idx="256">
                  <c:v>-2.4580000000000002</c:v>
                </c:pt>
                <c:pt idx="257">
                  <c:v>-6.3889999999999997E-3</c:v>
                </c:pt>
                <c:pt idx="258">
                  <c:v>-4.6980000000000001E-8</c:v>
                </c:pt>
                <c:pt idx="259">
                  <c:v>-6.142E-16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-3.0590000000000001E-11</c:v>
                </c:pt>
                <c:pt idx="266">
                  <c:v>-6.3079999999999999E-5</c:v>
                </c:pt>
                <c:pt idx="267">
                  <c:v>-0.2576</c:v>
                </c:pt>
                <c:pt idx="268">
                  <c:v>-4.3540000000000001</c:v>
                </c:pt>
                <c:pt idx="269">
                  <c:v>-4.9320000000000004</c:v>
                </c:pt>
                <c:pt idx="270">
                  <c:v>-4.673</c:v>
                </c:pt>
                <c:pt idx="271">
                  <c:v>-8.1259999999999994</c:v>
                </c:pt>
                <c:pt idx="272">
                  <c:v>-16.18</c:v>
                </c:pt>
                <c:pt idx="273">
                  <c:v>-22.35</c:v>
                </c:pt>
                <c:pt idx="274">
                  <c:v>-35.35</c:v>
                </c:pt>
                <c:pt idx="275">
                  <c:v>-42.95</c:v>
                </c:pt>
                <c:pt idx="276">
                  <c:v>-67.930000000000007</c:v>
                </c:pt>
                <c:pt idx="277">
                  <c:v>-87.47</c:v>
                </c:pt>
                <c:pt idx="278">
                  <c:v>-103.6</c:v>
                </c:pt>
                <c:pt idx="279">
                  <c:v>-125.5</c:v>
                </c:pt>
                <c:pt idx="280">
                  <c:v>-140.6</c:v>
                </c:pt>
                <c:pt idx="281">
                  <c:v>-156</c:v>
                </c:pt>
                <c:pt idx="282">
                  <c:v>-167.4</c:v>
                </c:pt>
                <c:pt idx="283">
                  <c:v>-192.9</c:v>
                </c:pt>
                <c:pt idx="284">
                  <c:v>-183.5</c:v>
                </c:pt>
                <c:pt idx="285">
                  <c:v>-139.30000000000001</c:v>
                </c:pt>
                <c:pt idx="286">
                  <c:v>-71.36</c:v>
                </c:pt>
                <c:pt idx="287">
                  <c:v>-17.940000000000001</c:v>
                </c:pt>
                <c:pt idx="288">
                  <c:v>-0.40970000000000001</c:v>
                </c:pt>
                <c:pt idx="289">
                  <c:v>-8.4660000000000006E-5</c:v>
                </c:pt>
                <c:pt idx="290">
                  <c:v>-4.4360000000000002E-11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4-B04B-9B58-AFDB6610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1.3150000000000001E-10</c:v>
                </c:pt>
                <c:pt idx="12">
                  <c:v>1.2530000000000001E-4</c:v>
                </c:pt>
                <c:pt idx="13">
                  <c:v>0.33829999999999999</c:v>
                </c:pt>
                <c:pt idx="14">
                  <c:v>6.7910000000000004</c:v>
                </c:pt>
                <c:pt idx="15">
                  <c:v>8.4280000000000008</c:v>
                </c:pt>
                <c:pt idx="16">
                  <c:v>31.71</c:v>
                </c:pt>
                <c:pt idx="17">
                  <c:v>48.23</c:v>
                </c:pt>
                <c:pt idx="18">
                  <c:v>34.33</c:v>
                </c:pt>
                <c:pt idx="19">
                  <c:v>33.950000000000003</c:v>
                </c:pt>
                <c:pt idx="20">
                  <c:v>19.420000000000002</c:v>
                </c:pt>
                <c:pt idx="21">
                  <c:v>21.7</c:v>
                </c:pt>
                <c:pt idx="22">
                  <c:v>17.73</c:v>
                </c:pt>
                <c:pt idx="23">
                  <c:v>3.8820000000000001</c:v>
                </c:pt>
                <c:pt idx="24">
                  <c:v>7.7530000000000002E-2</c:v>
                </c:pt>
                <c:pt idx="25">
                  <c:v>7.2509999999999997E-6</c:v>
                </c:pt>
                <c:pt idx="26">
                  <c:v>1.7070000000000001E-12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3.1439999999999999E-16</c:v>
                </c:pt>
                <c:pt idx="149">
                  <c:v>1.6960000000000001E-8</c:v>
                </c:pt>
                <c:pt idx="150">
                  <c:v>2.8349999999999998E-3</c:v>
                </c:pt>
                <c:pt idx="151">
                  <c:v>1.659</c:v>
                </c:pt>
                <c:pt idx="152">
                  <c:v>10.41</c:v>
                </c:pt>
                <c:pt idx="153">
                  <c:v>19.600000000000001</c:v>
                </c:pt>
                <c:pt idx="154">
                  <c:v>49.67</c:v>
                </c:pt>
                <c:pt idx="155">
                  <c:v>126.1</c:v>
                </c:pt>
                <c:pt idx="156">
                  <c:v>138.1</c:v>
                </c:pt>
                <c:pt idx="157">
                  <c:v>109.9</c:v>
                </c:pt>
                <c:pt idx="158">
                  <c:v>88.1</c:v>
                </c:pt>
                <c:pt idx="159">
                  <c:v>65.31</c:v>
                </c:pt>
                <c:pt idx="160">
                  <c:v>54.85</c:v>
                </c:pt>
                <c:pt idx="161">
                  <c:v>15.77</c:v>
                </c:pt>
                <c:pt idx="162">
                  <c:v>0.3054</c:v>
                </c:pt>
                <c:pt idx="163">
                  <c:v>5.8E-5</c:v>
                </c:pt>
                <c:pt idx="164">
                  <c:v>3.6109999999999999E-11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1.9429999999999999E-13</c:v>
                </c:pt>
                <c:pt idx="171">
                  <c:v>1.767E-6</c:v>
                </c:pt>
                <c:pt idx="172">
                  <c:v>4.41E-2</c:v>
                </c:pt>
                <c:pt idx="173">
                  <c:v>5.4329999999999998</c:v>
                </c:pt>
                <c:pt idx="174">
                  <c:v>12.03</c:v>
                </c:pt>
                <c:pt idx="175">
                  <c:v>14.8</c:v>
                </c:pt>
                <c:pt idx="176">
                  <c:v>22.98</c:v>
                </c:pt>
                <c:pt idx="177">
                  <c:v>48.68</c:v>
                </c:pt>
                <c:pt idx="178">
                  <c:v>72.47</c:v>
                </c:pt>
                <c:pt idx="179">
                  <c:v>63.23</c:v>
                </c:pt>
                <c:pt idx="180">
                  <c:v>81.28</c:v>
                </c:pt>
                <c:pt idx="181">
                  <c:v>85.19</c:v>
                </c:pt>
                <c:pt idx="182">
                  <c:v>78.709999999999994</c:v>
                </c:pt>
                <c:pt idx="183">
                  <c:v>76.98</c:v>
                </c:pt>
                <c:pt idx="184">
                  <c:v>44.51</c:v>
                </c:pt>
                <c:pt idx="185">
                  <c:v>33.06</c:v>
                </c:pt>
                <c:pt idx="186">
                  <c:v>14.85</c:v>
                </c:pt>
                <c:pt idx="187">
                  <c:v>12.76</c:v>
                </c:pt>
                <c:pt idx="188">
                  <c:v>1.4239999999999999</c:v>
                </c:pt>
                <c:pt idx="189">
                  <c:v>2.9020000000000001</c:v>
                </c:pt>
                <c:pt idx="190">
                  <c:v>7.9390000000000001</c:v>
                </c:pt>
                <c:pt idx="191">
                  <c:v>0.47610000000000002</c:v>
                </c:pt>
                <c:pt idx="192">
                  <c:v>1.961E-4</c:v>
                </c:pt>
                <c:pt idx="193">
                  <c:v>2.4819999999999998E-10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5.1899999999999997E-10</c:v>
                </c:pt>
                <c:pt idx="231">
                  <c:v>3.0850000000000002E-4</c:v>
                </c:pt>
                <c:pt idx="232">
                  <c:v>0.57269999999999999</c:v>
                </c:pt>
                <c:pt idx="233">
                  <c:v>9.1709999999999994</c:v>
                </c:pt>
                <c:pt idx="234">
                  <c:v>16.57</c:v>
                </c:pt>
                <c:pt idx="235">
                  <c:v>26.55</c:v>
                </c:pt>
                <c:pt idx="236">
                  <c:v>31.81</c:v>
                </c:pt>
                <c:pt idx="237">
                  <c:v>61.53</c:v>
                </c:pt>
                <c:pt idx="238">
                  <c:v>77.2</c:v>
                </c:pt>
                <c:pt idx="239">
                  <c:v>85.18</c:v>
                </c:pt>
                <c:pt idx="240">
                  <c:v>99.34</c:v>
                </c:pt>
                <c:pt idx="241">
                  <c:v>110.8</c:v>
                </c:pt>
                <c:pt idx="242">
                  <c:v>123.2</c:v>
                </c:pt>
                <c:pt idx="243">
                  <c:v>122</c:v>
                </c:pt>
                <c:pt idx="244">
                  <c:v>126</c:v>
                </c:pt>
                <c:pt idx="245">
                  <c:v>126.4</c:v>
                </c:pt>
                <c:pt idx="246">
                  <c:v>125.7</c:v>
                </c:pt>
                <c:pt idx="247">
                  <c:v>123.6</c:v>
                </c:pt>
                <c:pt idx="248">
                  <c:v>117.2</c:v>
                </c:pt>
                <c:pt idx="249">
                  <c:v>125.6</c:v>
                </c:pt>
                <c:pt idx="250">
                  <c:v>126</c:v>
                </c:pt>
                <c:pt idx="251">
                  <c:v>110.7</c:v>
                </c:pt>
                <c:pt idx="252">
                  <c:v>99.61</c:v>
                </c:pt>
                <c:pt idx="253">
                  <c:v>74.94</c:v>
                </c:pt>
                <c:pt idx="254">
                  <c:v>42.25</c:v>
                </c:pt>
                <c:pt idx="255">
                  <c:v>39.32</c:v>
                </c:pt>
                <c:pt idx="256">
                  <c:v>12.87</c:v>
                </c:pt>
                <c:pt idx="257">
                  <c:v>30.81</c:v>
                </c:pt>
                <c:pt idx="258">
                  <c:v>41.27</c:v>
                </c:pt>
                <c:pt idx="259">
                  <c:v>91.62</c:v>
                </c:pt>
                <c:pt idx="260">
                  <c:v>135.80000000000001</c:v>
                </c:pt>
                <c:pt idx="261">
                  <c:v>103.7</c:v>
                </c:pt>
                <c:pt idx="262">
                  <c:v>97.97</c:v>
                </c:pt>
                <c:pt idx="263">
                  <c:v>64.97</c:v>
                </c:pt>
                <c:pt idx="264">
                  <c:v>57.87</c:v>
                </c:pt>
                <c:pt idx="265">
                  <c:v>60.84</c:v>
                </c:pt>
                <c:pt idx="266">
                  <c:v>17.63</c:v>
                </c:pt>
                <c:pt idx="267">
                  <c:v>2.335</c:v>
                </c:pt>
                <c:pt idx="268">
                  <c:v>1.2160000000000001E-2</c:v>
                </c:pt>
                <c:pt idx="269">
                  <c:v>2.4289999999999998E-7</c:v>
                </c:pt>
                <c:pt idx="270">
                  <c:v>9.8639999999999995E-11</c:v>
                </c:pt>
                <c:pt idx="271">
                  <c:v>1.2180000000000001E-4</c:v>
                </c:pt>
                <c:pt idx="272">
                  <c:v>0.44669999999999999</c:v>
                </c:pt>
                <c:pt idx="273">
                  <c:v>14.05</c:v>
                </c:pt>
                <c:pt idx="274">
                  <c:v>52.4</c:v>
                </c:pt>
                <c:pt idx="275">
                  <c:v>87.69</c:v>
                </c:pt>
                <c:pt idx="276">
                  <c:v>153.6</c:v>
                </c:pt>
                <c:pt idx="277">
                  <c:v>189.6</c:v>
                </c:pt>
                <c:pt idx="278">
                  <c:v>172.6</c:v>
                </c:pt>
                <c:pt idx="279">
                  <c:v>144.80000000000001</c:v>
                </c:pt>
                <c:pt idx="280">
                  <c:v>97.62</c:v>
                </c:pt>
                <c:pt idx="281">
                  <c:v>36.19</c:v>
                </c:pt>
                <c:pt idx="282">
                  <c:v>2.6349999999999998</c:v>
                </c:pt>
                <c:pt idx="283">
                  <c:v>3.3509999999999998E-3</c:v>
                </c:pt>
                <c:pt idx="284">
                  <c:v>1.7459999999999999E-8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3-6347-BBE6-5483381FB6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-2.6260000000000001E-13</c:v>
                </c:pt>
                <c:pt idx="20">
                  <c:v>-2.058E-6</c:v>
                </c:pt>
                <c:pt idx="21">
                  <c:v>-4.0500000000000001E-2</c:v>
                </c:pt>
                <c:pt idx="22">
                  <c:v>-3.65</c:v>
                </c:pt>
                <c:pt idx="23">
                  <c:v>-8.6980000000000004</c:v>
                </c:pt>
                <c:pt idx="24">
                  <c:v>-18.07</c:v>
                </c:pt>
                <c:pt idx="25">
                  <c:v>-52.03</c:v>
                </c:pt>
                <c:pt idx="26">
                  <c:v>-37.83</c:v>
                </c:pt>
                <c:pt idx="27">
                  <c:v>-33.6</c:v>
                </c:pt>
                <c:pt idx="28">
                  <c:v>-25.32</c:v>
                </c:pt>
                <c:pt idx="29">
                  <c:v>-18.29</c:v>
                </c:pt>
                <c:pt idx="30">
                  <c:v>-22.74</c:v>
                </c:pt>
                <c:pt idx="31">
                  <c:v>-5.9889999999999999</c:v>
                </c:pt>
                <c:pt idx="32">
                  <c:v>-0.30669999999999997</c:v>
                </c:pt>
                <c:pt idx="33">
                  <c:v>-1.147E-4</c:v>
                </c:pt>
                <c:pt idx="34">
                  <c:v>-1.155E-10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-1.441E-12</c:v>
                </c:pt>
                <c:pt idx="154">
                  <c:v>-6.4849999999999997E-6</c:v>
                </c:pt>
                <c:pt idx="155">
                  <c:v>-7.4719999999999995E-2</c:v>
                </c:pt>
                <c:pt idx="156">
                  <c:v>-4.3550000000000004</c:v>
                </c:pt>
                <c:pt idx="157">
                  <c:v>-6.9850000000000003</c:v>
                </c:pt>
                <c:pt idx="158">
                  <c:v>-10.71</c:v>
                </c:pt>
                <c:pt idx="159">
                  <c:v>-42.92</c:v>
                </c:pt>
                <c:pt idx="160">
                  <c:v>-84.04</c:v>
                </c:pt>
                <c:pt idx="161">
                  <c:v>-138.30000000000001</c:v>
                </c:pt>
                <c:pt idx="162">
                  <c:v>-124.8</c:v>
                </c:pt>
                <c:pt idx="163">
                  <c:v>-95.51</c:v>
                </c:pt>
                <c:pt idx="164">
                  <c:v>-76.89</c:v>
                </c:pt>
                <c:pt idx="165">
                  <c:v>-57.6</c:v>
                </c:pt>
                <c:pt idx="166">
                  <c:v>-33.49</c:v>
                </c:pt>
                <c:pt idx="167">
                  <c:v>-4.0490000000000004</c:v>
                </c:pt>
                <c:pt idx="168">
                  <c:v>-1.192E-2</c:v>
                </c:pt>
                <c:pt idx="169">
                  <c:v>-1.4399999999999999E-7</c:v>
                </c:pt>
                <c:pt idx="170">
                  <c:v>-4.4020000000000001E-15</c:v>
                </c:pt>
                <c:pt idx="171">
                  <c:v>-2.6230000000000001E-10</c:v>
                </c:pt>
                <c:pt idx="172">
                  <c:v>-1.9560000000000001E-4</c:v>
                </c:pt>
                <c:pt idx="173">
                  <c:v>-0.44290000000000002</c:v>
                </c:pt>
                <c:pt idx="174">
                  <c:v>-9.6199999999999992</c:v>
                </c:pt>
                <c:pt idx="175">
                  <c:v>-14.75</c:v>
                </c:pt>
                <c:pt idx="176">
                  <c:v>-19.79</c:v>
                </c:pt>
                <c:pt idx="177">
                  <c:v>-37.130000000000003</c:v>
                </c:pt>
                <c:pt idx="178">
                  <c:v>-72.91</c:v>
                </c:pt>
                <c:pt idx="179">
                  <c:v>-65.11</c:v>
                </c:pt>
                <c:pt idx="180">
                  <c:v>-79.83</c:v>
                </c:pt>
                <c:pt idx="181">
                  <c:v>-85.22</c:v>
                </c:pt>
                <c:pt idx="182">
                  <c:v>-77.67</c:v>
                </c:pt>
                <c:pt idx="183">
                  <c:v>-82.32</c:v>
                </c:pt>
                <c:pt idx="184">
                  <c:v>-52.69</c:v>
                </c:pt>
                <c:pt idx="185">
                  <c:v>-39.799999999999997</c:v>
                </c:pt>
                <c:pt idx="186">
                  <c:v>-15.76</c:v>
                </c:pt>
                <c:pt idx="187">
                  <c:v>-11.91</c:v>
                </c:pt>
                <c:pt idx="188">
                  <c:v>-3.47</c:v>
                </c:pt>
                <c:pt idx="189">
                  <c:v>-2.9039999999999999</c:v>
                </c:pt>
                <c:pt idx="190">
                  <c:v>-7.9139999999999997</c:v>
                </c:pt>
                <c:pt idx="191">
                  <c:v>-0.51119999999999999</c:v>
                </c:pt>
                <c:pt idx="192">
                  <c:v>-2.4220000000000001E-4</c:v>
                </c:pt>
                <c:pt idx="193">
                  <c:v>-3.5369999999999998E-10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-3.4590000000000001E-14</c:v>
                </c:pt>
                <c:pt idx="231">
                  <c:v>-5.2480000000000004E-7</c:v>
                </c:pt>
                <c:pt idx="232">
                  <c:v>-2.0670000000000001E-2</c:v>
                </c:pt>
                <c:pt idx="233">
                  <c:v>-3.4830000000000001</c:v>
                </c:pt>
                <c:pt idx="234">
                  <c:v>-12.53</c:v>
                </c:pt>
                <c:pt idx="235">
                  <c:v>-24.47</c:v>
                </c:pt>
                <c:pt idx="236">
                  <c:v>-26.92</c:v>
                </c:pt>
                <c:pt idx="237">
                  <c:v>-51.2</c:v>
                </c:pt>
                <c:pt idx="238">
                  <c:v>-75.819999999999993</c:v>
                </c:pt>
                <c:pt idx="239">
                  <c:v>-85.13</c:v>
                </c:pt>
                <c:pt idx="240">
                  <c:v>-95.38</c:v>
                </c:pt>
                <c:pt idx="241">
                  <c:v>-109.3</c:v>
                </c:pt>
                <c:pt idx="242">
                  <c:v>-121.9</c:v>
                </c:pt>
                <c:pt idx="243">
                  <c:v>-123.9</c:v>
                </c:pt>
                <c:pt idx="244">
                  <c:v>-125.1</c:v>
                </c:pt>
                <c:pt idx="245">
                  <c:v>-126.9</c:v>
                </c:pt>
                <c:pt idx="246">
                  <c:v>-126.9</c:v>
                </c:pt>
                <c:pt idx="247">
                  <c:v>-126.5</c:v>
                </c:pt>
                <c:pt idx="248">
                  <c:v>-120.2</c:v>
                </c:pt>
                <c:pt idx="249">
                  <c:v>-122.6</c:v>
                </c:pt>
                <c:pt idx="250">
                  <c:v>-130.4</c:v>
                </c:pt>
                <c:pt idx="251">
                  <c:v>-114.9</c:v>
                </c:pt>
                <c:pt idx="252">
                  <c:v>-103.8</c:v>
                </c:pt>
                <c:pt idx="253">
                  <c:v>-82.19</c:v>
                </c:pt>
                <c:pt idx="254">
                  <c:v>-45.08</c:v>
                </c:pt>
                <c:pt idx="255">
                  <c:v>-39.64</c:v>
                </c:pt>
                <c:pt idx="256">
                  <c:v>-16.670000000000002</c:v>
                </c:pt>
                <c:pt idx="257">
                  <c:v>-9.593</c:v>
                </c:pt>
                <c:pt idx="258">
                  <c:v>-13.17</c:v>
                </c:pt>
                <c:pt idx="259">
                  <c:v>-5.2549999999999999</c:v>
                </c:pt>
                <c:pt idx="260">
                  <c:v>-0.27300000000000002</c:v>
                </c:pt>
                <c:pt idx="261">
                  <c:v>-8.9839999999999994E-5</c:v>
                </c:pt>
                <c:pt idx="262">
                  <c:v>-7.8949999999999996E-11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-3.1439999999999999E-16</c:v>
                </c:pt>
                <c:pt idx="272">
                  <c:v>-1.8760000000000001E-8</c:v>
                </c:pt>
                <c:pt idx="273">
                  <c:v>-2.7049999999999999E-3</c:v>
                </c:pt>
                <c:pt idx="274">
                  <c:v>-1.22</c:v>
                </c:pt>
                <c:pt idx="275">
                  <c:v>-7.7089999999999996</c:v>
                </c:pt>
                <c:pt idx="276">
                  <c:v>-19.600000000000001</c:v>
                </c:pt>
                <c:pt idx="277">
                  <c:v>-38.130000000000003</c:v>
                </c:pt>
                <c:pt idx="278">
                  <c:v>-63.66</c:v>
                </c:pt>
                <c:pt idx="279">
                  <c:v>-93.56</c:v>
                </c:pt>
                <c:pt idx="280">
                  <c:v>-140.4</c:v>
                </c:pt>
                <c:pt idx="281">
                  <c:v>-216.8</c:v>
                </c:pt>
                <c:pt idx="282">
                  <c:v>-250.2</c:v>
                </c:pt>
                <c:pt idx="283">
                  <c:v>-263</c:v>
                </c:pt>
                <c:pt idx="284">
                  <c:v>-253.1</c:v>
                </c:pt>
                <c:pt idx="285">
                  <c:v>-178.1</c:v>
                </c:pt>
                <c:pt idx="286">
                  <c:v>-87.28</c:v>
                </c:pt>
                <c:pt idx="287">
                  <c:v>-18.23</c:v>
                </c:pt>
                <c:pt idx="288">
                  <c:v>-0.4022</c:v>
                </c:pt>
                <c:pt idx="289">
                  <c:v>-1.2799999999999999E-4</c:v>
                </c:pt>
                <c:pt idx="290">
                  <c:v>-1.319E-10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3-6347-BBE6-5483381F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FM'!$V$5:$V$305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1.3150000000000001E-10</c:v>
                </c:pt>
                <c:pt idx="12">
                  <c:v>1.2530000000000001E-4</c:v>
                </c:pt>
                <c:pt idx="13">
                  <c:v>0.33829999999999999</c:v>
                </c:pt>
                <c:pt idx="14">
                  <c:v>6.7910000000000004</c:v>
                </c:pt>
                <c:pt idx="15">
                  <c:v>8.4280000000000008</c:v>
                </c:pt>
                <c:pt idx="16">
                  <c:v>31.71</c:v>
                </c:pt>
                <c:pt idx="17">
                  <c:v>48.23</c:v>
                </c:pt>
                <c:pt idx="18">
                  <c:v>34.33</c:v>
                </c:pt>
                <c:pt idx="19">
                  <c:v>33.950000000000003</c:v>
                </c:pt>
                <c:pt idx="20">
                  <c:v>19.420000000000002</c:v>
                </c:pt>
                <c:pt idx="21">
                  <c:v>21.7</c:v>
                </c:pt>
                <c:pt idx="22">
                  <c:v>17.73</c:v>
                </c:pt>
                <c:pt idx="23">
                  <c:v>3.8820000000000001</c:v>
                </c:pt>
                <c:pt idx="24">
                  <c:v>7.7530000000000002E-2</c:v>
                </c:pt>
                <c:pt idx="25">
                  <c:v>7.2509999999999997E-6</c:v>
                </c:pt>
                <c:pt idx="26">
                  <c:v>1.7070000000000001E-12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3.1439999999999999E-16</c:v>
                </c:pt>
                <c:pt idx="149">
                  <c:v>1.6960000000000001E-8</c:v>
                </c:pt>
                <c:pt idx="150">
                  <c:v>2.8349999999999998E-3</c:v>
                </c:pt>
                <c:pt idx="151">
                  <c:v>1.659</c:v>
                </c:pt>
                <c:pt idx="152">
                  <c:v>10.41</c:v>
                </c:pt>
                <c:pt idx="153">
                  <c:v>19.600000000000001</c:v>
                </c:pt>
                <c:pt idx="154">
                  <c:v>49.67</c:v>
                </c:pt>
                <c:pt idx="155">
                  <c:v>126.1</c:v>
                </c:pt>
                <c:pt idx="156">
                  <c:v>138.1</c:v>
                </c:pt>
                <c:pt idx="157">
                  <c:v>109.9</c:v>
                </c:pt>
                <c:pt idx="158">
                  <c:v>88.1</c:v>
                </c:pt>
                <c:pt idx="159">
                  <c:v>65.31</c:v>
                </c:pt>
                <c:pt idx="160">
                  <c:v>54.85</c:v>
                </c:pt>
                <c:pt idx="161">
                  <c:v>15.77</c:v>
                </c:pt>
                <c:pt idx="162">
                  <c:v>0.3054</c:v>
                </c:pt>
                <c:pt idx="163">
                  <c:v>5.8E-5</c:v>
                </c:pt>
                <c:pt idx="164">
                  <c:v>3.6109999999999999E-11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1.9429999999999999E-13</c:v>
                </c:pt>
                <c:pt idx="171">
                  <c:v>1.767E-6</c:v>
                </c:pt>
                <c:pt idx="172">
                  <c:v>4.41E-2</c:v>
                </c:pt>
                <c:pt idx="173">
                  <c:v>5.4329999999999998</c:v>
                </c:pt>
                <c:pt idx="174">
                  <c:v>12.03</c:v>
                </c:pt>
                <c:pt idx="175">
                  <c:v>14.8</c:v>
                </c:pt>
                <c:pt idx="176">
                  <c:v>22.98</c:v>
                </c:pt>
                <c:pt idx="177">
                  <c:v>48.68</c:v>
                </c:pt>
                <c:pt idx="178">
                  <c:v>72.47</c:v>
                </c:pt>
                <c:pt idx="179">
                  <c:v>63.23</c:v>
                </c:pt>
                <c:pt idx="180">
                  <c:v>81.28</c:v>
                </c:pt>
                <c:pt idx="181">
                  <c:v>85.19</c:v>
                </c:pt>
                <c:pt idx="182">
                  <c:v>78.709999999999994</c:v>
                </c:pt>
                <c:pt idx="183">
                  <c:v>76.98</c:v>
                </c:pt>
                <c:pt idx="184">
                  <c:v>44.51</c:v>
                </c:pt>
                <c:pt idx="185">
                  <c:v>33.06</c:v>
                </c:pt>
                <c:pt idx="186">
                  <c:v>14.85</c:v>
                </c:pt>
                <c:pt idx="187">
                  <c:v>12.76</c:v>
                </c:pt>
                <c:pt idx="188">
                  <c:v>1.4239999999999999</c:v>
                </c:pt>
                <c:pt idx="189">
                  <c:v>2.9020000000000001</c:v>
                </c:pt>
                <c:pt idx="190">
                  <c:v>7.9390000000000001</c:v>
                </c:pt>
                <c:pt idx="191">
                  <c:v>0.47610000000000002</c:v>
                </c:pt>
                <c:pt idx="192">
                  <c:v>1.961E-4</c:v>
                </c:pt>
                <c:pt idx="193">
                  <c:v>2.4819999999999998E-10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5.1899999999999997E-10</c:v>
                </c:pt>
                <c:pt idx="231">
                  <c:v>3.0850000000000002E-4</c:v>
                </c:pt>
                <c:pt idx="232">
                  <c:v>0.57269999999999999</c:v>
                </c:pt>
                <c:pt idx="233">
                  <c:v>9.1709999999999994</c:v>
                </c:pt>
                <c:pt idx="234">
                  <c:v>16.57</c:v>
                </c:pt>
                <c:pt idx="235">
                  <c:v>26.55</c:v>
                </c:pt>
                <c:pt idx="236">
                  <c:v>31.81</c:v>
                </c:pt>
                <c:pt idx="237">
                  <c:v>61.53</c:v>
                </c:pt>
                <c:pt idx="238">
                  <c:v>77.2</c:v>
                </c:pt>
                <c:pt idx="239">
                  <c:v>85.18</c:v>
                </c:pt>
                <c:pt idx="240">
                  <c:v>99.34</c:v>
                </c:pt>
                <c:pt idx="241">
                  <c:v>110.8</c:v>
                </c:pt>
                <c:pt idx="242">
                  <c:v>123.2</c:v>
                </c:pt>
                <c:pt idx="243">
                  <c:v>122</c:v>
                </c:pt>
                <c:pt idx="244">
                  <c:v>126</c:v>
                </c:pt>
                <c:pt idx="245">
                  <c:v>126.4</c:v>
                </c:pt>
                <c:pt idx="246">
                  <c:v>125.7</c:v>
                </c:pt>
                <c:pt idx="247">
                  <c:v>123.6</c:v>
                </c:pt>
                <c:pt idx="248">
                  <c:v>117.2</c:v>
                </c:pt>
                <c:pt idx="249">
                  <c:v>125.6</c:v>
                </c:pt>
                <c:pt idx="250">
                  <c:v>126</c:v>
                </c:pt>
                <c:pt idx="251">
                  <c:v>110.7</c:v>
                </c:pt>
                <c:pt idx="252">
                  <c:v>99.61</c:v>
                </c:pt>
                <c:pt idx="253">
                  <c:v>74.94</c:v>
                </c:pt>
                <c:pt idx="254">
                  <c:v>42.25</c:v>
                </c:pt>
                <c:pt idx="255">
                  <c:v>39.32</c:v>
                </c:pt>
                <c:pt idx="256">
                  <c:v>12.87</c:v>
                </c:pt>
                <c:pt idx="257">
                  <c:v>30.81</c:v>
                </c:pt>
                <c:pt idx="258">
                  <c:v>41.27</c:v>
                </c:pt>
                <c:pt idx="259">
                  <c:v>91.62</c:v>
                </c:pt>
                <c:pt idx="260">
                  <c:v>135.80000000000001</c:v>
                </c:pt>
                <c:pt idx="261">
                  <c:v>103.7</c:v>
                </c:pt>
                <c:pt idx="262">
                  <c:v>97.97</c:v>
                </c:pt>
                <c:pt idx="263">
                  <c:v>64.97</c:v>
                </c:pt>
                <c:pt idx="264">
                  <c:v>57.87</c:v>
                </c:pt>
                <c:pt idx="265">
                  <c:v>60.84</c:v>
                </c:pt>
                <c:pt idx="266">
                  <c:v>17.63</c:v>
                </c:pt>
                <c:pt idx="267">
                  <c:v>2.335</c:v>
                </c:pt>
                <c:pt idx="268">
                  <c:v>1.2160000000000001E-2</c:v>
                </c:pt>
                <c:pt idx="269">
                  <c:v>2.4289999999999998E-7</c:v>
                </c:pt>
                <c:pt idx="270">
                  <c:v>9.8639999999999995E-11</c:v>
                </c:pt>
                <c:pt idx="271">
                  <c:v>1.2180000000000001E-4</c:v>
                </c:pt>
                <c:pt idx="272">
                  <c:v>0.44669999999999999</c:v>
                </c:pt>
                <c:pt idx="273">
                  <c:v>14.05</c:v>
                </c:pt>
                <c:pt idx="274">
                  <c:v>52.4</c:v>
                </c:pt>
                <c:pt idx="275">
                  <c:v>87.69</c:v>
                </c:pt>
                <c:pt idx="276">
                  <c:v>153.6</c:v>
                </c:pt>
                <c:pt idx="277">
                  <c:v>189.6</c:v>
                </c:pt>
                <c:pt idx="278">
                  <c:v>172.6</c:v>
                </c:pt>
                <c:pt idx="279">
                  <c:v>144.80000000000001</c:v>
                </c:pt>
                <c:pt idx="280">
                  <c:v>97.62</c:v>
                </c:pt>
                <c:pt idx="281">
                  <c:v>36.19</c:v>
                </c:pt>
                <c:pt idx="282">
                  <c:v>2.6349999999999998</c:v>
                </c:pt>
                <c:pt idx="283">
                  <c:v>3.3509999999999998E-3</c:v>
                </c:pt>
                <c:pt idx="284">
                  <c:v>1.7459999999999999E-8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A-F04B-B2F9-860778B558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FM'!$T$5:$T$305</c:f>
              <c:numCache>
                <c:formatCode>General</c:formatCode>
                <c:ptCount val="301"/>
                <c:pt idx="0">
                  <c:v>-47.499135539999997</c:v>
                </c:pt>
                <c:pt idx="1">
                  <c:v>-47.323135539999996</c:v>
                </c:pt>
                <c:pt idx="2">
                  <c:v>-47.146135539999996</c:v>
                </c:pt>
                <c:pt idx="3">
                  <c:v>-46.970135540000001</c:v>
                </c:pt>
                <c:pt idx="4">
                  <c:v>-46.793135540000002</c:v>
                </c:pt>
                <c:pt idx="5">
                  <c:v>-46.61713554</c:v>
                </c:pt>
                <c:pt idx="6">
                  <c:v>-46.44013554</c:v>
                </c:pt>
                <c:pt idx="7">
                  <c:v>-46.26313554</c:v>
                </c:pt>
                <c:pt idx="8">
                  <c:v>-46.087135539999998</c:v>
                </c:pt>
                <c:pt idx="9">
                  <c:v>-45.910135539999999</c:v>
                </c:pt>
                <c:pt idx="10">
                  <c:v>-45.734135539999997</c:v>
                </c:pt>
                <c:pt idx="11">
                  <c:v>-45.557135539999997</c:v>
                </c:pt>
                <c:pt idx="12">
                  <c:v>-45.381135539999995</c:v>
                </c:pt>
                <c:pt idx="13">
                  <c:v>-45.204135539999996</c:v>
                </c:pt>
                <c:pt idx="14">
                  <c:v>-45.028135540000001</c:v>
                </c:pt>
                <c:pt idx="15">
                  <c:v>-44.851135540000001</c:v>
                </c:pt>
                <c:pt idx="16">
                  <c:v>-44.675135539999999</c:v>
                </c:pt>
                <c:pt idx="17">
                  <c:v>-44.49813554</c:v>
                </c:pt>
                <c:pt idx="18">
                  <c:v>-44.322135539999998</c:v>
                </c:pt>
                <c:pt idx="19">
                  <c:v>-44.145135539999998</c:v>
                </c:pt>
                <c:pt idx="20">
                  <c:v>-43.969135539999996</c:v>
                </c:pt>
                <c:pt idx="21">
                  <c:v>-43.792135539999997</c:v>
                </c:pt>
                <c:pt idx="22">
                  <c:v>-43.615135539999997</c:v>
                </c:pt>
                <c:pt idx="23">
                  <c:v>-43.439135539999995</c:v>
                </c:pt>
                <c:pt idx="24">
                  <c:v>-43.262135539999996</c:v>
                </c:pt>
                <c:pt idx="25">
                  <c:v>-43.086135540000001</c:v>
                </c:pt>
                <c:pt idx="26">
                  <c:v>-42.909135540000001</c:v>
                </c:pt>
                <c:pt idx="27">
                  <c:v>-42.733135539999999</c:v>
                </c:pt>
                <c:pt idx="28">
                  <c:v>-42.55613554</c:v>
                </c:pt>
                <c:pt idx="29">
                  <c:v>-42.380135539999998</c:v>
                </c:pt>
                <c:pt idx="30">
                  <c:v>-42.203135539999998</c:v>
                </c:pt>
                <c:pt idx="31">
                  <c:v>-42.027135539999996</c:v>
                </c:pt>
                <c:pt idx="32">
                  <c:v>-41.850135539999997</c:v>
                </c:pt>
                <c:pt idx="33">
                  <c:v>-41.674135540000002</c:v>
                </c:pt>
                <c:pt idx="34">
                  <c:v>-41.497135540000002</c:v>
                </c:pt>
                <c:pt idx="35">
                  <c:v>-41.320135539999995</c:v>
                </c:pt>
                <c:pt idx="36">
                  <c:v>-41.144135540000001</c:v>
                </c:pt>
                <c:pt idx="37">
                  <c:v>-40.967135540000001</c:v>
                </c:pt>
                <c:pt idx="38">
                  <c:v>-40.791135539999999</c:v>
                </c:pt>
                <c:pt idx="39">
                  <c:v>-40.614135539999999</c:v>
                </c:pt>
                <c:pt idx="40">
                  <c:v>-40.438135539999998</c:v>
                </c:pt>
                <c:pt idx="41">
                  <c:v>-40.261135539999998</c:v>
                </c:pt>
                <c:pt idx="42">
                  <c:v>-40.085135539999996</c:v>
                </c:pt>
                <c:pt idx="43">
                  <c:v>-39.908135539999996</c:v>
                </c:pt>
                <c:pt idx="44">
                  <c:v>-39.732135540000002</c:v>
                </c:pt>
                <c:pt idx="45">
                  <c:v>-39.555135540000002</c:v>
                </c:pt>
                <c:pt idx="46">
                  <c:v>-39.37913554</c:v>
                </c:pt>
                <c:pt idx="47">
                  <c:v>-39.20213554</c:v>
                </c:pt>
                <c:pt idx="48">
                  <c:v>-39.025135540000001</c:v>
                </c:pt>
                <c:pt idx="49">
                  <c:v>-38.849135539999999</c:v>
                </c:pt>
                <c:pt idx="50">
                  <c:v>-38.672135539999999</c:v>
                </c:pt>
                <c:pt idx="51">
                  <c:v>-38.496135539999997</c:v>
                </c:pt>
                <c:pt idx="52">
                  <c:v>-38.319135539999998</c:v>
                </c:pt>
                <c:pt idx="53">
                  <c:v>-38.143135539999996</c:v>
                </c:pt>
                <c:pt idx="54">
                  <c:v>-37.966135539999996</c:v>
                </c:pt>
                <c:pt idx="55">
                  <c:v>-37.790135540000001</c:v>
                </c:pt>
                <c:pt idx="56">
                  <c:v>-37.613135540000002</c:v>
                </c:pt>
                <c:pt idx="57">
                  <c:v>-37.43713554</c:v>
                </c:pt>
                <c:pt idx="58">
                  <c:v>-37.26013554</c:v>
                </c:pt>
                <c:pt idx="59">
                  <c:v>-37.084135539999998</c:v>
                </c:pt>
                <c:pt idx="60">
                  <c:v>-36.907135539999999</c:v>
                </c:pt>
                <c:pt idx="61">
                  <c:v>-36.731135539999997</c:v>
                </c:pt>
                <c:pt idx="62">
                  <c:v>-36.554135539999997</c:v>
                </c:pt>
                <c:pt idx="63">
                  <c:v>-36.377135539999998</c:v>
                </c:pt>
                <c:pt idx="64">
                  <c:v>-36.201135539999996</c:v>
                </c:pt>
                <c:pt idx="65">
                  <c:v>-36.024135539999996</c:v>
                </c:pt>
                <c:pt idx="66">
                  <c:v>-35.848135540000001</c:v>
                </c:pt>
                <c:pt idx="67">
                  <c:v>-35.671135540000002</c:v>
                </c:pt>
                <c:pt idx="68">
                  <c:v>-35.49513554</c:v>
                </c:pt>
                <c:pt idx="69">
                  <c:v>-35.31813554</c:v>
                </c:pt>
                <c:pt idx="70">
                  <c:v>-35.142135539999998</c:v>
                </c:pt>
                <c:pt idx="71">
                  <c:v>-34.965135539999999</c:v>
                </c:pt>
                <c:pt idx="72">
                  <c:v>-34.789135540000004</c:v>
                </c:pt>
                <c:pt idx="73">
                  <c:v>-34.612135539999997</c:v>
                </c:pt>
                <c:pt idx="74">
                  <c:v>-34.436135540000002</c:v>
                </c:pt>
                <c:pt idx="75">
                  <c:v>-34.259135540000003</c:v>
                </c:pt>
                <c:pt idx="76">
                  <c:v>-34.082135540000003</c:v>
                </c:pt>
                <c:pt idx="77">
                  <c:v>-33.906135540000001</c:v>
                </c:pt>
                <c:pt idx="78">
                  <c:v>-33.729135540000001</c:v>
                </c:pt>
                <c:pt idx="79">
                  <c:v>-33.55313554</c:v>
                </c:pt>
                <c:pt idx="80">
                  <c:v>-33.37613554</c:v>
                </c:pt>
                <c:pt idx="81">
                  <c:v>-33.200135539999998</c:v>
                </c:pt>
                <c:pt idx="82">
                  <c:v>-33.023135539999998</c:v>
                </c:pt>
                <c:pt idx="83">
                  <c:v>-32.847135540000004</c:v>
                </c:pt>
                <c:pt idx="84">
                  <c:v>-32.670135539999997</c:v>
                </c:pt>
                <c:pt idx="85">
                  <c:v>-32.494135540000002</c:v>
                </c:pt>
                <c:pt idx="86">
                  <c:v>-32.317135540000002</c:v>
                </c:pt>
                <c:pt idx="87">
                  <c:v>-32.141135540000001</c:v>
                </c:pt>
                <c:pt idx="88">
                  <c:v>-31.964135539999997</c:v>
                </c:pt>
                <c:pt idx="89">
                  <c:v>-31.787135539999998</c:v>
                </c:pt>
                <c:pt idx="90">
                  <c:v>-31.611135539999999</c:v>
                </c:pt>
                <c:pt idx="91">
                  <c:v>-31.43413554</c:v>
                </c:pt>
                <c:pt idx="92">
                  <c:v>-31.258135539999998</c:v>
                </c:pt>
                <c:pt idx="93">
                  <c:v>-31.081135539999998</c:v>
                </c:pt>
                <c:pt idx="94">
                  <c:v>-30.90513554</c:v>
                </c:pt>
                <c:pt idx="95">
                  <c:v>-30.72813554</c:v>
                </c:pt>
                <c:pt idx="96">
                  <c:v>-30.552135539999998</c:v>
                </c:pt>
                <c:pt idx="97">
                  <c:v>-30.375135539999999</c:v>
                </c:pt>
                <c:pt idx="98">
                  <c:v>-30.19913554</c:v>
                </c:pt>
                <c:pt idx="99">
                  <c:v>-30.022135539999997</c:v>
                </c:pt>
                <c:pt idx="100">
                  <c:v>-29.846135539999999</c:v>
                </c:pt>
                <c:pt idx="101">
                  <c:v>-29.669135539999999</c:v>
                </c:pt>
                <c:pt idx="102">
                  <c:v>-29.493135539999997</c:v>
                </c:pt>
                <c:pt idx="103">
                  <c:v>-29.316135539999998</c:v>
                </c:pt>
                <c:pt idx="104">
                  <c:v>-29.139135539999998</c:v>
                </c:pt>
                <c:pt idx="105">
                  <c:v>-28.96313554</c:v>
                </c:pt>
                <c:pt idx="106">
                  <c:v>-28.78613554</c:v>
                </c:pt>
                <c:pt idx="107">
                  <c:v>-28.610135539999998</c:v>
                </c:pt>
                <c:pt idx="108">
                  <c:v>-28.433135539999999</c:v>
                </c:pt>
                <c:pt idx="109">
                  <c:v>-28.25713554</c:v>
                </c:pt>
                <c:pt idx="110">
                  <c:v>-28.080135539999997</c:v>
                </c:pt>
                <c:pt idx="111">
                  <c:v>-27.904135539999999</c:v>
                </c:pt>
                <c:pt idx="112">
                  <c:v>-27.727135539999999</c:v>
                </c:pt>
                <c:pt idx="113">
                  <c:v>-27.551135539999997</c:v>
                </c:pt>
                <c:pt idx="114">
                  <c:v>-27.374135539999997</c:v>
                </c:pt>
                <c:pt idx="115">
                  <c:v>-27.198135539999999</c:v>
                </c:pt>
                <c:pt idx="116">
                  <c:v>-27.02113554</c:v>
                </c:pt>
                <c:pt idx="117">
                  <c:v>-26.84413554</c:v>
                </c:pt>
                <c:pt idx="118">
                  <c:v>-26.668135539999998</c:v>
                </c:pt>
                <c:pt idx="119">
                  <c:v>-26.491135539999998</c:v>
                </c:pt>
                <c:pt idx="120">
                  <c:v>-26.31513554</c:v>
                </c:pt>
                <c:pt idx="121">
                  <c:v>-26.13813554</c:v>
                </c:pt>
                <c:pt idx="122">
                  <c:v>-25.962135539999998</c:v>
                </c:pt>
                <c:pt idx="123">
                  <c:v>-25.785135539999999</c:v>
                </c:pt>
                <c:pt idx="124">
                  <c:v>-25.609135539999997</c:v>
                </c:pt>
                <c:pt idx="125">
                  <c:v>-25.432135539999997</c:v>
                </c:pt>
                <c:pt idx="126">
                  <c:v>-25.256135539999999</c:v>
                </c:pt>
                <c:pt idx="127">
                  <c:v>-25.079135539999999</c:v>
                </c:pt>
                <c:pt idx="128">
                  <c:v>-24.903135539999997</c:v>
                </c:pt>
                <c:pt idx="129">
                  <c:v>-24.726135539999998</c:v>
                </c:pt>
                <c:pt idx="130">
                  <c:v>-24.549135539999998</c:v>
                </c:pt>
                <c:pt idx="131">
                  <c:v>-24.37313554</c:v>
                </c:pt>
                <c:pt idx="132">
                  <c:v>-24.19613554</c:v>
                </c:pt>
                <c:pt idx="133">
                  <c:v>-24.020135539999998</c:v>
                </c:pt>
                <c:pt idx="134">
                  <c:v>-23.843135539999999</c:v>
                </c:pt>
                <c:pt idx="135">
                  <c:v>-23.66713554</c:v>
                </c:pt>
                <c:pt idx="136">
                  <c:v>-23.490135539999997</c:v>
                </c:pt>
                <c:pt idx="137">
                  <c:v>-23.314135539999999</c:v>
                </c:pt>
                <c:pt idx="138">
                  <c:v>-23.137135539999999</c:v>
                </c:pt>
                <c:pt idx="139">
                  <c:v>-22.961135539999997</c:v>
                </c:pt>
                <c:pt idx="140">
                  <c:v>-22.784135539999998</c:v>
                </c:pt>
                <c:pt idx="141">
                  <c:v>-22.608135539999999</c:v>
                </c:pt>
                <c:pt idx="142">
                  <c:v>-22.43113554</c:v>
                </c:pt>
                <c:pt idx="143">
                  <c:v>-22.255135539999998</c:v>
                </c:pt>
                <c:pt idx="144">
                  <c:v>-22.078135539999998</c:v>
                </c:pt>
                <c:pt idx="145">
                  <c:v>-21.901135539999999</c:v>
                </c:pt>
                <c:pt idx="146">
                  <c:v>-21.72513554</c:v>
                </c:pt>
                <c:pt idx="147">
                  <c:v>-21.548135539999997</c:v>
                </c:pt>
                <c:pt idx="148">
                  <c:v>-21.372135539999999</c:v>
                </c:pt>
                <c:pt idx="149">
                  <c:v>-21.195135539999999</c:v>
                </c:pt>
                <c:pt idx="150">
                  <c:v>-21.019135539999997</c:v>
                </c:pt>
                <c:pt idx="151">
                  <c:v>-20.842135539999997</c:v>
                </c:pt>
                <c:pt idx="152">
                  <c:v>-20.666135539999999</c:v>
                </c:pt>
                <c:pt idx="153">
                  <c:v>-20.489135539999999</c:v>
                </c:pt>
                <c:pt idx="154">
                  <c:v>-20.313135539999998</c:v>
                </c:pt>
                <c:pt idx="155">
                  <c:v>-20.136135539999998</c:v>
                </c:pt>
                <c:pt idx="156">
                  <c:v>-19.96013554</c:v>
                </c:pt>
                <c:pt idx="157">
                  <c:v>-19.78313554</c:v>
                </c:pt>
                <c:pt idx="158">
                  <c:v>-19.60613554</c:v>
                </c:pt>
                <c:pt idx="159">
                  <c:v>-19.430135539999998</c:v>
                </c:pt>
                <c:pt idx="160">
                  <c:v>-19.253135539999999</c:v>
                </c:pt>
                <c:pt idx="161">
                  <c:v>-19.077135539999997</c:v>
                </c:pt>
                <c:pt idx="162">
                  <c:v>-18.900135540000001</c:v>
                </c:pt>
                <c:pt idx="163">
                  <c:v>-18.724135539999999</c:v>
                </c:pt>
                <c:pt idx="164">
                  <c:v>-18.547135539999999</c:v>
                </c:pt>
                <c:pt idx="165">
                  <c:v>-18.371135540000001</c:v>
                </c:pt>
                <c:pt idx="166">
                  <c:v>-18.194135539999998</c:v>
                </c:pt>
                <c:pt idx="167">
                  <c:v>-18.018135539999999</c:v>
                </c:pt>
                <c:pt idx="168">
                  <c:v>-17.84113554</c:v>
                </c:pt>
                <c:pt idx="169">
                  <c:v>-17.665135539999998</c:v>
                </c:pt>
                <c:pt idx="170">
                  <c:v>-17.488135539999998</c:v>
                </c:pt>
                <c:pt idx="171">
                  <c:v>-17.311135539999999</c:v>
                </c:pt>
                <c:pt idx="172">
                  <c:v>-17.13513554</c:v>
                </c:pt>
                <c:pt idx="173">
                  <c:v>-16.958135540000001</c:v>
                </c:pt>
                <c:pt idx="174">
                  <c:v>-16.782135539999999</c:v>
                </c:pt>
                <c:pt idx="175">
                  <c:v>-16.605135539999999</c:v>
                </c:pt>
                <c:pt idx="176">
                  <c:v>-16.429135540000001</c:v>
                </c:pt>
                <c:pt idx="177">
                  <c:v>-16.252135540000001</c:v>
                </c:pt>
                <c:pt idx="178">
                  <c:v>-16.076135539999999</c:v>
                </c:pt>
                <c:pt idx="179">
                  <c:v>-15.89913554</c:v>
                </c:pt>
                <c:pt idx="180">
                  <c:v>-15.723135540000001</c:v>
                </c:pt>
                <c:pt idx="181">
                  <c:v>-15.54613554</c:v>
                </c:pt>
                <c:pt idx="182">
                  <c:v>-15.37013554</c:v>
                </c:pt>
                <c:pt idx="183">
                  <c:v>-15.19313554</c:v>
                </c:pt>
                <c:pt idx="184">
                  <c:v>-15.01713554</c:v>
                </c:pt>
                <c:pt idx="185">
                  <c:v>-14.84013554</c:v>
                </c:pt>
                <c:pt idx="186">
                  <c:v>-14.663135540000001</c:v>
                </c:pt>
                <c:pt idx="187">
                  <c:v>-14.487135540000001</c:v>
                </c:pt>
                <c:pt idx="188">
                  <c:v>-14.310135540000001</c:v>
                </c:pt>
                <c:pt idx="189">
                  <c:v>-14.134135540000001</c:v>
                </c:pt>
                <c:pt idx="190">
                  <c:v>-13.957135540000001</c:v>
                </c:pt>
                <c:pt idx="191">
                  <c:v>-13.781135540000001</c:v>
                </c:pt>
                <c:pt idx="192">
                  <c:v>-13.60413554</c:v>
                </c:pt>
                <c:pt idx="193">
                  <c:v>-13.42813554</c:v>
                </c:pt>
                <c:pt idx="194">
                  <c:v>-13.25113554</c:v>
                </c:pt>
                <c:pt idx="195">
                  <c:v>-13.07513554</c:v>
                </c:pt>
                <c:pt idx="196">
                  <c:v>-12.89813554</c:v>
                </c:pt>
                <c:pt idx="197">
                  <c:v>-12.72213554</c:v>
                </c:pt>
                <c:pt idx="198">
                  <c:v>-12.54513554</c:v>
                </c:pt>
                <c:pt idx="199">
                  <c:v>-12.368135540000001</c:v>
                </c:pt>
                <c:pt idx="200">
                  <c:v>-12.192135540000001</c:v>
                </c:pt>
                <c:pt idx="201">
                  <c:v>-12.015135540000001</c:v>
                </c:pt>
                <c:pt idx="202">
                  <c:v>-11.839135540000001</c:v>
                </c:pt>
                <c:pt idx="203">
                  <c:v>-11.66213554</c:v>
                </c:pt>
                <c:pt idx="204">
                  <c:v>-11.486135540000001</c:v>
                </c:pt>
                <c:pt idx="205">
                  <c:v>-11.30913554</c:v>
                </c:pt>
                <c:pt idx="206">
                  <c:v>-11.13313554</c:v>
                </c:pt>
                <c:pt idx="207">
                  <c:v>-10.95613554</c:v>
                </c:pt>
                <c:pt idx="208">
                  <c:v>-10.78013554</c:v>
                </c:pt>
                <c:pt idx="209">
                  <c:v>-10.60313554</c:v>
                </c:pt>
                <c:pt idx="210">
                  <c:v>-10.42713554</c:v>
                </c:pt>
                <c:pt idx="211">
                  <c:v>-10.25013554</c:v>
                </c:pt>
                <c:pt idx="212">
                  <c:v>-10.073135539999999</c:v>
                </c:pt>
                <c:pt idx="213">
                  <c:v>-9.8971355400000007</c:v>
                </c:pt>
                <c:pt idx="214">
                  <c:v>-9.7201355399999994</c:v>
                </c:pt>
                <c:pt idx="215">
                  <c:v>-9.5441355399999992</c:v>
                </c:pt>
                <c:pt idx="216">
                  <c:v>-9.3671355399999996</c:v>
                </c:pt>
                <c:pt idx="217">
                  <c:v>-9.1911355399999994</c:v>
                </c:pt>
                <c:pt idx="218">
                  <c:v>-9.0141355399999998</c:v>
                </c:pt>
                <c:pt idx="219">
                  <c:v>-8.8381355399999997</c:v>
                </c:pt>
                <c:pt idx="220">
                  <c:v>-8.6611355400000001</c:v>
                </c:pt>
                <c:pt idx="221">
                  <c:v>-8.4851355399999999</c:v>
                </c:pt>
                <c:pt idx="222">
                  <c:v>-8.3081355400000003</c:v>
                </c:pt>
                <c:pt idx="223">
                  <c:v>-8.1321355400000002</c:v>
                </c:pt>
                <c:pt idx="224">
                  <c:v>-7.9551355400000006</c:v>
                </c:pt>
                <c:pt idx="225">
                  <c:v>-7.7791355400000004</c:v>
                </c:pt>
                <c:pt idx="226">
                  <c:v>-7.6021355400000008</c:v>
                </c:pt>
                <c:pt idx="227">
                  <c:v>-7.4251355399999994</c:v>
                </c:pt>
                <c:pt idx="228">
                  <c:v>-7.2491355399999993</c:v>
                </c:pt>
                <c:pt idx="229">
                  <c:v>-7.0721355399999997</c:v>
                </c:pt>
                <c:pt idx="230">
                  <c:v>-6.8961355399999995</c:v>
                </c:pt>
                <c:pt idx="231">
                  <c:v>-6.7191355399999999</c:v>
                </c:pt>
                <c:pt idx="232">
                  <c:v>-6.5431355399999998</c:v>
                </c:pt>
                <c:pt idx="233">
                  <c:v>-6.3661355400000001</c:v>
                </c:pt>
                <c:pt idx="234">
                  <c:v>-6.19013554</c:v>
                </c:pt>
                <c:pt idx="235">
                  <c:v>-6.0131355400000004</c:v>
                </c:pt>
                <c:pt idx="236">
                  <c:v>-5.8371355400000002</c:v>
                </c:pt>
                <c:pt idx="237">
                  <c:v>-5.6601355399999997</c:v>
                </c:pt>
                <c:pt idx="238">
                  <c:v>-5.4841355400000005</c:v>
                </c:pt>
                <c:pt idx="239">
                  <c:v>-5.30713554</c:v>
                </c:pt>
                <c:pt idx="240">
                  <c:v>-5.1301355399999995</c:v>
                </c:pt>
                <c:pt idx="241">
                  <c:v>-4.9541355400000002</c:v>
                </c:pt>
                <c:pt idx="242">
                  <c:v>-4.7771355399999997</c:v>
                </c:pt>
                <c:pt idx="243">
                  <c:v>-4.6011355399999996</c:v>
                </c:pt>
                <c:pt idx="244">
                  <c:v>-4.42413554</c:v>
                </c:pt>
                <c:pt idx="245">
                  <c:v>-4.2481355399999998</c:v>
                </c:pt>
                <c:pt idx="246">
                  <c:v>-4.0711355400000002</c:v>
                </c:pt>
                <c:pt idx="247">
                  <c:v>-3.8951355400000001</c:v>
                </c:pt>
                <c:pt idx="248">
                  <c:v>-3.71813554</c:v>
                </c:pt>
                <c:pt idx="249">
                  <c:v>-3.5421355399999999</c:v>
                </c:pt>
                <c:pt idx="250">
                  <c:v>-3.3651355399999998</c:v>
                </c:pt>
                <c:pt idx="251">
                  <c:v>-3.1891355400000001</c:v>
                </c:pt>
                <c:pt idx="252">
                  <c:v>-3.0121355400000001</c:v>
                </c:pt>
                <c:pt idx="253">
                  <c:v>-2.83513554</c:v>
                </c:pt>
                <c:pt idx="254">
                  <c:v>-2.6591355399999999</c:v>
                </c:pt>
                <c:pt idx="255">
                  <c:v>-2.4821355399999998</c:v>
                </c:pt>
                <c:pt idx="256">
                  <c:v>-2.3061355400000001</c:v>
                </c:pt>
                <c:pt idx="257">
                  <c:v>-2.12913554</c:v>
                </c:pt>
                <c:pt idx="258">
                  <c:v>-1.9531355399999999</c:v>
                </c:pt>
                <c:pt idx="259">
                  <c:v>-1.7761355400000001</c:v>
                </c:pt>
                <c:pt idx="260">
                  <c:v>-1.6001355399999999</c:v>
                </c:pt>
                <c:pt idx="261">
                  <c:v>-1.4231355399999999</c:v>
                </c:pt>
                <c:pt idx="262">
                  <c:v>-1.2471355399999999</c:v>
                </c:pt>
                <c:pt idx="263">
                  <c:v>-1.0701355399999999</c:v>
                </c:pt>
                <c:pt idx="264">
                  <c:v>-0.89413554000000017</c:v>
                </c:pt>
                <c:pt idx="265">
                  <c:v>-0.71713554000000013</c:v>
                </c:pt>
                <c:pt idx="266">
                  <c:v>-0.54113553999999997</c:v>
                </c:pt>
                <c:pt idx="267">
                  <c:v>-0.36413553999999992</c:v>
                </c:pt>
                <c:pt idx="268">
                  <c:v>-0.18713553999999988</c:v>
                </c:pt>
                <c:pt idx="269">
                  <c:v>-1.1135540000000166E-2</c:v>
                </c:pt>
                <c:pt idx="270">
                  <c:v>0.16586445999999988</c:v>
                </c:pt>
                <c:pt idx="271">
                  <c:v>0.34186446000000004</c:v>
                </c:pt>
                <c:pt idx="272">
                  <c:v>0.51886446000000008</c:v>
                </c:pt>
                <c:pt idx="273">
                  <c:v>0.69486446000000024</c:v>
                </c:pt>
                <c:pt idx="274">
                  <c:v>0.87186445999999984</c:v>
                </c:pt>
                <c:pt idx="275">
                  <c:v>1.04786446</c:v>
                </c:pt>
                <c:pt idx="276">
                  <c:v>1.2248644599999996</c:v>
                </c:pt>
                <c:pt idx="277">
                  <c:v>1.4008644599999998</c:v>
                </c:pt>
                <c:pt idx="278">
                  <c:v>1.5778644600000002</c:v>
                </c:pt>
                <c:pt idx="279">
                  <c:v>1.7538644600000004</c:v>
                </c:pt>
                <c:pt idx="280">
                  <c:v>1.93086446</c:v>
                </c:pt>
                <c:pt idx="281">
                  <c:v>2.1078644599999996</c:v>
                </c:pt>
                <c:pt idx="282">
                  <c:v>2.2838644599999998</c:v>
                </c:pt>
                <c:pt idx="283">
                  <c:v>2.4608644600000003</c:v>
                </c:pt>
                <c:pt idx="284">
                  <c:v>2.6368644600000004</c:v>
                </c:pt>
                <c:pt idx="285">
                  <c:v>2.81386446</c:v>
                </c:pt>
                <c:pt idx="286">
                  <c:v>2.9898644600000002</c:v>
                </c:pt>
                <c:pt idx="287">
                  <c:v>3.1668644599999998</c:v>
                </c:pt>
                <c:pt idx="288">
                  <c:v>3.3428644599999999</c:v>
                </c:pt>
                <c:pt idx="289">
                  <c:v>3.5198644600000004</c:v>
                </c:pt>
                <c:pt idx="290">
                  <c:v>3.6958644599999997</c:v>
                </c:pt>
                <c:pt idx="291">
                  <c:v>3.8728644600000002</c:v>
                </c:pt>
                <c:pt idx="292">
                  <c:v>4.0488644600000008</c:v>
                </c:pt>
                <c:pt idx="293">
                  <c:v>4.2258644600000004</c:v>
                </c:pt>
                <c:pt idx="294">
                  <c:v>4.40286446</c:v>
                </c:pt>
                <c:pt idx="295">
                  <c:v>4.5788644600000001</c:v>
                </c:pt>
                <c:pt idx="296">
                  <c:v>4.7558644599999997</c:v>
                </c:pt>
                <c:pt idx="297">
                  <c:v>4.9318644599999999</c:v>
                </c:pt>
                <c:pt idx="298">
                  <c:v>5.1088644599999995</c:v>
                </c:pt>
                <c:pt idx="299">
                  <c:v>5.2848644599999997</c:v>
                </c:pt>
                <c:pt idx="300">
                  <c:v>5.4618644599999993</c:v>
                </c:pt>
              </c:numCache>
            </c:numRef>
          </c:xVal>
          <c:yVal>
            <c:numRef>
              <c:f>'UCl3 DOS FM'!$X$5:$X$305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-2.6260000000000001E-13</c:v>
                </c:pt>
                <c:pt idx="20">
                  <c:v>-2.058E-6</c:v>
                </c:pt>
                <c:pt idx="21">
                  <c:v>-4.0500000000000001E-2</c:v>
                </c:pt>
                <c:pt idx="22">
                  <c:v>-3.65</c:v>
                </c:pt>
                <c:pt idx="23">
                  <c:v>-8.6980000000000004</c:v>
                </c:pt>
                <c:pt idx="24">
                  <c:v>-18.07</c:v>
                </c:pt>
                <c:pt idx="25">
                  <c:v>-52.03</c:v>
                </c:pt>
                <c:pt idx="26">
                  <c:v>-37.83</c:v>
                </c:pt>
                <c:pt idx="27">
                  <c:v>-33.6</c:v>
                </c:pt>
                <c:pt idx="28">
                  <c:v>-25.32</c:v>
                </c:pt>
                <c:pt idx="29">
                  <c:v>-18.29</c:v>
                </c:pt>
                <c:pt idx="30">
                  <c:v>-22.74</c:v>
                </c:pt>
                <c:pt idx="31">
                  <c:v>-5.9889999999999999</c:v>
                </c:pt>
                <c:pt idx="32">
                  <c:v>-0.30669999999999997</c:v>
                </c:pt>
                <c:pt idx="33">
                  <c:v>-1.147E-4</c:v>
                </c:pt>
                <c:pt idx="34">
                  <c:v>-1.155E-10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-1.441E-12</c:v>
                </c:pt>
                <c:pt idx="154">
                  <c:v>-6.4849999999999997E-6</c:v>
                </c:pt>
                <c:pt idx="155">
                  <c:v>-7.4719999999999995E-2</c:v>
                </c:pt>
                <c:pt idx="156">
                  <c:v>-4.3550000000000004</c:v>
                </c:pt>
                <c:pt idx="157">
                  <c:v>-6.9850000000000003</c:v>
                </c:pt>
                <c:pt idx="158">
                  <c:v>-10.71</c:v>
                </c:pt>
                <c:pt idx="159">
                  <c:v>-42.92</c:v>
                </c:pt>
                <c:pt idx="160">
                  <c:v>-84.04</c:v>
                </c:pt>
                <c:pt idx="161">
                  <c:v>-138.30000000000001</c:v>
                </c:pt>
                <c:pt idx="162">
                  <c:v>-124.8</c:v>
                </c:pt>
                <c:pt idx="163">
                  <c:v>-95.51</c:v>
                </c:pt>
                <c:pt idx="164">
                  <c:v>-76.89</c:v>
                </c:pt>
                <c:pt idx="165">
                  <c:v>-57.6</c:v>
                </c:pt>
                <c:pt idx="166">
                  <c:v>-33.49</c:v>
                </c:pt>
                <c:pt idx="167">
                  <c:v>-4.0490000000000004</c:v>
                </c:pt>
                <c:pt idx="168">
                  <c:v>-1.192E-2</c:v>
                </c:pt>
                <c:pt idx="169">
                  <c:v>-1.4399999999999999E-7</c:v>
                </c:pt>
                <c:pt idx="170">
                  <c:v>-4.4020000000000001E-15</c:v>
                </c:pt>
                <c:pt idx="171">
                  <c:v>-2.6230000000000001E-10</c:v>
                </c:pt>
                <c:pt idx="172">
                  <c:v>-1.9560000000000001E-4</c:v>
                </c:pt>
                <c:pt idx="173">
                  <c:v>-0.44290000000000002</c:v>
                </c:pt>
                <c:pt idx="174">
                  <c:v>-9.6199999999999992</c:v>
                </c:pt>
                <c:pt idx="175">
                  <c:v>-14.75</c:v>
                </c:pt>
                <c:pt idx="176">
                  <c:v>-19.79</c:v>
                </c:pt>
                <c:pt idx="177">
                  <c:v>-37.130000000000003</c:v>
                </c:pt>
                <c:pt idx="178">
                  <c:v>-72.91</c:v>
                </c:pt>
                <c:pt idx="179">
                  <c:v>-65.11</c:v>
                </c:pt>
                <c:pt idx="180">
                  <c:v>-79.83</c:v>
                </c:pt>
                <c:pt idx="181">
                  <c:v>-85.22</c:v>
                </c:pt>
                <c:pt idx="182">
                  <c:v>-77.67</c:v>
                </c:pt>
                <c:pt idx="183">
                  <c:v>-82.32</c:v>
                </c:pt>
                <c:pt idx="184">
                  <c:v>-52.69</c:v>
                </c:pt>
                <c:pt idx="185">
                  <c:v>-39.799999999999997</c:v>
                </c:pt>
                <c:pt idx="186">
                  <c:v>-15.76</c:v>
                </c:pt>
                <c:pt idx="187">
                  <c:v>-11.91</c:v>
                </c:pt>
                <c:pt idx="188">
                  <c:v>-3.47</c:v>
                </c:pt>
                <c:pt idx="189">
                  <c:v>-2.9039999999999999</c:v>
                </c:pt>
                <c:pt idx="190">
                  <c:v>-7.9139999999999997</c:v>
                </c:pt>
                <c:pt idx="191">
                  <c:v>-0.51119999999999999</c:v>
                </c:pt>
                <c:pt idx="192">
                  <c:v>-2.4220000000000001E-4</c:v>
                </c:pt>
                <c:pt idx="193">
                  <c:v>-3.5369999999999998E-10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-3.4590000000000001E-14</c:v>
                </c:pt>
                <c:pt idx="231">
                  <c:v>-5.2480000000000004E-7</c:v>
                </c:pt>
                <c:pt idx="232">
                  <c:v>-2.0670000000000001E-2</c:v>
                </c:pt>
                <c:pt idx="233">
                  <c:v>-3.4830000000000001</c:v>
                </c:pt>
                <c:pt idx="234">
                  <c:v>-12.53</c:v>
                </c:pt>
                <c:pt idx="235">
                  <c:v>-24.47</c:v>
                </c:pt>
                <c:pt idx="236">
                  <c:v>-26.92</c:v>
                </c:pt>
                <c:pt idx="237">
                  <c:v>-51.2</c:v>
                </c:pt>
                <c:pt idx="238">
                  <c:v>-75.819999999999993</c:v>
                </c:pt>
                <c:pt idx="239">
                  <c:v>-85.13</c:v>
                </c:pt>
                <c:pt idx="240">
                  <c:v>-95.38</c:v>
                </c:pt>
                <c:pt idx="241">
                  <c:v>-109.3</c:v>
                </c:pt>
                <c:pt idx="242">
                  <c:v>-121.9</c:v>
                </c:pt>
                <c:pt idx="243">
                  <c:v>-123.9</c:v>
                </c:pt>
                <c:pt idx="244">
                  <c:v>-125.1</c:v>
                </c:pt>
                <c:pt idx="245">
                  <c:v>-126.9</c:v>
                </c:pt>
                <c:pt idx="246">
                  <c:v>-126.9</c:v>
                </c:pt>
                <c:pt idx="247">
                  <c:v>-126.5</c:v>
                </c:pt>
                <c:pt idx="248">
                  <c:v>-120.2</c:v>
                </c:pt>
                <c:pt idx="249">
                  <c:v>-122.6</c:v>
                </c:pt>
                <c:pt idx="250">
                  <c:v>-130.4</c:v>
                </c:pt>
                <c:pt idx="251">
                  <c:v>-114.9</c:v>
                </c:pt>
                <c:pt idx="252">
                  <c:v>-103.8</c:v>
                </c:pt>
                <c:pt idx="253">
                  <c:v>-82.19</c:v>
                </c:pt>
                <c:pt idx="254">
                  <c:v>-45.08</c:v>
                </c:pt>
                <c:pt idx="255">
                  <c:v>-39.64</c:v>
                </c:pt>
                <c:pt idx="256">
                  <c:v>-16.670000000000002</c:v>
                </c:pt>
                <c:pt idx="257">
                  <c:v>-9.593</c:v>
                </c:pt>
                <c:pt idx="258">
                  <c:v>-13.17</c:v>
                </c:pt>
                <c:pt idx="259">
                  <c:v>-5.2549999999999999</c:v>
                </c:pt>
                <c:pt idx="260">
                  <c:v>-0.27300000000000002</c:v>
                </c:pt>
                <c:pt idx="261">
                  <c:v>-8.9839999999999994E-5</c:v>
                </c:pt>
                <c:pt idx="262">
                  <c:v>-7.8949999999999996E-11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-3.1439999999999999E-16</c:v>
                </c:pt>
                <c:pt idx="272">
                  <c:v>-1.8760000000000001E-8</c:v>
                </c:pt>
                <c:pt idx="273">
                  <c:v>-2.7049999999999999E-3</c:v>
                </c:pt>
                <c:pt idx="274">
                  <c:v>-1.22</c:v>
                </c:pt>
                <c:pt idx="275">
                  <c:v>-7.7089999999999996</c:v>
                </c:pt>
                <c:pt idx="276">
                  <c:v>-19.600000000000001</c:v>
                </c:pt>
                <c:pt idx="277">
                  <c:v>-38.130000000000003</c:v>
                </c:pt>
                <c:pt idx="278">
                  <c:v>-63.66</c:v>
                </c:pt>
                <c:pt idx="279">
                  <c:v>-93.56</c:v>
                </c:pt>
                <c:pt idx="280">
                  <c:v>-140.4</c:v>
                </c:pt>
                <c:pt idx="281">
                  <c:v>-216.8</c:v>
                </c:pt>
                <c:pt idx="282">
                  <c:v>-250.2</c:v>
                </c:pt>
                <c:pt idx="283">
                  <c:v>-263</c:v>
                </c:pt>
                <c:pt idx="284">
                  <c:v>-253.1</c:v>
                </c:pt>
                <c:pt idx="285">
                  <c:v>-178.1</c:v>
                </c:pt>
                <c:pt idx="286">
                  <c:v>-87.28</c:v>
                </c:pt>
                <c:pt idx="287">
                  <c:v>-18.23</c:v>
                </c:pt>
                <c:pt idx="288">
                  <c:v>-0.4022</c:v>
                </c:pt>
                <c:pt idx="289">
                  <c:v>-1.2799999999999999E-4</c:v>
                </c:pt>
                <c:pt idx="290">
                  <c:v>-1.319E-10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A-F04B-B2F9-860778B5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99456"/>
        <c:axId val="536240943"/>
      </c:scatterChart>
      <c:valAx>
        <c:axId val="1884899456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40943"/>
        <c:crosses val="autoZero"/>
        <c:crossBetween val="midCat"/>
      </c:valAx>
      <c:valAx>
        <c:axId val="5362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AFM'!$B$5:$B$309</c:f>
              <c:numCache>
                <c:formatCode>General</c:formatCode>
                <c:ptCount val="305"/>
                <c:pt idx="0">
                  <c:v>-47.11763947</c:v>
                </c:pt>
                <c:pt idx="1">
                  <c:v>-46.945639469999996</c:v>
                </c:pt>
                <c:pt idx="2">
                  <c:v>-46.774639469999997</c:v>
                </c:pt>
                <c:pt idx="3">
                  <c:v>-46.60263947</c:v>
                </c:pt>
                <c:pt idx="4">
                  <c:v>-46.430639469999996</c:v>
                </c:pt>
                <c:pt idx="5">
                  <c:v>-46.258639469999999</c:v>
                </c:pt>
                <c:pt idx="6">
                  <c:v>-46.086639470000001</c:v>
                </c:pt>
                <c:pt idx="7">
                  <c:v>-45.915639470000002</c:v>
                </c:pt>
                <c:pt idx="8">
                  <c:v>-45.743639469999998</c:v>
                </c:pt>
                <c:pt idx="9">
                  <c:v>-45.571639470000001</c:v>
                </c:pt>
                <c:pt idx="10">
                  <c:v>-45.399639469999997</c:v>
                </c:pt>
                <c:pt idx="11">
                  <c:v>-45.22763947</c:v>
                </c:pt>
                <c:pt idx="12">
                  <c:v>-45.05663947</c:v>
                </c:pt>
                <c:pt idx="13">
                  <c:v>-44.884639469999996</c:v>
                </c:pt>
                <c:pt idx="14">
                  <c:v>-44.712639469999999</c:v>
                </c:pt>
                <c:pt idx="15">
                  <c:v>-44.540639470000002</c:v>
                </c:pt>
                <c:pt idx="16">
                  <c:v>-44.368639469999998</c:v>
                </c:pt>
                <c:pt idx="17">
                  <c:v>-44.197639469999999</c:v>
                </c:pt>
                <c:pt idx="18">
                  <c:v>-44.025639470000002</c:v>
                </c:pt>
                <c:pt idx="19">
                  <c:v>-43.853639469999997</c:v>
                </c:pt>
                <c:pt idx="20">
                  <c:v>-43.68163947</c:v>
                </c:pt>
                <c:pt idx="21">
                  <c:v>-43.510639470000001</c:v>
                </c:pt>
                <c:pt idx="22">
                  <c:v>-43.338639469999997</c:v>
                </c:pt>
                <c:pt idx="23">
                  <c:v>-43.16663947</c:v>
                </c:pt>
                <c:pt idx="24">
                  <c:v>-42.994639469999996</c:v>
                </c:pt>
                <c:pt idx="25">
                  <c:v>-42.822639469999999</c:v>
                </c:pt>
                <c:pt idx="26">
                  <c:v>-42.651639469999999</c:v>
                </c:pt>
                <c:pt idx="27">
                  <c:v>-42.479639470000002</c:v>
                </c:pt>
                <c:pt idx="28">
                  <c:v>-42.307639469999998</c:v>
                </c:pt>
                <c:pt idx="29">
                  <c:v>-42.135639470000001</c:v>
                </c:pt>
                <c:pt idx="30">
                  <c:v>-41.963639469999997</c:v>
                </c:pt>
                <c:pt idx="31">
                  <c:v>-41.792639469999997</c:v>
                </c:pt>
                <c:pt idx="32">
                  <c:v>-41.62063947</c:v>
                </c:pt>
                <c:pt idx="33">
                  <c:v>-41.448639469999996</c:v>
                </c:pt>
                <c:pt idx="34">
                  <c:v>-41.276639469999999</c:v>
                </c:pt>
                <c:pt idx="35">
                  <c:v>-41.10563947</c:v>
                </c:pt>
                <c:pt idx="36">
                  <c:v>-40.933639469999996</c:v>
                </c:pt>
                <c:pt idx="37">
                  <c:v>-40.761639469999999</c:v>
                </c:pt>
                <c:pt idx="38">
                  <c:v>-40.589639470000002</c:v>
                </c:pt>
                <c:pt idx="39">
                  <c:v>-40.417639469999997</c:v>
                </c:pt>
                <c:pt idx="40">
                  <c:v>-40.246639469999998</c:v>
                </c:pt>
                <c:pt idx="41">
                  <c:v>-40.074639470000001</c:v>
                </c:pt>
                <c:pt idx="42">
                  <c:v>-39.902639469999997</c:v>
                </c:pt>
                <c:pt idx="43">
                  <c:v>-39.73063947</c:v>
                </c:pt>
                <c:pt idx="44">
                  <c:v>-39.558639469999996</c:v>
                </c:pt>
                <c:pt idx="45">
                  <c:v>-39.387639469999996</c:v>
                </c:pt>
                <c:pt idx="46">
                  <c:v>-39.215639469999999</c:v>
                </c:pt>
                <c:pt idx="47">
                  <c:v>-39.043639470000002</c:v>
                </c:pt>
                <c:pt idx="48">
                  <c:v>-38.871639469999998</c:v>
                </c:pt>
                <c:pt idx="49">
                  <c:v>-38.700639469999999</c:v>
                </c:pt>
                <c:pt idx="50">
                  <c:v>-38.528639470000002</c:v>
                </c:pt>
                <c:pt idx="51">
                  <c:v>-38.356639469999998</c:v>
                </c:pt>
                <c:pt idx="52">
                  <c:v>-38.18463947</c:v>
                </c:pt>
                <c:pt idx="53">
                  <c:v>-38.012639469999996</c:v>
                </c:pt>
                <c:pt idx="54">
                  <c:v>-37.841639469999997</c:v>
                </c:pt>
                <c:pt idx="55">
                  <c:v>-37.66963947</c:v>
                </c:pt>
                <c:pt idx="56">
                  <c:v>-37.497639469999996</c:v>
                </c:pt>
                <c:pt idx="57">
                  <c:v>-37.325639469999999</c:v>
                </c:pt>
                <c:pt idx="58">
                  <c:v>-37.153639470000002</c:v>
                </c:pt>
                <c:pt idx="59">
                  <c:v>-36.982639470000002</c:v>
                </c:pt>
                <c:pt idx="60">
                  <c:v>-36.810639469999998</c:v>
                </c:pt>
                <c:pt idx="61">
                  <c:v>-36.638639470000001</c:v>
                </c:pt>
                <c:pt idx="62">
                  <c:v>-36.466639469999997</c:v>
                </c:pt>
                <c:pt idx="63">
                  <c:v>-36.295639469999998</c:v>
                </c:pt>
                <c:pt idx="64">
                  <c:v>-36.123639470000001</c:v>
                </c:pt>
                <c:pt idx="65">
                  <c:v>-35.951639469999996</c:v>
                </c:pt>
                <c:pt idx="66">
                  <c:v>-35.779639469999999</c:v>
                </c:pt>
                <c:pt idx="67">
                  <c:v>-35.607639470000002</c:v>
                </c:pt>
                <c:pt idx="68">
                  <c:v>-35.436639469999996</c:v>
                </c:pt>
                <c:pt idx="69">
                  <c:v>-35.264639469999999</c:v>
                </c:pt>
                <c:pt idx="70">
                  <c:v>-35.092639470000002</c:v>
                </c:pt>
                <c:pt idx="71">
                  <c:v>-34.920639469999998</c:v>
                </c:pt>
                <c:pt idx="72">
                  <c:v>-34.748639470000001</c:v>
                </c:pt>
                <c:pt idx="73">
                  <c:v>-34.577639470000001</c:v>
                </c:pt>
                <c:pt idx="74">
                  <c:v>-34.405639469999997</c:v>
                </c:pt>
                <c:pt idx="75">
                  <c:v>-34.23363947</c:v>
                </c:pt>
                <c:pt idx="76">
                  <c:v>-34.061639469999996</c:v>
                </c:pt>
                <c:pt idx="77">
                  <c:v>-33.890639469999996</c:v>
                </c:pt>
                <c:pt idx="78">
                  <c:v>-33.718639469999999</c:v>
                </c:pt>
                <c:pt idx="79">
                  <c:v>-33.546639470000002</c:v>
                </c:pt>
                <c:pt idx="80">
                  <c:v>-33.374639469999998</c:v>
                </c:pt>
                <c:pt idx="81">
                  <c:v>-33.202639470000001</c:v>
                </c:pt>
                <c:pt idx="82">
                  <c:v>-33.031639470000002</c:v>
                </c:pt>
                <c:pt idx="83">
                  <c:v>-32.859639469999998</c:v>
                </c:pt>
                <c:pt idx="84">
                  <c:v>-32.687639470000001</c:v>
                </c:pt>
                <c:pt idx="85">
                  <c:v>-32.515639470000004</c:v>
                </c:pt>
                <c:pt idx="86">
                  <c:v>-32.343639469999999</c:v>
                </c:pt>
                <c:pt idx="87">
                  <c:v>-32.17263947</c:v>
                </c:pt>
                <c:pt idx="88">
                  <c:v>-32.000639470000003</c:v>
                </c:pt>
                <c:pt idx="89">
                  <c:v>-31.828639469999999</c:v>
                </c:pt>
                <c:pt idx="90">
                  <c:v>-31.656639469999998</c:v>
                </c:pt>
                <c:pt idx="91">
                  <c:v>-31.485639469999999</c:v>
                </c:pt>
                <c:pt idx="92">
                  <c:v>-31.313639469999998</c:v>
                </c:pt>
                <c:pt idx="93">
                  <c:v>-31.141639469999998</c:v>
                </c:pt>
                <c:pt idx="94">
                  <c:v>-30.969639469999997</c:v>
                </c:pt>
                <c:pt idx="95">
                  <c:v>-30.79763947</c:v>
                </c:pt>
                <c:pt idx="96">
                  <c:v>-30.626639469999997</c:v>
                </c:pt>
                <c:pt idx="97">
                  <c:v>-30.45463947</c:v>
                </c:pt>
                <c:pt idx="98">
                  <c:v>-30.282639469999999</c:v>
                </c:pt>
                <c:pt idx="99">
                  <c:v>-30.110639469999999</c:v>
                </c:pt>
                <c:pt idx="100">
                  <c:v>-29.938639469999998</c:v>
                </c:pt>
                <c:pt idx="101">
                  <c:v>-29.767639469999999</c:v>
                </c:pt>
                <c:pt idx="102">
                  <c:v>-29.595639469999998</c:v>
                </c:pt>
                <c:pt idx="103">
                  <c:v>-29.423639469999998</c:v>
                </c:pt>
                <c:pt idx="104">
                  <c:v>-29.251639469999997</c:v>
                </c:pt>
                <c:pt idx="105">
                  <c:v>-29.080639469999998</c:v>
                </c:pt>
                <c:pt idx="106">
                  <c:v>-28.908639469999997</c:v>
                </c:pt>
                <c:pt idx="107">
                  <c:v>-28.73663947</c:v>
                </c:pt>
                <c:pt idx="108">
                  <c:v>-28.564639469999999</c:v>
                </c:pt>
                <c:pt idx="109">
                  <c:v>-28.392639469999999</c:v>
                </c:pt>
                <c:pt idx="110">
                  <c:v>-28.22163947</c:v>
                </c:pt>
                <c:pt idx="111">
                  <c:v>-28.049639469999999</c:v>
                </c:pt>
                <c:pt idx="112">
                  <c:v>-27.877639469999998</c:v>
                </c:pt>
                <c:pt idx="113">
                  <c:v>-27.705639469999998</c:v>
                </c:pt>
                <c:pt idx="114">
                  <c:v>-27.533639469999997</c:v>
                </c:pt>
                <c:pt idx="115">
                  <c:v>-27.362639469999998</c:v>
                </c:pt>
                <c:pt idx="116">
                  <c:v>-27.190639469999997</c:v>
                </c:pt>
                <c:pt idx="117">
                  <c:v>-27.01863947</c:v>
                </c:pt>
                <c:pt idx="118">
                  <c:v>-26.84663947</c:v>
                </c:pt>
                <c:pt idx="119">
                  <c:v>-26.67563947</c:v>
                </c:pt>
                <c:pt idx="120">
                  <c:v>-26.50363947</c:v>
                </c:pt>
                <c:pt idx="121">
                  <c:v>-26.331639469999999</c:v>
                </c:pt>
                <c:pt idx="122">
                  <c:v>-26.159639469999998</c:v>
                </c:pt>
                <c:pt idx="123">
                  <c:v>-25.987639469999998</c:v>
                </c:pt>
                <c:pt idx="124">
                  <c:v>-25.816639469999998</c:v>
                </c:pt>
                <c:pt idx="125">
                  <c:v>-25.644639469999998</c:v>
                </c:pt>
                <c:pt idx="126">
                  <c:v>-25.472639469999997</c:v>
                </c:pt>
                <c:pt idx="127">
                  <c:v>-25.30063947</c:v>
                </c:pt>
                <c:pt idx="128">
                  <c:v>-25.12863947</c:v>
                </c:pt>
                <c:pt idx="129">
                  <c:v>-24.95763947</c:v>
                </c:pt>
                <c:pt idx="130">
                  <c:v>-24.78563947</c:v>
                </c:pt>
                <c:pt idx="131">
                  <c:v>-24.613639469999999</c:v>
                </c:pt>
                <c:pt idx="132">
                  <c:v>-24.441639469999998</c:v>
                </c:pt>
                <c:pt idx="133">
                  <c:v>-24.270639469999999</c:v>
                </c:pt>
                <c:pt idx="134">
                  <c:v>-24.098639469999998</c:v>
                </c:pt>
                <c:pt idx="135">
                  <c:v>-23.926639469999998</c:v>
                </c:pt>
                <c:pt idx="136">
                  <c:v>-23.754639469999997</c:v>
                </c:pt>
                <c:pt idx="137">
                  <c:v>-23.58263947</c:v>
                </c:pt>
                <c:pt idx="138">
                  <c:v>-23.411639469999997</c:v>
                </c:pt>
                <c:pt idx="139">
                  <c:v>-23.23963947</c:v>
                </c:pt>
                <c:pt idx="140">
                  <c:v>-23.06763947</c:v>
                </c:pt>
                <c:pt idx="141">
                  <c:v>-22.895639469999999</c:v>
                </c:pt>
                <c:pt idx="142">
                  <c:v>-22.723639469999998</c:v>
                </c:pt>
                <c:pt idx="143">
                  <c:v>-22.552639469999999</c:v>
                </c:pt>
                <c:pt idx="144">
                  <c:v>-22.380639469999998</c:v>
                </c:pt>
                <c:pt idx="145">
                  <c:v>-22.208639469999998</c:v>
                </c:pt>
                <c:pt idx="146">
                  <c:v>-22.036639469999997</c:v>
                </c:pt>
                <c:pt idx="147">
                  <c:v>-21.865639469999998</c:v>
                </c:pt>
                <c:pt idx="148">
                  <c:v>-21.693639469999997</c:v>
                </c:pt>
                <c:pt idx="149">
                  <c:v>-21.52163947</c:v>
                </c:pt>
                <c:pt idx="150">
                  <c:v>-21.34963947</c:v>
                </c:pt>
                <c:pt idx="151">
                  <c:v>-21.177639469999999</c:v>
                </c:pt>
                <c:pt idx="152">
                  <c:v>-21.00663947</c:v>
                </c:pt>
                <c:pt idx="153">
                  <c:v>-20.834639469999999</c:v>
                </c:pt>
                <c:pt idx="154">
                  <c:v>-20.662639469999998</c:v>
                </c:pt>
                <c:pt idx="155">
                  <c:v>-20.490639469999998</c:v>
                </c:pt>
                <c:pt idx="156">
                  <c:v>-20.318639469999997</c:v>
                </c:pt>
                <c:pt idx="157">
                  <c:v>-20.147639469999998</c:v>
                </c:pt>
                <c:pt idx="158">
                  <c:v>-19.975639469999997</c:v>
                </c:pt>
                <c:pt idx="159">
                  <c:v>-19.80363947</c:v>
                </c:pt>
                <c:pt idx="160">
                  <c:v>-19.63163947</c:v>
                </c:pt>
                <c:pt idx="161">
                  <c:v>-19.46063947</c:v>
                </c:pt>
                <c:pt idx="162">
                  <c:v>-19.28863947</c:v>
                </c:pt>
                <c:pt idx="163">
                  <c:v>-19.116639469999999</c:v>
                </c:pt>
                <c:pt idx="164">
                  <c:v>-18.944639469999998</c:v>
                </c:pt>
                <c:pt idx="165">
                  <c:v>-18.772639469999998</c:v>
                </c:pt>
                <c:pt idx="166">
                  <c:v>-18.601639469999999</c:v>
                </c:pt>
                <c:pt idx="167">
                  <c:v>-18.429639469999998</c:v>
                </c:pt>
                <c:pt idx="168">
                  <c:v>-18.257639469999997</c:v>
                </c:pt>
                <c:pt idx="169">
                  <c:v>-18.08563947</c:v>
                </c:pt>
                <c:pt idx="170">
                  <c:v>-17.91363947</c:v>
                </c:pt>
                <c:pt idx="171">
                  <c:v>-17.74263947</c:v>
                </c:pt>
                <c:pt idx="172">
                  <c:v>-17.57063947</c:v>
                </c:pt>
                <c:pt idx="173">
                  <c:v>-17.398639469999999</c:v>
                </c:pt>
                <c:pt idx="174">
                  <c:v>-17.226639469999999</c:v>
                </c:pt>
                <c:pt idx="175">
                  <c:v>-17.055639469999999</c:v>
                </c:pt>
                <c:pt idx="176">
                  <c:v>-16.883639469999999</c:v>
                </c:pt>
                <c:pt idx="177">
                  <c:v>-16.711639469999998</c:v>
                </c:pt>
                <c:pt idx="178">
                  <c:v>-16.539639470000001</c:v>
                </c:pt>
                <c:pt idx="179">
                  <c:v>-16.36763947</c:v>
                </c:pt>
                <c:pt idx="180">
                  <c:v>-16.196639470000001</c:v>
                </c:pt>
                <c:pt idx="181">
                  <c:v>-16.02463947</c:v>
                </c:pt>
                <c:pt idx="182">
                  <c:v>-15.85263947</c:v>
                </c:pt>
                <c:pt idx="183">
                  <c:v>-15.680639470000001</c:v>
                </c:pt>
                <c:pt idx="184">
                  <c:v>-15.50863947</c:v>
                </c:pt>
                <c:pt idx="185">
                  <c:v>-15.337639470000001</c:v>
                </c:pt>
                <c:pt idx="186">
                  <c:v>-15.16563947</c:v>
                </c:pt>
                <c:pt idx="187">
                  <c:v>-14.99363947</c:v>
                </c:pt>
                <c:pt idx="188">
                  <c:v>-14.821639470000001</c:v>
                </c:pt>
                <c:pt idx="189">
                  <c:v>-14.64963947</c:v>
                </c:pt>
                <c:pt idx="190">
                  <c:v>-14.478639470000001</c:v>
                </c:pt>
                <c:pt idx="191">
                  <c:v>-14.30663947</c:v>
                </c:pt>
                <c:pt idx="192">
                  <c:v>-14.13463947</c:v>
                </c:pt>
                <c:pt idx="193">
                  <c:v>-13.962639470000001</c:v>
                </c:pt>
                <c:pt idx="194">
                  <c:v>-13.79163947</c:v>
                </c:pt>
                <c:pt idx="195">
                  <c:v>-13.619639470000001</c:v>
                </c:pt>
                <c:pt idx="196">
                  <c:v>-13.44763947</c:v>
                </c:pt>
                <c:pt idx="197">
                  <c:v>-13.27563947</c:v>
                </c:pt>
                <c:pt idx="198">
                  <c:v>-13.103639470000001</c:v>
                </c:pt>
                <c:pt idx="199">
                  <c:v>-12.93263947</c:v>
                </c:pt>
                <c:pt idx="200">
                  <c:v>-12.760639470000001</c:v>
                </c:pt>
                <c:pt idx="201">
                  <c:v>-12.58863947</c:v>
                </c:pt>
                <c:pt idx="202">
                  <c:v>-12.41663947</c:v>
                </c:pt>
                <c:pt idx="203">
                  <c:v>-12.244639470000001</c:v>
                </c:pt>
                <c:pt idx="204">
                  <c:v>-12.07363947</c:v>
                </c:pt>
                <c:pt idx="205">
                  <c:v>-11.901639470000001</c:v>
                </c:pt>
                <c:pt idx="206">
                  <c:v>-11.72963947</c:v>
                </c:pt>
                <c:pt idx="207">
                  <c:v>-11.55763947</c:v>
                </c:pt>
                <c:pt idx="208">
                  <c:v>-11.38663947</c:v>
                </c:pt>
                <c:pt idx="209">
                  <c:v>-11.21463947</c:v>
                </c:pt>
                <c:pt idx="210">
                  <c:v>-11.042639470000001</c:v>
                </c:pt>
                <c:pt idx="211">
                  <c:v>-10.87063947</c:v>
                </c:pt>
                <c:pt idx="212">
                  <c:v>-10.69863947</c:v>
                </c:pt>
                <c:pt idx="213">
                  <c:v>-10.52763947</c:v>
                </c:pt>
                <c:pt idx="214">
                  <c:v>-10.35563947</c:v>
                </c:pt>
                <c:pt idx="215">
                  <c:v>-10.183639470000001</c:v>
                </c:pt>
                <c:pt idx="216">
                  <c:v>-10.01163947</c:v>
                </c:pt>
                <c:pt idx="217">
                  <c:v>-9.8396394699999998</c:v>
                </c:pt>
                <c:pt idx="218">
                  <c:v>-9.6686394700000005</c:v>
                </c:pt>
                <c:pt idx="219">
                  <c:v>-9.4966394699999999</c:v>
                </c:pt>
                <c:pt idx="220">
                  <c:v>-9.3246394699999993</c:v>
                </c:pt>
                <c:pt idx="221">
                  <c:v>-9.1526394700000004</c:v>
                </c:pt>
                <c:pt idx="222">
                  <c:v>-8.9816394699999993</c:v>
                </c:pt>
                <c:pt idx="223">
                  <c:v>-8.8096394700000005</c:v>
                </c:pt>
                <c:pt idx="224">
                  <c:v>-8.6376394699999999</c:v>
                </c:pt>
                <c:pt idx="225">
                  <c:v>-8.4656394699999993</c:v>
                </c:pt>
                <c:pt idx="226">
                  <c:v>-8.2936394700000005</c:v>
                </c:pt>
                <c:pt idx="227">
                  <c:v>-8.1226394699999993</c:v>
                </c:pt>
                <c:pt idx="228">
                  <c:v>-7.9506394700000005</c:v>
                </c:pt>
                <c:pt idx="229">
                  <c:v>-7.7786394699999999</c:v>
                </c:pt>
                <c:pt idx="230">
                  <c:v>-7.6066394699999993</c:v>
                </c:pt>
                <c:pt idx="231">
                  <c:v>-7.4346394700000005</c:v>
                </c:pt>
                <c:pt idx="232">
                  <c:v>-7.2636394699999993</c:v>
                </c:pt>
                <c:pt idx="233">
                  <c:v>-7.0916394700000005</c:v>
                </c:pt>
                <c:pt idx="234">
                  <c:v>-6.9196394699999999</c:v>
                </c:pt>
                <c:pt idx="235">
                  <c:v>-6.7476394699999993</c:v>
                </c:pt>
                <c:pt idx="236">
                  <c:v>-6.5766394699999999</c:v>
                </c:pt>
                <c:pt idx="237">
                  <c:v>-6.4046394699999993</c:v>
                </c:pt>
                <c:pt idx="238">
                  <c:v>-6.2326394700000005</c:v>
                </c:pt>
                <c:pt idx="239">
                  <c:v>-6.0606394699999999</c:v>
                </c:pt>
                <c:pt idx="240">
                  <c:v>-5.8886394700000002</c:v>
                </c:pt>
                <c:pt idx="241">
                  <c:v>-5.7176394699999999</c:v>
                </c:pt>
                <c:pt idx="242">
                  <c:v>-5.5456394700000002</c:v>
                </c:pt>
                <c:pt idx="243">
                  <c:v>-5.3736394700000005</c:v>
                </c:pt>
                <c:pt idx="244">
                  <c:v>-5.2016394699999999</c:v>
                </c:pt>
                <c:pt idx="245">
                  <c:v>-5.0296394700000002</c:v>
                </c:pt>
                <c:pt idx="246">
                  <c:v>-4.85863947</c:v>
                </c:pt>
                <c:pt idx="247">
                  <c:v>-4.6866394700000003</c:v>
                </c:pt>
                <c:pt idx="248">
                  <c:v>-4.5146394700000005</c:v>
                </c:pt>
                <c:pt idx="249">
                  <c:v>-4.3426394699999999</c:v>
                </c:pt>
                <c:pt idx="250">
                  <c:v>-4.1716394700000006</c:v>
                </c:pt>
                <c:pt idx="251">
                  <c:v>-3.99963947</c:v>
                </c:pt>
                <c:pt idx="252">
                  <c:v>-3.8276394700000003</c:v>
                </c:pt>
                <c:pt idx="253">
                  <c:v>-3.6556394700000001</c:v>
                </c:pt>
                <c:pt idx="254">
                  <c:v>-3.48363947</c:v>
                </c:pt>
                <c:pt idx="255">
                  <c:v>-3.3126394700000001</c:v>
                </c:pt>
                <c:pt idx="256">
                  <c:v>-3.14063947</c:v>
                </c:pt>
                <c:pt idx="257">
                  <c:v>-2.9686394700000003</c:v>
                </c:pt>
                <c:pt idx="258">
                  <c:v>-2.7966394700000001</c:v>
                </c:pt>
                <c:pt idx="259">
                  <c:v>-2.62463947</c:v>
                </c:pt>
                <c:pt idx="260">
                  <c:v>-2.4536394700000002</c:v>
                </c:pt>
                <c:pt idx="261">
                  <c:v>-2.28163947</c:v>
                </c:pt>
                <c:pt idx="262">
                  <c:v>-2.1096394700000003</c:v>
                </c:pt>
                <c:pt idx="263">
                  <c:v>-1.9376394700000001</c:v>
                </c:pt>
                <c:pt idx="264">
                  <c:v>-1.7666394700000001</c:v>
                </c:pt>
                <c:pt idx="265">
                  <c:v>-1.5946394700000002</c:v>
                </c:pt>
                <c:pt idx="266">
                  <c:v>-1.42263947</c:v>
                </c:pt>
                <c:pt idx="267">
                  <c:v>-1.2506394700000001</c:v>
                </c:pt>
                <c:pt idx="268">
                  <c:v>-1.0786394700000002</c:v>
                </c:pt>
                <c:pt idx="269">
                  <c:v>-0.90763947000000011</c:v>
                </c:pt>
                <c:pt idx="270">
                  <c:v>-0.73563947000000018</c:v>
                </c:pt>
                <c:pt idx="271">
                  <c:v>-0.56363947000000003</c:v>
                </c:pt>
                <c:pt idx="272">
                  <c:v>-0.3916394700000001</c:v>
                </c:pt>
                <c:pt idx="273">
                  <c:v>-0.21963947000000017</c:v>
                </c:pt>
                <c:pt idx="274">
                  <c:v>-4.8639470000000129E-2</c:v>
                </c:pt>
                <c:pt idx="275">
                  <c:v>0.1233605299999998</c:v>
                </c:pt>
                <c:pt idx="276">
                  <c:v>0.29536052999999995</c:v>
                </c:pt>
                <c:pt idx="277">
                  <c:v>0.46736053000000011</c:v>
                </c:pt>
                <c:pt idx="278">
                  <c:v>0.63836052999999993</c:v>
                </c:pt>
                <c:pt idx="279">
                  <c:v>0.81036053000000008</c:v>
                </c:pt>
                <c:pt idx="280">
                  <c:v>0.98236052999999979</c:v>
                </c:pt>
                <c:pt idx="281">
                  <c:v>1.1543605299999999</c:v>
                </c:pt>
                <c:pt idx="282">
                  <c:v>1.3263605300000001</c:v>
                </c:pt>
                <c:pt idx="283">
                  <c:v>1.4973605299999999</c:v>
                </c:pt>
                <c:pt idx="284">
                  <c:v>1.6693605300000001</c:v>
                </c:pt>
                <c:pt idx="285">
                  <c:v>1.8413605299999998</c:v>
                </c:pt>
                <c:pt idx="286">
                  <c:v>2.0133605299999999</c:v>
                </c:pt>
                <c:pt idx="287">
                  <c:v>2.1853605300000001</c:v>
                </c:pt>
                <c:pt idx="288">
                  <c:v>2.3563605300000003</c:v>
                </c:pt>
                <c:pt idx="289">
                  <c:v>2.5283605300000001</c:v>
                </c:pt>
                <c:pt idx="290">
                  <c:v>2.7003605299999998</c:v>
                </c:pt>
                <c:pt idx="291">
                  <c:v>2.8723605299999995</c:v>
                </c:pt>
                <c:pt idx="292">
                  <c:v>3.0433605299999997</c:v>
                </c:pt>
                <c:pt idx="293">
                  <c:v>3.2153605300000003</c:v>
                </c:pt>
                <c:pt idx="294">
                  <c:v>3.38736053</c:v>
                </c:pt>
                <c:pt idx="295">
                  <c:v>3.5593605299999997</c:v>
                </c:pt>
                <c:pt idx="296">
                  <c:v>3.7313605300000003</c:v>
                </c:pt>
                <c:pt idx="297">
                  <c:v>3.9023605299999997</c:v>
                </c:pt>
                <c:pt idx="298">
                  <c:v>4.0743605299999999</c:v>
                </c:pt>
                <c:pt idx="299">
                  <c:v>4.2463605300000005</c:v>
                </c:pt>
                <c:pt idx="300">
                  <c:v>4.4183605299999993</c:v>
                </c:pt>
              </c:numCache>
            </c:numRef>
          </c:xVal>
          <c:yVal>
            <c:numRef>
              <c:f>'NaCl-33UCl3 DOS AFM'!$D$5:$D$309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4.3910000000000001E-10</c:v>
                </c:pt>
                <c:pt idx="12">
                  <c:v>2.086E-4</c:v>
                </c:pt>
                <c:pt idx="13">
                  <c:v>0.41839999999999999</c:v>
                </c:pt>
                <c:pt idx="14">
                  <c:v>10.33</c:v>
                </c:pt>
                <c:pt idx="15">
                  <c:v>18.84</c:v>
                </c:pt>
                <c:pt idx="16">
                  <c:v>19.059999999999999</c:v>
                </c:pt>
                <c:pt idx="17">
                  <c:v>6.68</c:v>
                </c:pt>
                <c:pt idx="18">
                  <c:v>10.51</c:v>
                </c:pt>
                <c:pt idx="19">
                  <c:v>3.9710000000000001</c:v>
                </c:pt>
                <c:pt idx="20">
                  <c:v>5.4710000000000002E-2</c:v>
                </c:pt>
                <c:pt idx="21">
                  <c:v>1.181E-4</c:v>
                </c:pt>
                <c:pt idx="22">
                  <c:v>0.30430000000000001</c:v>
                </c:pt>
                <c:pt idx="23">
                  <c:v>8.1449999999999996</c:v>
                </c:pt>
                <c:pt idx="24">
                  <c:v>15.77</c:v>
                </c:pt>
                <c:pt idx="25">
                  <c:v>14.99</c:v>
                </c:pt>
                <c:pt idx="26">
                  <c:v>11.82</c:v>
                </c:pt>
                <c:pt idx="27">
                  <c:v>17.89</c:v>
                </c:pt>
                <c:pt idx="28">
                  <c:v>0.9395</c:v>
                </c:pt>
                <c:pt idx="29">
                  <c:v>4.4640000000000001E-4</c:v>
                </c:pt>
                <c:pt idx="30">
                  <c:v>9.0420000000000004E-10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4.8470000000000001E-15</c:v>
                </c:pt>
                <c:pt idx="118">
                  <c:v>1.1929999999999999E-7</c:v>
                </c:pt>
                <c:pt idx="119">
                  <c:v>1.0869999999999999E-2</c:v>
                </c:pt>
                <c:pt idx="120">
                  <c:v>5.9009999999999998</c:v>
                </c:pt>
                <c:pt idx="121">
                  <c:v>54.41</c:v>
                </c:pt>
                <c:pt idx="122">
                  <c:v>44.84</c:v>
                </c:pt>
                <c:pt idx="123">
                  <c:v>49.43</c:v>
                </c:pt>
                <c:pt idx="124">
                  <c:v>70.150000000000006</c:v>
                </c:pt>
                <c:pt idx="125">
                  <c:v>77.650000000000006</c:v>
                </c:pt>
                <c:pt idx="126">
                  <c:v>76.83</c:v>
                </c:pt>
                <c:pt idx="127">
                  <c:v>131.30000000000001</c:v>
                </c:pt>
                <c:pt idx="128">
                  <c:v>123.4</c:v>
                </c:pt>
                <c:pt idx="129">
                  <c:v>69.709999999999994</c:v>
                </c:pt>
                <c:pt idx="130">
                  <c:v>91.22</c:v>
                </c:pt>
                <c:pt idx="131">
                  <c:v>40.119999999999997</c:v>
                </c:pt>
                <c:pt idx="132">
                  <c:v>3.34</c:v>
                </c:pt>
                <c:pt idx="133">
                  <c:v>6.5279999999999999E-3</c:v>
                </c:pt>
                <c:pt idx="134">
                  <c:v>6.8099999999999994E-8</c:v>
                </c:pt>
                <c:pt idx="135">
                  <c:v>2.585E-15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9.6939999999999994E-16</c:v>
                </c:pt>
                <c:pt idx="153">
                  <c:v>3.044E-8</c:v>
                </c:pt>
                <c:pt idx="154">
                  <c:v>3.323E-3</c:v>
                </c:pt>
                <c:pt idx="155">
                  <c:v>2.0920000000000001</c:v>
                </c:pt>
                <c:pt idx="156">
                  <c:v>28.85</c:v>
                </c:pt>
                <c:pt idx="157">
                  <c:v>50.01</c:v>
                </c:pt>
                <c:pt idx="158">
                  <c:v>54.94</c:v>
                </c:pt>
                <c:pt idx="159">
                  <c:v>46.54</c:v>
                </c:pt>
                <c:pt idx="160">
                  <c:v>25.55</c:v>
                </c:pt>
                <c:pt idx="161">
                  <c:v>22.76</c:v>
                </c:pt>
                <c:pt idx="162">
                  <c:v>19.57</c:v>
                </c:pt>
                <c:pt idx="163">
                  <c:v>43.82</c:v>
                </c:pt>
                <c:pt idx="164">
                  <c:v>41.09</c:v>
                </c:pt>
                <c:pt idx="165">
                  <c:v>39.83</c:v>
                </c:pt>
                <c:pt idx="166">
                  <c:v>33.46</c:v>
                </c:pt>
                <c:pt idx="167">
                  <c:v>9.8960000000000008</c:v>
                </c:pt>
                <c:pt idx="168">
                  <c:v>0.70450000000000002</c:v>
                </c:pt>
                <c:pt idx="169">
                  <c:v>8.6149999999999996E-4</c:v>
                </c:pt>
                <c:pt idx="170">
                  <c:v>4.258E-9</c:v>
                </c:pt>
                <c:pt idx="171">
                  <c:v>3.9050000000000001E-9</c:v>
                </c:pt>
                <c:pt idx="172">
                  <c:v>8.3230000000000001E-4</c:v>
                </c:pt>
                <c:pt idx="173">
                  <c:v>0.78349999999999997</c:v>
                </c:pt>
                <c:pt idx="174">
                  <c:v>10.09</c:v>
                </c:pt>
                <c:pt idx="175">
                  <c:v>8.5340000000000007</c:v>
                </c:pt>
                <c:pt idx="176">
                  <c:v>13.19</c:v>
                </c:pt>
                <c:pt idx="177">
                  <c:v>20.96</c:v>
                </c:pt>
                <c:pt idx="178">
                  <c:v>26.7</c:v>
                </c:pt>
                <c:pt idx="179">
                  <c:v>37.19</c:v>
                </c:pt>
                <c:pt idx="180">
                  <c:v>49.86</c:v>
                </c:pt>
                <c:pt idx="181">
                  <c:v>61.9</c:v>
                </c:pt>
                <c:pt idx="182">
                  <c:v>73.680000000000007</c:v>
                </c:pt>
                <c:pt idx="183">
                  <c:v>76.83</c:v>
                </c:pt>
                <c:pt idx="184">
                  <c:v>81.819999999999993</c:v>
                </c:pt>
                <c:pt idx="185">
                  <c:v>71.41</c:v>
                </c:pt>
                <c:pt idx="186">
                  <c:v>65.680000000000007</c:v>
                </c:pt>
                <c:pt idx="187">
                  <c:v>44.27</c:v>
                </c:pt>
                <c:pt idx="188">
                  <c:v>18.760000000000002</c:v>
                </c:pt>
                <c:pt idx="189">
                  <c:v>12.24</c:v>
                </c:pt>
                <c:pt idx="190">
                  <c:v>4.1909999999999998</c:v>
                </c:pt>
                <c:pt idx="191">
                  <c:v>8.7029999999999994</c:v>
                </c:pt>
                <c:pt idx="192">
                  <c:v>10.119999999999999</c:v>
                </c:pt>
                <c:pt idx="193">
                  <c:v>1.629</c:v>
                </c:pt>
                <c:pt idx="194">
                  <c:v>2.6340000000000001E-3</c:v>
                </c:pt>
                <c:pt idx="195">
                  <c:v>1.719E-8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2.9079999999999999E-15</c:v>
                </c:pt>
                <c:pt idx="233">
                  <c:v>6.0819999999999998E-8</c:v>
                </c:pt>
                <c:pt idx="234">
                  <c:v>4.3620000000000004E-3</c:v>
                </c:pt>
                <c:pt idx="235">
                  <c:v>1.3340000000000001</c:v>
                </c:pt>
                <c:pt idx="236">
                  <c:v>7.5149999999999997</c:v>
                </c:pt>
                <c:pt idx="237">
                  <c:v>19.11</c:v>
                </c:pt>
                <c:pt idx="238">
                  <c:v>17.45</c:v>
                </c:pt>
                <c:pt idx="239">
                  <c:v>17.010000000000002</c:v>
                </c:pt>
                <c:pt idx="240">
                  <c:v>25.01</c:v>
                </c:pt>
                <c:pt idx="241">
                  <c:v>42.39</c:v>
                </c:pt>
                <c:pt idx="242">
                  <c:v>61.19</c:v>
                </c:pt>
                <c:pt idx="243">
                  <c:v>70.010000000000005</c:v>
                </c:pt>
                <c:pt idx="244">
                  <c:v>88.97</c:v>
                </c:pt>
                <c:pt idx="245">
                  <c:v>113.4</c:v>
                </c:pt>
                <c:pt idx="246">
                  <c:v>122.9</c:v>
                </c:pt>
                <c:pt idx="247">
                  <c:v>123</c:v>
                </c:pt>
                <c:pt idx="248">
                  <c:v>124.5</c:v>
                </c:pt>
                <c:pt idx="249">
                  <c:v>145.6</c:v>
                </c:pt>
                <c:pt idx="250">
                  <c:v>146.5</c:v>
                </c:pt>
                <c:pt idx="251">
                  <c:v>148.9</c:v>
                </c:pt>
                <c:pt idx="252">
                  <c:v>161.80000000000001</c:v>
                </c:pt>
                <c:pt idx="253">
                  <c:v>126.7</c:v>
                </c:pt>
                <c:pt idx="254">
                  <c:v>118.1</c:v>
                </c:pt>
                <c:pt idx="255">
                  <c:v>121.2</c:v>
                </c:pt>
                <c:pt idx="256">
                  <c:v>99.85</c:v>
                </c:pt>
                <c:pt idx="257">
                  <c:v>73.930000000000007</c:v>
                </c:pt>
                <c:pt idx="258">
                  <c:v>41.58</c:v>
                </c:pt>
                <c:pt idx="259">
                  <c:v>35.04</c:v>
                </c:pt>
                <c:pt idx="260">
                  <c:v>21.49</c:v>
                </c:pt>
                <c:pt idx="261">
                  <c:v>6.1749999999999998</c:v>
                </c:pt>
                <c:pt idx="262">
                  <c:v>9.3510000000000009</c:v>
                </c:pt>
                <c:pt idx="263">
                  <c:v>5.2990000000000004</c:v>
                </c:pt>
                <c:pt idx="264">
                  <c:v>0.35870000000000002</c:v>
                </c:pt>
                <c:pt idx="265">
                  <c:v>2.073E-4</c:v>
                </c:pt>
                <c:pt idx="266">
                  <c:v>1.8110000000000001E-8</c:v>
                </c:pt>
                <c:pt idx="267">
                  <c:v>2.6099999999999999E-3</c:v>
                </c:pt>
                <c:pt idx="268">
                  <c:v>2.19</c:v>
                </c:pt>
                <c:pt idx="269">
                  <c:v>32.29</c:v>
                </c:pt>
                <c:pt idx="270">
                  <c:v>54.3</c:v>
                </c:pt>
                <c:pt idx="271">
                  <c:v>55.78</c:v>
                </c:pt>
                <c:pt idx="272">
                  <c:v>24.6</c:v>
                </c:pt>
                <c:pt idx="273">
                  <c:v>27.84</c:v>
                </c:pt>
                <c:pt idx="274">
                  <c:v>11.9</c:v>
                </c:pt>
                <c:pt idx="275">
                  <c:v>9.8249999999999993</c:v>
                </c:pt>
                <c:pt idx="276">
                  <c:v>48.22</c:v>
                </c:pt>
                <c:pt idx="277">
                  <c:v>76.319999999999993</c:v>
                </c:pt>
                <c:pt idx="278">
                  <c:v>69.33</c:v>
                </c:pt>
                <c:pt idx="279">
                  <c:v>56.45</c:v>
                </c:pt>
                <c:pt idx="280">
                  <c:v>60.04</c:v>
                </c:pt>
                <c:pt idx="281">
                  <c:v>59.83</c:v>
                </c:pt>
                <c:pt idx="282">
                  <c:v>93.64</c:v>
                </c:pt>
                <c:pt idx="283">
                  <c:v>111.9</c:v>
                </c:pt>
                <c:pt idx="284">
                  <c:v>121.6</c:v>
                </c:pt>
                <c:pt idx="285">
                  <c:v>122.2</c:v>
                </c:pt>
                <c:pt idx="286">
                  <c:v>61.17</c:v>
                </c:pt>
                <c:pt idx="287">
                  <c:v>17.63</c:v>
                </c:pt>
                <c:pt idx="288">
                  <c:v>0.63229999999999997</c:v>
                </c:pt>
                <c:pt idx="289">
                  <c:v>2.7050000000000002E-4</c:v>
                </c:pt>
                <c:pt idx="290">
                  <c:v>5.0500000000000001E-10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B847-902B-B990AA6606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AFM'!$B$5:$B$309</c:f>
              <c:numCache>
                <c:formatCode>General</c:formatCode>
                <c:ptCount val="305"/>
                <c:pt idx="0">
                  <c:v>-47.11763947</c:v>
                </c:pt>
                <c:pt idx="1">
                  <c:v>-46.945639469999996</c:v>
                </c:pt>
                <c:pt idx="2">
                  <c:v>-46.774639469999997</c:v>
                </c:pt>
                <c:pt idx="3">
                  <c:v>-46.60263947</c:v>
                </c:pt>
                <c:pt idx="4">
                  <c:v>-46.430639469999996</c:v>
                </c:pt>
                <c:pt idx="5">
                  <c:v>-46.258639469999999</c:v>
                </c:pt>
                <c:pt idx="6">
                  <c:v>-46.086639470000001</c:v>
                </c:pt>
                <c:pt idx="7">
                  <c:v>-45.915639470000002</c:v>
                </c:pt>
                <c:pt idx="8">
                  <c:v>-45.743639469999998</c:v>
                </c:pt>
                <c:pt idx="9">
                  <c:v>-45.571639470000001</c:v>
                </c:pt>
                <c:pt idx="10">
                  <c:v>-45.399639469999997</c:v>
                </c:pt>
                <c:pt idx="11">
                  <c:v>-45.22763947</c:v>
                </c:pt>
                <c:pt idx="12">
                  <c:v>-45.05663947</c:v>
                </c:pt>
                <c:pt idx="13">
                  <c:v>-44.884639469999996</c:v>
                </c:pt>
                <c:pt idx="14">
                  <c:v>-44.712639469999999</c:v>
                </c:pt>
                <c:pt idx="15">
                  <c:v>-44.540639470000002</c:v>
                </c:pt>
                <c:pt idx="16">
                  <c:v>-44.368639469999998</c:v>
                </c:pt>
                <c:pt idx="17">
                  <c:v>-44.197639469999999</c:v>
                </c:pt>
                <c:pt idx="18">
                  <c:v>-44.025639470000002</c:v>
                </c:pt>
                <c:pt idx="19">
                  <c:v>-43.853639469999997</c:v>
                </c:pt>
                <c:pt idx="20">
                  <c:v>-43.68163947</c:v>
                </c:pt>
                <c:pt idx="21">
                  <c:v>-43.510639470000001</c:v>
                </c:pt>
                <c:pt idx="22">
                  <c:v>-43.338639469999997</c:v>
                </c:pt>
                <c:pt idx="23">
                  <c:v>-43.16663947</c:v>
                </c:pt>
                <c:pt idx="24">
                  <c:v>-42.994639469999996</c:v>
                </c:pt>
                <c:pt idx="25">
                  <c:v>-42.822639469999999</c:v>
                </c:pt>
                <c:pt idx="26">
                  <c:v>-42.651639469999999</c:v>
                </c:pt>
                <c:pt idx="27">
                  <c:v>-42.479639470000002</c:v>
                </c:pt>
                <c:pt idx="28">
                  <c:v>-42.307639469999998</c:v>
                </c:pt>
                <c:pt idx="29">
                  <c:v>-42.135639470000001</c:v>
                </c:pt>
                <c:pt idx="30">
                  <c:v>-41.963639469999997</c:v>
                </c:pt>
                <c:pt idx="31">
                  <c:v>-41.792639469999997</c:v>
                </c:pt>
                <c:pt idx="32">
                  <c:v>-41.62063947</c:v>
                </c:pt>
                <c:pt idx="33">
                  <c:v>-41.448639469999996</c:v>
                </c:pt>
                <c:pt idx="34">
                  <c:v>-41.276639469999999</c:v>
                </c:pt>
                <c:pt idx="35">
                  <c:v>-41.10563947</c:v>
                </c:pt>
                <c:pt idx="36">
                  <c:v>-40.933639469999996</c:v>
                </c:pt>
                <c:pt idx="37">
                  <c:v>-40.761639469999999</c:v>
                </c:pt>
                <c:pt idx="38">
                  <c:v>-40.589639470000002</c:v>
                </c:pt>
                <c:pt idx="39">
                  <c:v>-40.417639469999997</c:v>
                </c:pt>
                <c:pt idx="40">
                  <c:v>-40.246639469999998</c:v>
                </c:pt>
                <c:pt idx="41">
                  <c:v>-40.074639470000001</c:v>
                </c:pt>
                <c:pt idx="42">
                  <c:v>-39.902639469999997</c:v>
                </c:pt>
                <c:pt idx="43">
                  <c:v>-39.73063947</c:v>
                </c:pt>
                <c:pt idx="44">
                  <c:v>-39.558639469999996</c:v>
                </c:pt>
                <c:pt idx="45">
                  <c:v>-39.387639469999996</c:v>
                </c:pt>
                <c:pt idx="46">
                  <c:v>-39.215639469999999</c:v>
                </c:pt>
                <c:pt idx="47">
                  <c:v>-39.043639470000002</c:v>
                </c:pt>
                <c:pt idx="48">
                  <c:v>-38.871639469999998</c:v>
                </c:pt>
                <c:pt idx="49">
                  <c:v>-38.700639469999999</c:v>
                </c:pt>
                <c:pt idx="50">
                  <c:v>-38.528639470000002</c:v>
                </c:pt>
                <c:pt idx="51">
                  <c:v>-38.356639469999998</c:v>
                </c:pt>
                <c:pt idx="52">
                  <c:v>-38.18463947</c:v>
                </c:pt>
                <c:pt idx="53">
                  <c:v>-38.012639469999996</c:v>
                </c:pt>
                <c:pt idx="54">
                  <c:v>-37.841639469999997</c:v>
                </c:pt>
                <c:pt idx="55">
                  <c:v>-37.66963947</c:v>
                </c:pt>
                <c:pt idx="56">
                  <c:v>-37.497639469999996</c:v>
                </c:pt>
                <c:pt idx="57">
                  <c:v>-37.325639469999999</c:v>
                </c:pt>
                <c:pt idx="58">
                  <c:v>-37.153639470000002</c:v>
                </c:pt>
                <c:pt idx="59">
                  <c:v>-36.982639470000002</c:v>
                </c:pt>
                <c:pt idx="60">
                  <c:v>-36.810639469999998</c:v>
                </c:pt>
                <c:pt idx="61">
                  <c:v>-36.638639470000001</c:v>
                </c:pt>
                <c:pt idx="62">
                  <c:v>-36.466639469999997</c:v>
                </c:pt>
                <c:pt idx="63">
                  <c:v>-36.295639469999998</c:v>
                </c:pt>
                <c:pt idx="64">
                  <c:v>-36.123639470000001</c:v>
                </c:pt>
                <c:pt idx="65">
                  <c:v>-35.951639469999996</c:v>
                </c:pt>
                <c:pt idx="66">
                  <c:v>-35.779639469999999</c:v>
                </c:pt>
                <c:pt idx="67">
                  <c:v>-35.607639470000002</c:v>
                </c:pt>
                <c:pt idx="68">
                  <c:v>-35.436639469999996</c:v>
                </c:pt>
                <c:pt idx="69">
                  <c:v>-35.264639469999999</c:v>
                </c:pt>
                <c:pt idx="70">
                  <c:v>-35.092639470000002</c:v>
                </c:pt>
                <c:pt idx="71">
                  <c:v>-34.920639469999998</c:v>
                </c:pt>
                <c:pt idx="72">
                  <c:v>-34.748639470000001</c:v>
                </c:pt>
                <c:pt idx="73">
                  <c:v>-34.577639470000001</c:v>
                </c:pt>
                <c:pt idx="74">
                  <c:v>-34.405639469999997</c:v>
                </c:pt>
                <c:pt idx="75">
                  <c:v>-34.23363947</c:v>
                </c:pt>
                <c:pt idx="76">
                  <c:v>-34.061639469999996</c:v>
                </c:pt>
                <c:pt idx="77">
                  <c:v>-33.890639469999996</c:v>
                </c:pt>
                <c:pt idx="78">
                  <c:v>-33.718639469999999</c:v>
                </c:pt>
                <c:pt idx="79">
                  <c:v>-33.546639470000002</c:v>
                </c:pt>
                <c:pt idx="80">
                  <c:v>-33.374639469999998</c:v>
                </c:pt>
                <c:pt idx="81">
                  <c:v>-33.202639470000001</c:v>
                </c:pt>
                <c:pt idx="82">
                  <c:v>-33.031639470000002</c:v>
                </c:pt>
                <c:pt idx="83">
                  <c:v>-32.859639469999998</c:v>
                </c:pt>
                <c:pt idx="84">
                  <c:v>-32.687639470000001</c:v>
                </c:pt>
                <c:pt idx="85">
                  <c:v>-32.515639470000004</c:v>
                </c:pt>
                <c:pt idx="86">
                  <c:v>-32.343639469999999</c:v>
                </c:pt>
                <c:pt idx="87">
                  <c:v>-32.17263947</c:v>
                </c:pt>
                <c:pt idx="88">
                  <c:v>-32.000639470000003</c:v>
                </c:pt>
                <c:pt idx="89">
                  <c:v>-31.828639469999999</c:v>
                </c:pt>
                <c:pt idx="90">
                  <c:v>-31.656639469999998</c:v>
                </c:pt>
                <c:pt idx="91">
                  <c:v>-31.485639469999999</c:v>
                </c:pt>
                <c:pt idx="92">
                  <c:v>-31.313639469999998</c:v>
                </c:pt>
                <c:pt idx="93">
                  <c:v>-31.141639469999998</c:v>
                </c:pt>
                <c:pt idx="94">
                  <c:v>-30.969639469999997</c:v>
                </c:pt>
                <c:pt idx="95">
                  <c:v>-30.79763947</c:v>
                </c:pt>
                <c:pt idx="96">
                  <c:v>-30.626639469999997</c:v>
                </c:pt>
                <c:pt idx="97">
                  <c:v>-30.45463947</c:v>
                </c:pt>
                <c:pt idx="98">
                  <c:v>-30.282639469999999</c:v>
                </c:pt>
                <c:pt idx="99">
                  <c:v>-30.110639469999999</c:v>
                </c:pt>
                <c:pt idx="100">
                  <c:v>-29.938639469999998</c:v>
                </c:pt>
                <c:pt idx="101">
                  <c:v>-29.767639469999999</c:v>
                </c:pt>
                <c:pt idx="102">
                  <c:v>-29.595639469999998</c:v>
                </c:pt>
                <c:pt idx="103">
                  <c:v>-29.423639469999998</c:v>
                </c:pt>
                <c:pt idx="104">
                  <c:v>-29.251639469999997</c:v>
                </c:pt>
                <c:pt idx="105">
                  <c:v>-29.080639469999998</c:v>
                </c:pt>
                <c:pt idx="106">
                  <c:v>-28.908639469999997</c:v>
                </c:pt>
                <c:pt idx="107">
                  <c:v>-28.73663947</c:v>
                </c:pt>
                <c:pt idx="108">
                  <c:v>-28.564639469999999</c:v>
                </c:pt>
                <c:pt idx="109">
                  <c:v>-28.392639469999999</c:v>
                </c:pt>
                <c:pt idx="110">
                  <c:v>-28.22163947</c:v>
                </c:pt>
                <c:pt idx="111">
                  <c:v>-28.049639469999999</c:v>
                </c:pt>
                <c:pt idx="112">
                  <c:v>-27.877639469999998</c:v>
                </c:pt>
                <c:pt idx="113">
                  <c:v>-27.705639469999998</c:v>
                </c:pt>
                <c:pt idx="114">
                  <c:v>-27.533639469999997</c:v>
                </c:pt>
                <c:pt idx="115">
                  <c:v>-27.362639469999998</c:v>
                </c:pt>
                <c:pt idx="116">
                  <c:v>-27.190639469999997</c:v>
                </c:pt>
                <c:pt idx="117">
                  <c:v>-27.01863947</c:v>
                </c:pt>
                <c:pt idx="118">
                  <c:v>-26.84663947</c:v>
                </c:pt>
                <c:pt idx="119">
                  <c:v>-26.67563947</c:v>
                </c:pt>
                <c:pt idx="120">
                  <c:v>-26.50363947</c:v>
                </c:pt>
                <c:pt idx="121">
                  <c:v>-26.331639469999999</c:v>
                </c:pt>
                <c:pt idx="122">
                  <c:v>-26.159639469999998</c:v>
                </c:pt>
                <c:pt idx="123">
                  <c:v>-25.987639469999998</c:v>
                </c:pt>
                <c:pt idx="124">
                  <c:v>-25.816639469999998</c:v>
                </c:pt>
                <c:pt idx="125">
                  <c:v>-25.644639469999998</c:v>
                </c:pt>
                <c:pt idx="126">
                  <c:v>-25.472639469999997</c:v>
                </c:pt>
                <c:pt idx="127">
                  <c:v>-25.30063947</c:v>
                </c:pt>
                <c:pt idx="128">
                  <c:v>-25.12863947</c:v>
                </c:pt>
                <c:pt idx="129">
                  <c:v>-24.95763947</c:v>
                </c:pt>
                <c:pt idx="130">
                  <c:v>-24.78563947</c:v>
                </c:pt>
                <c:pt idx="131">
                  <c:v>-24.613639469999999</c:v>
                </c:pt>
                <c:pt idx="132">
                  <c:v>-24.441639469999998</c:v>
                </c:pt>
                <c:pt idx="133">
                  <c:v>-24.270639469999999</c:v>
                </c:pt>
                <c:pt idx="134">
                  <c:v>-24.098639469999998</c:v>
                </c:pt>
                <c:pt idx="135">
                  <c:v>-23.926639469999998</c:v>
                </c:pt>
                <c:pt idx="136">
                  <c:v>-23.754639469999997</c:v>
                </c:pt>
                <c:pt idx="137">
                  <c:v>-23.58263947</c:v>
                </c:pt>
                <c:pt idx="138">
                  <c:v>-23.411639469999997</c:v>
                </c:pt>
                <c:pt idx="139">
                  <c:v>-23.23963947</c:v>
                </c:pt>
                <c:pt idx="140">
                  <c:v>-23.06763947</c:v>
                </c:pt>
                <c:pt idx="141">
                  <c:v>-22.895639469999999</c:v>
                </c:pt>
                <c:pt idx="142">
                  <c:v>-22.723639469999998</c:v>
                </c:pt>
                <c:pt idx="143">
                  <c:v>-22.552639469999999</c:v>
                </c:pt>
                <c:pt idx="144">
                  <c:v>-22.380639469999998</c:v>
                </c:pt>
                <c:pt idx="145">
                  <c:v>-22.208639469999998</c:v>
                </c:pt>
                <c:pt idx="146">
                  <c:v>-22.036639469999997</c:v>
                </c:pt>
                <c:pt idx="147">
                  <c:v>-21.865639469999998</c:v>
                </c:pt>
                <c:pt idx="148">
                  <c:v>-21.693639469999997</c:v>
                </c:pt>
                <c:pt idx="149">
                  <c:v>-21.52163947</c:v>
                </c:pt>
                <c:pt idx="150">
                  <c:v>-21.34963947</c:v>
                </c:pt>
                <c:pt idx="151">
                  <c:v>-21.177639469999999</c:v>
                </c:pt>
                <c:pt idx="152">
                  <c:v>-21.00663947</c:v>
                </c:pt>
                <c:pt idx="153">
                  <c:v>-20.834639469999999</c:v>
                </c:pt>
                <c:pt idx="154">
                  <c:v>-20.662639469999998</c:v>
                </c:pt>
                <c:pt idx="155">
                  <c:v>-20.490639469999998</c:v>
                </c:pt>
                <c:pt idx="156">
                  <c:v>-20.318639469999997</c:v>
                </c:pt>
                <c:pt idx="157">
                  <c:v>-20.147639469999998</c:v>
                </c:pt>
                <c:pt idx="158">
                  <c:v>-19.975639469999997</c:v>
                </c:pt>
                <c:pt idx="159">
                  <c:v>-19.80363947</c:v>
                </c:pt>
                <c:pt idx="160">
                  <c:v>-19.63163947</c:v>
                </c:pt>
                <c:pt idx="161">
                  <c:v>-19.46063947</c:v>
                </c:pt>
                <c:pt idx="162">
                  <c:v>-19.28863947</c:v>
                </c:pt>
                <c:pt idx="163">
                  <c:v>-19.116639469999999</c:v>
                </c:pt>
                <c:pt idx="164">
                  <c:v>-18.944639469999998</c:v>
                </c:pt>
                <c:pt idx="165">
                  <c:v>-18.772639469999998</c:v>
                </c:pt>
                <c:pt idx="166">
                  <c:v>-18.601639469999999</c:v>
                </c:pt>
                <c:pt idx="167">
                  <c:v>-18.429639469999998</c:v>
                </c:pt>
                <c:pt idx="168">
                  <c:v>-18.257639469999997</c:v>
                </c:pt>
                <c:pt idx="169">
                  <c:v>-18.08563947</c:v>
                </c:pt>
                <c:pt idx="170">
                  <c:v>-17.91363947</c:v>
                </c:pt>
                <c:pt idx="171">
                  <c:v>-17.74263947</c:v>
                </c:pt>
                <c:pt idx="172">
                  <c:v>-17.57063947</c:v>
                </c:pt>
                <c:pt idx="173">
                  <c:v>-17.398639469999999</c:v>
                </c:pt>
                <c:pt idx="174">
                  <c:v>-17.226639469999999</c:v>
                </c:pt>
                <c:pt idx="175">
                  <c:v>-17.055639469999999</c:v>
                </c:pt>
                <c:pt idx="176">
                  <c:v>-16.883639469999999</c:v>
                </c:pt>
                <c:pt idx="177">
                  <c:v>-16.711639469999998</c:v>
                </c:pt>
                <c:pt idx="178">
                  <c:v>-16.539639470000001</c:v>
                </c:pt>
                <c:pt idx="179">
                  <c:v>-16.36763947</c:v>
                </c:pt>
                <c:pt idx="180">
                  <c:v>-16.196639470000001</c:v>
                </c:pt>
                <c:pt idx="181">
                  <c:v>-16.02463947</c:v>
                </c:pt>
                <c:pt idx="182">
                  <c:v>-15.85263947</c:v>
                </c:pt>
                <c:pt idx="183">
                  <c:v>-15.680639470000001</c:v>
                </c:pt>
                <c:pt idx="184">
                  <c:v>-15.50863947</c:v>
                </c:pt>
                <c:pt idx="185">
                  <c:v>-15.337639470000001</c:v>
                </c:pt>
                <c:pt idx="186">
                  <c:v>-15.16563947</c:v>
                </c:pt>
                <c:pt idx="187">
                  <c:v>-14.99363947</c:v>
                </c:pt>
                <c:pt idx="188">
                  <c:v>-14.821639470000001</c:v>
                </c:pt>
                <c:pt idx="189">
                  <c:v>-14.64963947</c:v>
                </c:pt>
                <c:pt idx="190">
                  <c:v>-14.478639470000001</c:v>
                </c:pt>
                <c:pt idx="191">
                  <c:v>-14.30663947</c:v>
                </c:pt>
                <c:pt idx="192">
                  <c:v>-14.13463947</c:v>
                </c:pt>
                <c:pt idx="193">
                  <c:v>-13.962639470000001</c:v>
                </c:pt>
                <c:pt idx="194">
                  <c:v>-13.79163947</c:v>
                </c:pt>
                <c:pt idx="195">
                  <c:v>-13.619639470000001</c:v>
                </c:pt>
                <c:pt idx="196">
                  <c:v>-13.44763947</c:v>
                </c:pt>
                <c:pt idx="197">
                  <c:v>-13.27563947</c:v>
                </c:pt>
                <c:pt idx="198">
                  <c:v>-13.103639470000001</c:v>
                </c:pt>
                <c:pt idx="199">
                  <c:v>-12.93263947</c:v>
                </c:pt>
                <c:pt idx="200">
                  <c:v>-12.760639470000001</c:v>
                </c:pt>
                <c:pt idx="201">
                  <c:v>-12.58863947</c:v>
                </c:pt>
                <c:pt idx="202">
                  <c:v>-12.41663947</c:v>
                </c:pt>
                <c:pt idx="203">
                  <c:v>-12.244639470000001</c:v>
                </c:pt>
                <c:pt idx="204">
                  <c:v>-12.07363947</c:v>
                </c:pt>
                <c:pt idx="205">
                  <c:v>-11.901639470000001</c:v>
                </c:pt>
                <c:pt idx="206">
                  <c:v>-11.72963947</c:v>
                </c:pt>
                <c:pt idx="207">
                  <c:v>-11.55763947</c:v>
                </c:pt>
                <c:pt idx="208">
                  <c:v>-11.38663947</c:v>
                </c:pt>
                <c:pt idx="209">
                  <c:v>-11.21463947</c:v>
                </c:pt>
                <c:pt idx="210">
                  <c:v>-11.042639470000001</c:v>
                </c:pt>
                <c:pt idx="211">
                  <c:v>-10.87063947</c:v>
                </c:pt>
                <c:pt idx="212">
                  <c:v>-10.69863947</c:v>
                </c:pt>
                <c:pt idx="213">
                  <c:v>-10.52763947</c:v>
                </c:pt>
                <c:pt idx="214">
                  <c:v>-10.35563947</c:v>
                </c:pt>
                <c:pt idx="215">
                  <c:v>-10.183639470000001</c:v>
                </c:pt>
                <c:pt idx="216">
                  <c:v>-10.01163947</c:v>
                </c:pt>
                <c:pt idx="217">
                  <c:v>-9.8396394699999998</c:v>
                </c:pt>
                <c:pt idx="218">
                  <c:v>-9.6686394700000005</c:v>
                </c:pt>
                <c:pt idx="219">
                  <c:v>-9.4966394699999999</c:v>
                </c:pt>
                <c:pt idx="220">
                  <c:v>-9.3246394699999993</c:v>
                </c:pt>
                <c:pt idx="221">
                  <c:v>-9.1526394700000004</c:v>
                </c:pt>
                <c:pt idx="222">
                  <c:v>-8.9816394699999993</c:v>
                </c:pt>
                <c:pt idx="223">
                  <c:v>-8.8096394700000005</c:v>
                </c:pt>
                <c:pt idx="224">
                  <c:v>-8.6376394699999999</c:v>
                </c:pt>
                <c:pt idx="225">
                  <c:v>-8.4656394699999993</c:v>
                </c:pt>
                <c:pt idx="226">
                  <c:v>-8.2936394700000005</c:v>
                </c:pt>
                <c:pt idx="227">
                  <c:v>-8.1226394699999993</c:v>
                </c:pt>
                <c:pt idx="228">
                  <c:v>-7.9506394700000005</c:v>
                </c:pt>
                <c:pt idx="229">
                  <c:v>-7.7786394699999999</c:v>
                </c:pt>
                <c:pt idx="230">
                  <c:v>-7.6066394699999993</c:v>
                </c:pt>
                <c:pt idx="231">
                  <c:v>-7.4346394700000005</c:v>
                </c:pt>
                <c:pt idx="232">
                  <c:v>-7.2636394699999993</c:v>
                </c:pt>
                <c:pt idx="233">
                  <c:v>-7.0916394700000005</c:v>
                </c:pt>
                <c:pt idx="234">
                  <c:v>-6.9196394699999999</c:v>
                </c:pt>
                <c:pt idx="235">
                  <c:v>-6.7476394699999993</c:v>
                </c:pt>
                <c:pt idx="236">
                  <c:v>-6.5766394699999999</c:v>
                </c:pt>
                <c:pt idx="237">
                  <c:v>-6.4046394699999993</c:v>
                </c:pt>
                <c:pt idx="238">
                  <c:v>-6.2326394700000005</c:v>
                </c:pt>
                <c:pt idx="239">
                  <c:v>-6.0606394699999999</c:v>
                </c:pt>
                <c:pt idx="240">
                  <c:v>-5.8886394700000002</c:v>
                </c:pt>
                <c:pt idx="241">
                  <c:v>-5.7176394699999999</c:v>
                </c:pt>
                <c:pt idx="242">
                  <c:v>-5.5456394700000002</c:v>
                </c:pt>
                <c:pt idx="243">
                  <c:v>-5.3736394700000005</c:v>
                </c:pt>
                <c:pt idx="244">
                  <c:v>-5.2016394699999999</c:v>
                </c:pt>
                <c:pt idx="245">
                  <c:v>-5.0296394700000002</c:v>
                </c:pt>
                <c:pt idx="246">
                  <c:v>-4.85863947</c:v>
                </c:pt>
                <c:pt idx="247">
                  <c:v>-4.6866394700000003</c:v>
                </c:pt>
                <c:pt idx="248">
                  <c:v>-4.5146394700000005</c:v>
                </c:pt>
                <c:pt idx="249">
                  <c:v>-4.3426394699999999</c:v>
                </c:pt>
                <c:pt idx="250">
                  <c:v>-4.1716394700000006</c:v>
                </c:pt>
                <c:pt idx="251">
                  <c:v>-3.99963947</c:v>
                </c:pt>
                <c:pt idx="252">
                  <c:v>-3.8276394700000003</c:v>
                </c:pt>
                <c:pt idx="253">
                  <c:v>-3.6556394700000001</c:v>
                </c:pt>
                <c:pt idx="254">
                  <c:v>-3.48363947</c:v>
                </c:pt>
                <c:pt idx="255">
                  <c:v>-3.3126394700000001</c:v>
                </c:pt>
                <c:pt idx="256">
                  <c:v>-3.14063947</c:v>
                </c:pt>
                <c:pt idx="257">
                  <c:v>-2.9686394700000003</c:v>
                </c:pt>
                <c:pt idx="258">
                  <c:v>-2.7966394700000001</c:v>
                </c:pt>
                <c:pt idx="259">
                  <c:v>-2.62463947</c:v>
                </c:pt>
                <c:pt idx="260">
                  <c:v>-2.4536394700000002</c:v>
                </c:pt>
                <c:pt idx="261">
                  <c:v>-2.28163947</c:v>
                </c:pt>
                <c:pt idx="262">
                  <c:v>-2.1096394700000003</c:v>
                </c:pt>
                <c:pt idx="263">
                  <c:v>-1.9376394700000001</c:v>
                </c:pt>
                <c:pt idx="264">
                  <c:v>-1.7666394700000001</c:v>
                </c:pt>
                <c:pt idx="265">
                  <c:v>-1.5946394700000002</c:v>
                </c:pt>
                <c:pt idx="266">
                  <c:v>-1.42263947</c:v>
                </c:pt>
                <c:pt idx="267">
                  <c:v>-1.2506394700000001</c:v>
                </c:pt>
                <c:pt idx="268">
                  <c:v>-1.0786394700000002</c:v>
                </c:pt>
                <c:pt idx="269">
                  <c:v>-0.90763947000000011</c:v>
                </c:pt>
                <c:pt idx="270">
                  <c:v>-0.73563947000000018</c:v>
                </c:pt>
                <c:pt idx="271">
                  <c:v>-0.56363947000000003</c:v>
                </c:pt>
                <c:pt idx="272">
                  <c:v>-0.3916394700000001</c:v>
                </c:pt>
                <c:pt idx="273">
                  <c:v>-0.21963947000000017</c:v>
                </c:pt>
                <c:pt idx="274">
                  <c:v>-4.8639470000000129E-2</c:v>
                </c:pt>
                <c:pt idx="275">
                  <c:v>0.1233605299999998</c:v>
                </c:pt>
                <c:pt idx="276">
                  <c:v>0.29536052999999995</c:v>
                </c:pt>
                <c:pt idx="277">
                  <c:v>0.46736053000000011</c:v>
                </c:pt>
                <c:pt idx="278">
                  <c:v>0.63836052999999993</c:v>
                </c:pt>
                <c:pt idx="279">
                  <c:v>0.81036053000000008</c:v>
                </c:pt>
                <c:pt idx="280">
                  <c:v>0.98236052999999979</c:v>
                </c:pt>
                <c:pt idx="281">
                  <c:v>1.1543605299999999</c:v>
                </c:pt>
                <c:pt idx="282">
                  <c:v>1.3263605300000001</c:v>
                </c:pt>
                <c:pt idx="283">
                  <c:v>1.4973605299999999</c:v>
                </c:pt>
                <c:pt idx="284">
                  <c:v>1.6693605300000001</c:v>
                </c:pt>
                <c:pt idx="285">
                  <c:v>1.8413605299999998</c:v>
                </c:pt>
                <c:pt idx="286">
                  <c:v>2.0133605299999999</c:v>
                </c:pt>
                <c:pt idx="287">
                  <c:v>2.1853605300000001</c:v>
                </c:pt>
                <c:pt idx="288">
                  <c:v>2.3563605300000003</c:v>
                </c:pt>
                <c:pt idx="289">
                  <c:v>2.5283605300000001</c:v>
                </c:pt>
                <c:pt idx="290">
                  <c:v>2.7003605299999998</c:v>
                </c:pt>
                <c:pt idx="291">
                  <c:v>2.8723605299999995</c:v>
                </c:pt>
                <c:pt idx="292">
                  <c:v>3.0433605299999997</c:v>
                </c:pt>
                <c:pt idx="293">
                  <c:v>3.2153605300000003</c:v>
                </c:pt>
                <c:pt idx="294">
                  <c:v>3.38736053</c:v>
                </c:pt>
                <c:pt idx="295">
                  <c:v>3.5593605299999997</c:v>
                </c:pt>
                <c:pt idx="296">
                  <c:v>3.7313605300000003</c:v>
                </c:pt>
                <c:pt idx="297">
                  <c:v>3.9023605299999997</c:v>
                </c:pt>
                <c:pt idx="298">
                  <c:v>4.0743605299999999</c:v>
                </c:pt>
                <c:pt idx="299">
                  <c:v>4.2463605300000005</c:v>
                </c:pt>
                <c:pt idx="300">
                  <c:v>4.4183605299999993</c:v>
                </c:pt>
              </c:numCache>
            </c:numRef>
          </c:xVal>
          <c:yVal>
            <c:numRef>
              <c:f>'NaCl-33UCl3 DOS AFM'!$F$5:$F$309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-2.3270000000000001E-14</c:v>
                </c:pt>
                <c:pt idx="12">
                  <c:v>-2.8309999999999999E-7</c:v>
                </c:pt>
                <c:pt idx="13">
                  <c:v>-1.2290000000000001E-2</c:v>
                </c:pt>
                <c:pt idx="14">
                  <c:v>-3.032</c:v>
                </c:pt>
                <c:pt idx="15">
                  <c:v>-13.59</c:v>
                </c:pt>
                <c:pt idx="16">
                  <c:v>-14.25</c:v>
                </c:pt>
                <c:pt idx="17">
                  <c:v>-10.31</c:v>
                </c:pt>
                <c:pt idx="18">
                  <c:v>-13.39</c:v>
                </c:pt>
                <c:pt idx="19">
                  <c:v>-14.62</c:v>
                </c:pt>
                <c:pt idx="20">
                  <c:v>-0.64700000000000002</c:v>
                </c:pt>
                <c:pt idx="21">
                  <c:v>-1.2189999999999999E-2</c:v>
                </c:pt>
                <c:pt idx="22">
                  <c:v>-3.286</c:v>
                </c:pt>
                <c:pt idx="23">
                  <c:v>-18.23</c:v>
                </c:pt>
                <c:pt idx="24">
                  <c:v>-20.36</c:v>
                </c:pt>
                <c:pt idx="25">
                  <c:v>-11.74</c:v>
                </c:pt>
                <c:pt idx="26">
                  <c:v>-10.56</c:v>
                </c:pt>
                <c:pt idx="27">
                  <c:v>-5.5380000000000003</c:v>
                </c:pt>
                <c:pt idx="28">
                  <c:v>-0.1222</c:v>
                </c:pt>
                <c:pt idx="29">
                  <c:v>-2.101E-5</c:v>
                </c:pt>
                <c:pt idx="30">
                  <c:v>-1.3339999999999999E-11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-5.4929999999999999E-15</c:v>
                </c:pt>
                <c:pt idx="118">
                  <c:v>-1.2389999999999999E-7</c:v>
                </c:pt>
                <c:pt idx="119">
                  <c:v>-1.1039999999999999E-2</c:v>
                </c:pt>
                <c:pt idx="120">
                  <c:v>-5.899</c:v>
                </c:pt>
                <c:pt idx="121">
                  <c:v>-54.38</c:v>
                </c:pt>
                <c:pt idx="122">
                  <c:v>-44.89</c:v>
                </c:pt>
                <c:pt idx="123">
                  <c:v>-49.59</c:v>
                </c:pt>
                <c:pt idx="124">
                  <c:v>-70.14</c:v>
                </c:pt>
                <c:pt idx="125">
                  <c:v>-77.53</c:v>
                </c:pt>
                <c:pt idx="126">
                  <c:v>-76.8</c:v>
                </c:pt>
                <c:pt idx="127">
                  <c:v>-131.4</c:v>
                </c:pt>
                <c:pt idx="128">
                  <c:v>-123.4</c:v>
                </c:pt>
                <c:pt idx="129">
                  <c:v>-69.56</c:v>
                </c:pt>
                <c:pt idx="130">
                  <c:v>-91.22</c:v>
                </c:pt>
                <c:pt idx="131">
                  <c:v>-40.14</c:v>
                </c:pt>
                <c:pt idx="132">
                  <c:v>-3.3380000000000001</c:v>
                </c:pt>
                <c:pt idx="133">
                  <c:v>-6.515E-3</c:v>
                </c:pt>
                <c:pt idx="134">
                  <c:v>-6.7869999999999998E-8</c:v>
                </c:pt>
                <c:pt idx="135">
                  <c:v>-2.585E-15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-1.2929999999999999E-15</c:v>
                </c:pt>
                <c:pt idx="151">
                  <c:v>-3.5240000000000003E-8</c:v>
                </c:pt>
                <c:pt idx="152">
                  <c:v>-3.1440000000000001E-3</c:v>
                </c:pt>
                <c:pt idx="153">
                  <c:v>-1.165</c:v>
                </c:pt>
                <c:pt idx="154">
                  <c:v>-4.37</c:v>
                </c:pt>
                <c:pt idx="155">
                  <c:v>-5.4960000000000004</c:v>
                </c:pt>
                <c:pt idx="156">
                  <c:v>-19.54</c:v>
                </c:pt>
                <c:pt idx="157">
                  <c:v>-25.58</c:v>
                </c:pt>
                <c:pt idx="158">
                  <c:v>-45.36</c:v>
                </c:pt>
                <c:pt idx="159">
                  <c:v>-41.63</c:v>
                </c:pt>
                <c:pt idx="160">
                  <c:v>-33.58</c:v>
                </c:pt>
                <c:pt idx="161">
                  <c:v>-45.58</c:v>
                </c:pt>
                <c:pt idx="162">
                  <c:v>-42.9</c:v>
                </c:pt>
                <c:pt idx="163">
                  <c:v>-46.94</c:v>
                </c:pt>
                <c:pt idx="164">
                  <c:v>-61.96</c:v>
                </c:pt>
                <c:pt idx="165">
                  <c:v>-29.2</c:v>
                </c:pt>
                <c:pt idx="166">
                  <c:v>-9.3970000000000002</c:v>
                </c:pt>
                <c:pt idx="167">
                  <c:v>-6.2590000000000003</c:v>
                </c:pt>
                <c:pt idx="168">
                  <c:v>-0.1779</c:v>
                </c:pt>
                <c:pt idx="169">
                  <c:v>-3.8269999999999998E-5</c:v>
                </c:pt>
                <c:pt idx="170">
                  <c:v>-3.204E-11</c:v>
                </c:pt>
                <c:pt idx="171">
                  <c:v>-3.17E-9</c:v>
                </c:pt>
                <c:pt idx="172">
                  <c:v>-7.7820000000000005E-4</c:v>
                </c:pt>
                <c:pt idx="173">
                  <c:v>-0.84319999999999995</c:v>
                </c:pt>
                <c:pt idx="174">
                  <c:v>-9.125</c:v>
                </c:pt>
                <c:pt idx="175">
                  <c:v>-9.3019999999999996</c:v>
                </c:pt>
                <c:pt idx="176">
                  <c:v>-16.010000000000002</c:v>
                </c:pt>
                <c:pt idx="177">
                  <c:v>-16.61</c:v>
                </c:pt>
                <c:pt idx="178">
                  <c:v>-29.63</c:v>
                </c:pt>
                <c:pt idx="179">
                  <c:v>-37.19</c:v>
                </c:pt>
                <c:pt idx="180">
                  <c:v>-52.53</c:v>
                </c:pt>
                <c:pt idx="181">
                  <c:v>-60.63</c:v>
                </c:pt>
                <c:pt idx="182">
                  <c:v>-73.540000000000006</c:v>
                </c:pt>
                <c:pt idx="183">
                  <c:v>-77.44</c:v>
                </c:pt>
                <c:pt idx="184">
                  <c:v>-80.44</c:v>
                </c:pt>
                <c:pt idx="185">
                  <c:v>-70.77</c:v>
                </c:pt>
                <c:pt idx="186">
                  <c:v>-62.56</c:v>
                </c:pt>
                <c:pt idx="187">
                  <c:v>-47.35</c:v>
                </c:pt>
                <c:pt idx="188">
                  <c:v>-19.63</c:v>
                </c:pt>
                <c:pt idx="189">
                  <c:v>-10.36</c:v>
                </c:pt>
                <c:pt idx="190">
                  <c:v>-4.1589999999999998</c:v>
                </c:pt>
                <c:pt idx="191">
                  <c:v>-8.7140000000000004</c:v>
                </c:pt>
                <c:pt idx="192">
                  <c:v>-10.119999999999999</c:v>
                </c:pt>
                <c:pt idx="193">
                  <c:v>-1.603</c:v>
                </c:pt>
                <c:pt idx="194">
                  <c:v>-2.5469999999999998E-3</c:v>
                </c:pt>
                <c:pt idx="195">
                  <c:v>-1.6379999999999998E-8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-1.9390000000000002E-15</c:v>
                </c:pt>
                <c:pt idx="233">
                  <c:v>-4.4920000000000001E-8</c:v>
                </c:pt>
                <c:pt idx="234">
                  <c:v>-3.6389999999999999E-3</c:v>
                </c:pt>
                <c:pt idx="235">
                  <c:v>-1.2629999999999999</c:v>
                </c:pt>
                <c:pt idx="236">
                  <c:v>-8.8379999999999992</c:v>
                </c:pt>
                <c:pt idx="237">
                  <c:v>-18.190000000000001</c:v>
                </c:pt>
                <c:pt idx="238">
                  <c:v>-18.84</c:v>
                </c:pt>
                <c:pt idx="239">
                  <c:v>-17.52</c:v>
                </c:pt>
                <c:pt idx="240">
                  <c:v>-24.73</c:v>
                </c:pt>
                <c:pt idx="241">
                  <c:v>-38.520000000000003</c:v>
                </c:pt>
                <c:pt idx="242">
                  <c:v>-61.38</c:v>
                </c:pt>
                <c:pt idx="243">
                  <c:v>-74.069999999999993</c:v>
                </c:pt>
                <c:pt idx="244">
                  <c:v>-88.77</c:v>
                </c:pt>
                <c:pt idx="245">
                  <c:v>-112.2</c:v>
                </c:pt>
                <c:pt idx="246">
                  <c:v>-121.4</c:v>
                </c:pt>
                <c:pt idx="247">
                  <c:v>-124.1</c:v>
                </c:pt>
                <c:pt idx="248">
                  <c:v>-123.3</c:v>
                </c:pt>
                <c:pt idx="249">
                  <c:v>-146.4</c:v>
                </c:pt>
                <c:pt idx="250">
                  <c:v>-148.1</c:v>
                </c:pt>
                <c:pt idx="251">
                  <c:v>-149</c:v>
                </c:pt>
                <c:pt idx="252">
                  <c:v>-159.80000000000001</c:v>
                </c:pt>
                <c:pt idx="253">
                  <c:v>-127.2</c:v>
                </c:pt>
                <c:pt idx="254">
                  <c:v>-117.7</c:v>
                </c:pt>
                <c:pt idx="255">
                  <c:v>-122.1</c:v>
                </c:pt>
                <c:pt idx="256">
                  <c:v>-99.19</c:v>
                </c:pt>
                <c:pt idx="257">
                  <c:v>-73.849999999999994</c:v>
                </c:pt>
                <c:pt idx="258">
                  <c:v>-40.520000000000003</c:v>
                </c:pt>
                <c:pt idx="259">
                  <c:v>-36.07</c:v>
                </c:pt>
                <c:pt idx="260">
                  <c:v>-21.57</c:v>
                </c:pt>
                <c:pt idx="261">
                  <c:v>-6.2380000000000004</c:v>
                </c:pt>
                <c:pt idx="262">
                  <c:v>-9.1669999999999998</c:v>
                </c:pt>
                <c:pt idx="263">
                  <c:v>-5.2</c:v>
                </c:pt>
                <c:pt idx="264">
                  <c:v>-0.35170000000000001</c:v>
                </c:pt>
                <c:pt idx="265">
                  <c:v>-1.9890000000000001E-4</c:v>
                </c:pt>
                <c:pt idx="266">
                  <c:v>-4.3479999999999999E-10</c:v>
                </c:pt>
                <c:pt idx="267">
                  <c:v>-2.7399999999999999E-5</c:v>
                </c:pt>
                <c:pt idx="268">
                  <c:v>-0.19789999999999999</c:v>
                </c:pt>
                <c:pt idx="269">
                  <c:v>-12</c:v>
                </c:pt>
                <c:pt idx="270">
                  <c:v>-36.159999999999997</c:v>
                </c:pt>
                <c:pt idx="271">
                  <c:v>-42.51</c:v>
                </c:pt>
                <c:pt idx="272">
                  <c:v>-32.590000000000003</c:v>
                </c:pt>
                <c:pt idx="273">
                  <c:v>-37.11</c:v>
                </c:pt>
                <c:pt idx="274">
                  <c:v>-42.95</c:v>
                </c:pt>
                <c:pt idx="275">
                  <c:v>-19.37</c:v>
                </c:pt>
                <c:pt idx="276">
                  <c:v>-24.21</c:v>
                </c:pt>
                <c:pt idx="277">
                  <c:v>-39.79</c:v>
                </c:pt>
                <c:pt idx="278">
                  <c:v>-64.459999999999994</c:v>
                </c:pt>
                <c:pt idx="279">
                  <c:v>-58.01</c:v>
                </c:pt>
                <c:pt idx="280">
                  <c:v>-89.09</c:v>
                </c:pt>
                <c:pt idx="281">
                  <c:v>-120.7</c:v>
                </c:pt>
                <c:pt idx="282">
                  <c:v>-121.7</c:v>
                </c:pt>
                <c:pt idx="283">
                  <c:v>-117.3</c:v>
                </c:pt>
                <c:pt idx="284">
                  <c:v>-121.7</c:v>
                </c:pt>
                <c:pt idx="285">
                  <c:v>-96.94</c:v>
                </c:pt>
                <c:pt idx="286">
                  <c:v>-33.01</c:v>
                </c:pt>
                <c:pt idx="287">
                  <c:v>-7.6619999999999999</c:v>
                </c:pt>
                <c:pt idx="288">
                  <c:v>-0.21529999999999999</c:v>
                </c:pt>
                <c:pt idx="289">
                  <c:v>-5.6270000000000002E-5</c:v>
                </c:pt>
                <c:pt idx="290">
                  <c:v>-5.7909999999999997E-11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4-B847-902B-B990AA66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2.9809999999999998E-10</c:v>
                </c:pt>
                <c:pt idx="12">
                  <c:v>1.774E-4</c:v>
                </c:pt>
                <c:pt idx="13">
                  <c:v>0.39929999999999999</c:v>
                </c:pt>
                <c:pt idx="14">
                  <c:v>9.4</c:v>
                </c:pt>
                <c:pt idx="15">
                  <c:v>9.1820000000000004</c:v>
                </c:pt>
                <c:pt idx="16">
                  <c:v>11.66</c:v>
                </c:pt>
                <c:pt idx="17">
                  <c:v>4.077</c:v>
                </c:pt>
                <c:pt idx="18">
                  <c:v>7.2460000000000004</c:v>
                </c:pt>
                <c:pt idx="19">
                  <c:v>17.440000000000001</c:v>
                </c:pt>
                <c:pt idx="20">
                  <c:v>5.1689999999999996</c:v>
                </c:pt>
                <c:pt idx="21">
                  <c:v>4.3419999999999996</c:v>
                </c:pt>
                <c:pt idx="22">
                  <c:v>0.63970000000000005</c:v>
                </c:pt>
                <c:pt idx="23">
                  <c:v>8.1679999999999993</c:v>
                </c:pt>
                <c:pt idx="24">
                  <c:v>16.53</c:v>
                </c:pt>
                <c:pt idx="25">
                  <c:v>6.8150000000000004</c:v>
                </c:pt>
                <c:pt idx="26">
                  <c:v>21.34</c:v>
                </c:pt>
                <c:pt idx="27">
                  <c:v>9.2639999999999993</c:v>
                </c:pt>
                <c:pt idx="28">
                  <c:v>6.38</c:v>
                </c:pt>
                <c:pt idx="29">
                  <c:v>0.41539999999999999</c:v>
                </c:pt>
                <c:pt idx="30">
                  <c:v>2.4810000000000001E-4</c:v>
                </c:pt>
                <c:pt idx="31">
                  <c:v>5.1580000000000002E-10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3.0910000000000001E-12</c:v>
                </c:pt>
                <c:pt idx="119">
                  <c:v>1.0689999999999999E-5</c:v>
                </c:pt>
                <c:pt idx="120">
                  <c:v>0.13489999999999999</c:v>
                </c:pt>
                <c:pt idx="121">
                  <c:v>12.32</c:v>
                </c:pt>
                <c:pt idx="122">
                  <c:v>36.01</c:v>
                </c:pt>
                <c:pt idx="123">
                  <c:v>18.940000000000001</c:v>
                </c:pt>
                <c:pt idx="124">
                  <c:v>30.78</c:v>
                </c:pt>
                <c:pt idx="125">
                  <c:v>69.94</c:v>
                </c:pt>
                <c:pt idx="126">
                  <c:v>116.5</c:v>
                </c:pt>
                <c:pt idx="127">
                  <c:v>122.3</c:v>
                </c:pt>
                <c:pt idx="128">
                  <c:v>106.3</c:v>
                </c:pt>
                <c:pt idx="129">
                  <c:v>109.9</c:v>
                </c:pt>
                <c:pt idx="130">
                  <c:v>80.52</c:v>
                </c:pt>
                <c:pt idx="131">
                  <c:v>23.05</c:v>
                </c:pt>
                <c:pt idx="132">
                  <c:v>7.7359999999999998</c:v>
                </c:pt>
                <c:pt idx="133">
                  <c:v>41.5</c:v>
                </c:pt>
                <c:pt idx="134">
                  <c:v>27.99</c:v>
                </c:pt>
                <c:pt idx="135">
                  <c:v>24.41</c:v>
                </c:pt>
                <c:pt idx="136">
                  <c:v>2.355</c:v>
                </c:pt>
                <c:pt idx="137">
                  <c:v>3.088E-3</c:v>
                </c:pt>
                <c:pt idx="138">
                  <c:v>1.9960000000000001E-8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1.9220000000000001E-15</c:v>
                </c:pt>
                <c:pt idx="152">
                  <c:v>5.397E-8</c:v>
                </c:pt>
                <c:pt idx="153">
                  <c:v>5.1700000000000001E-3</c:v>
                </c:pt>
                <c:pt idx="154">
                  <c:v>2.7250000000000001</c:v>
                </c:pt>
                <c:pt idx="155">
                  <c:v>30.83</c:v>
                </c:pt>
                <c:pt idx="156">
                  <c:v>43.2</c:v>
                </c:pt>
                <c:pt idx="157">
                  <c:v>21.12</c:v>
                </c:pt>
                <c:pt idx="158">
                  <c:v>26.76</c:v>
                </c:pt>
                <c:pt idx="159">
                  <c:v>26.08</c:v>
                </c:pt>
                <c:pt idx="160">
                  <c:v>36.54</c:v>
                </c:pt>
                <c:pt idx="161">
                  <c:v>45.6</c:v>
                </c:pt>
                <c:pt idx="162">
                  <c:v>57.1</c:v>
                </c:pt>
                <c:pt idx="163">
                  <c:v>43.02</c:v>
                </c:pt>
                <c:pt idx="164">
                  <c:v>40.86</c:v>
                </c:pt>
                <c:pt idx="165">
                  <c:v>34.880000000000003</c:v>
                </c:pt>
                <c:pt idx="166">
                  <c:v>6.6459999999999999</c:v>
                </c:pt>
                <c:pt idx="167">
                  <c:v>3.4970000000000001E-2</c:v>
                </c:pt>
                <c:pt idx="168">
                  <c:v>1.0130000000000001E-6</c:v>
                </c:pt>
                <c:pt idx="169">
                  <c:v>9.416E-14</c:v>
                </c:pt>
                <c:pt idx="170">
                  <c:v>6.4049999999999996E-16</c:v>
                </c:pt>
                <c:pt idx="171">
                  <c:v>2.7050000000000001E-8</c:v>
                </c:pt>
                <c:pt idx="172">
                  <c:v>2.967E-3</c:v>
                </c:pt>
                <c:pt idx="173">
                  <c:v>1.401</c:v>
                </c:pt>
                <c:pt idx="174">
                  <c:v>9.0690000000000008</c:v>
                </c:pt>
                <c:pt idx="175">
                  <c:v>6.2889999999999997</c:v>
                </c:pt>
                <c:pt idx="176">
                  <c:v>4.9429999999999996</c:v>
                </c:pt>
                <c:pt idx="177">
                  <c:v>14.49</c:v>
                </c:pt>
                <c:pt idx="178">
                  <c:v>34.56</c:v>
                </c:pt>
                <c:pt idx="179">
                  <c:v>51.85</c:v>
                </c:pt>
                <c:pt idx="180">
                  <c:v>63.7</c:v>
                </c:pt>
                <c:pt idx="181">
                  <c:v>77.069999999999993</c:v>
                </c:pt>
                <c:pt idx="182">
                  <c:v>82.94</c:v>
                </c:pt>
                <c:pt idx="183">
                  <c:v>87.4</c:v>
                </c:pt>
                <c:pt idx="184">
                  <c:v>68.489999999999995</c:v>
                </c:pt>
                <c:pt idx="185">
                  <c:v>55.33</c:v>
                </c:pt>
                <c:pt idx="186">
                  <c:v>30.96</c:v>
                </c:pt>
                <c:pt idx="187">
                  <c:v>21.15</c:v>
                </c:pt>
                <c:pt idx="188">
                  <c:v>30.49</c:v>
                </c:pt>
                <c:pt idx="189">
                  <c:v>25.23</c:v>
                </c:pt>
                <c:pt idx="190">
                  <c:v>17.43</c:v>
                </c:pt>
                <c:pt idx="191">
                  <c:v>9.33</c:v>
                </c:pt>
                <c:pt idx="192">
                  <c:v>0.21859999999999999</c:v>
                </c:pt>
                <c:pt idx="193">
                  <c:v>3.4360000000000003E-5</c:v>
                </c:pt>
                <c:pt idx="194">
                  <c:v>1.9630000000000001E-11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3.1760000000000002E-9</c:v>
                </c:pt>
                <c:pt idx="233">
                  <c:v>7.7820000000000005E-4</c:v>
                </c:pt>
                <c:pt idx="234">
                  <c:v>0.68469999999999998</c:v>
                </c:pt>
                <c:pt idx="235">
                  <c:v>6.4560000000000004</c:v>
                </c:pt>
                <c:pt idx="236">
                  <c:v>6.5960000000000001</c:v>
                </c:pt>
                <c:pt idx="237">
                  <c:v>14.91</c:v>
                </c:pt>
                <c:pt idx="238">
                  <c:v>16.52</c:v>
                </c:pt>
                <c:pt idx="239">
                  <c:v>27.16</c:v>
                </c:pt>
                <c:pt idx="240">
                  <c:v>42.44</c:v>
                </c:pt>
                <c:pt idx="241">
                  <c:v>55.4</c:v>
                </c:pt>
                <c:pt idx="242">
                  <c:v>73.44</c:v>
                </c:pt>
                <c:pt idx="243">
                  <c:v>89.31</c:v>
                </c:pt>
                <c:pt idx="244">
                  <c:v>107.3</c:v>
                </c:pt>
                <c:pt idx="245">
                  <c:v>124.4</c:v>
                </c:pt>
                <c:pt idx="246">
                  <c:v>135.4</c:v>
                </c:pt>
                <c:pt idx="247">
                  <c:v>139.19999999999999</c:v>
                </c:pt>
                <c:pt idx="248">
                  <c:v>144.4</c:v>
                </c:pt>
                <c:pt idx="249">
                  <c:v>142.80000000000001</c:v>
                </c:pt>
                <c:pt idx="250">
                  <c:v>146.19999999999999</c:v>
                </c:pt>
                <c:pt idx="251">
                  <c:v>143</c:v>
                </c:pt>
                <c:pt idx="252">
                  <c:v>121.4</c:v>
                </c:pt>
                <c:pt idx="253">
                  <c:v>116.6</c:v>
                </c:pt>
                <c:pt idx="254">
                  <c:v>91.77</c:v>
                </c:pt>
                <c:pt idx="255">
                  <c:v>81.02</c:v>
                </c:pt>
                <c:pt idx="256">
                  <c:v>75.3</c:v>
                </c:pt>
                <c:pt idx="257">
                  <c:v>60.7</c:v>
                </c:pt>
                <c:pt idx="258">
                  <c:v>55.09</c:v>
                </c:pt>
                <c:pt idx="259">
                  <c:v>30.13</c:v>
                </c:pt>
                <c:pt idx="260">
                  <c:v>19.059999999999999</c:v>
                </c:pt>
                <c:pt idx="261">
                  <c:v>4.7080000000000002</c:v>
                </c:pt>
                <c:pt idx="262">
                  <c:v>3.4060000000000001</c:v>
                </c:pt>
                <c:pt idx="263">
                  <c:v>3.3879999999999999</c:v>
                </c:pt>
                <c:pt idx="264">
                  <c:v>22.16</c:v>
                </c:pt>
                <c:pt idx="265">
                  <c:v>29.78</c:v>
                </c:pt>
                <c:pt idx="266">
                  <c:v>32.4</c:v>
                </c:pt>
                <c:pt idx="267">
                  <c:v>17.64</c:v>
                </c:pt>
                <c:pt idx="268">
                  <c:v>17.11</c:v>
                </c:pt>
                <c:pt idx="269">
                  <c:v>46.32</c:v>
                </c:pt>
                <c:pt idx="270">
                  <c:v>23.33</c:v>
                </c:pt>
                <c:pt idx="271">
                  <c:v>15.13</c:v>
                </c:pt>
                <c:pt idx="272">
                  <c:v>2.7759999999999998</c:v>
                </c:pt>
                <c:pt idx="273">
                  <c:v>7.0000000000000001E-3</c:v>
                </c:pt>
                <c:pt idx="274">
                  <c:v>0.72330000000000005</c:v>
                </c:pt>
                <c:pt idx="275">
                  <c:v>6.8639999999999999</c:v>
                </c:pt>
                <c:pt idx="276">
                  <c:v>35</c:v>
                </c:pt>
                <c:pt idx="277">
                  <c:v>51.41</c:v>
                </c:pt>
                <c:pt idx="278">
                  <c:v>56.4</c:v>
                </c:pt>
                <c:pt idx="279">
                  <c:v>44.71</c:v>
                </c:pt>
                <c:pt idx="280">
                  <c:v>71.040000000000006</c:v>
                </c:pt>
                <c:pt idx="281">
                  <c:v>101.5</c:v>
                </c:pt>
                <c:pt idx="282">
                  <c:v>116.3</c:v>
                </c:pt>
                <c:pt idx="283">
                  <c:v>114.6</c:v>
                </c:pt>
                <c:pt idx="284">
                  <c:v>112.4</c:v>
                </c:pt>
                <c:pt idx="285">
                  <c:v>110.2</c:v>
                </c:pt>
                <c:pt idx="286">
                  <c:v>62.44</c:v>
                </c:pt>
                <c:pt idx="287">
                  <c:v>16.149999999999999</c:v>
                </c:pt>
                <c:pt idx="288">
                  <c:v>0.2898</c:v>
                </c:pt>
                <c:pt idx="289">
                  <c:v>4.5089999999999997E-5</c:v>
                </c:pt>
                <c:pt idx="290">
                  <c:v>2.747E-11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8B4B-B019-87CB24CF91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-3.8430000000000003E-15</c:v>
                </c:pt>
                <c:pt idx="12">
                  <c:v>-8.5539999999999997E-8</c:v>
                </c:pt>
                <c:pt idx="13">
                  <c:v>-5.8409999999999998E-3</c:v>
                </c:pt>
                <c:pt idx="14">
                  <c:v>-1.84</c:v>
                </c:pt>
                <c:pt idx="15">
                  <c:v>-13.36</c:v>
                </c:pt>
                <c:pt idx="16">
                  <c:v>-12.78</c:v>
                </c:pt>
                <c:pt idx="17">
                  <c:v>-9.2799999999999994</c:v>
                </c:pt>
                <c:pt idx="18">
                  <c:v>-19.899999999999999</c:v>
                </c:pt>
                <c:pt idx="19">
                  <c:v>-8.4710000000000001</c:v>
                </c:pt>
                <c:pt idx="20">
                  <c:v>-3.55</c:v>
                </c:pt>
                <c:pt idx="21">
                  <c:v>-6.1789999999999998E-2</c:v>
                </c:pt>
                <c:pt idx="22">
                  <c:v>-3.496</c:v>
                </c:pt>
                <c:pt idx="23">
                  <c:v>-13</c:v>
                </c:pt>
                <c:pt idx="24">
                  <c:v>-10.73</c:v>
                </c:pt>
                <c:pt idx="25">
                  <c:v>-7.17</c:v>
                </c:pt>
                <c:pt idx="26">
                  <c:v>-3.2909999999999999</c:v>
                </c:pt>
                <c:pt idx="27">
                  <c:v>-15.8</c:v>
                </c:pt>
                <c:pt idx="28">
                  <c:v>-9.8260000000000005</c:v>
                </c:pt>
                <c:pt idx="29">
                  <c:v>-4.3390000000000004</c:v>
                </c:pt>
                <c:pt idx="30">
                  <c:v>-1.5580000000000001</c:v>
                </c:pt>
                <c:pt idx="31">
                  <c:v>-6.3769999999999999E-3</c:v>
                </c:pt>
                <c:pt idx="32">
                  <c:v>-1.0260000000000001E-7</c:v>
                </c:pt>
                <c:pt idx="33">
                  <c:v>-5.1239999999999996E-15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-2.8950000000000001E-12</c:v>
                </c:pt>
                <c:pt idx="119">
                  <c:v>-1.027E-5</c:v>
                </c:pt>
                <c:pt idx="120">
                  <c:v>-0.13270000000000001</c:v>
                </c:pt>
                <c:pt idx="121">
                  <c:v>-12.31</c:v>
                </c:pt>
                <c:pt idx="122">
                  <c:v>-36.049999999999997</c:v>
                </c:pt>
                <c:pt idx="123">
                  <c:v>-18.93</c:v>
                </c:pt>
                <c:pt idx="124">
                  <c:v>-30.8</c:v>
                </c:pt>
                <c:pt idx="125">
                  <c:v>-69.89</c:v>
                </c:pt>
                <c:pt idx="126">
                  <c:v>-116.6</c:v>
                </c:pt>
                <c:pt idx="127">
                  <c:v>-122.2</c:v>
                </c:pt>
                <c:pt idx="128">
                  <c:v>-106.4</c:v>
                </c:pt>
                <c:pt idx="129">
                  <c:v>-109.9</c:v>
                </c:pt>
                <c:pt idx="130">
                  <c:v>-80.56</c:v>
                </c:pt>
                <c:pt idx="131">
                  <c:v>-23.02</c:v>
                </c:pt>
                <c:pt idx="132">
                  <c:v>-7.7450000000000001</c:v>
                </c:pt>
                <c:pt idx="133">
                  <c:v>-41.5</c:v>
                </c:pt>
                <c:pt idx="134">
                  <c:v>-27.99</c:v>
                </c:pt>
                <c:pt idx="135">
                  <c:v>-24.4</c:v>
                </c:pt>
                <c:pt idx="136">
                  <c:v>-2.3570000000000002</c:v>
                </c:pt>
                <c:pt idx="137">
                  <c:v>-3.0980000000000001E-3</c:v>
                </c:pt>
                <c:pt idx="138">
                  <c:v>-2.0079999999999998E-8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-1.628E-9</c:v>
                </c:pt>
                <c:pt idx="153">
                  <c:v>-5.3700000000000004E-4</c:v>
                </c:pt>
                <c:pt idx="154">
                  <c:v>-0.75180000000000002</c:v>
                </c:pt>
                <c:pt idx="155">
                  <c:v>-13.72</c:v>
                </c:pt>
                <c:pt idx="156">
                  <c:v>-32.770000000000003</c:v>
                </c:pt>
                <c:pt idx="157">
                  <c:v>-49.5</c:v>
                </c:pt>
                <c:pt idx="158">
                  <c:v>-43.4</c:v>
                </c:pt>
                <c:pt idx="159">
                  <c:v>-48.17</c:v>
                </c:pt>
                <c:pt idx="160">
                  <c:v>-40.99</c:v>
                </c:pt>
                <c:pt idx="161">
                  <c:v>-35.68</c:v>
                </c:pt>
                <c:pt idx="162">
                  <c:v>-31.59</c:v>
                </c:pt>
                <c:pt idx="163">
                  <c:v>-28.55</c:v>
                </c:pt>
                <c:pt idx="164">
                  <c:v>-25.42</c:v>
                </c:pt>
                <c:pt idx="165">
                  <c:v>-21.93</c:v>
                </c:pt>
                <c:pt idx="166">
                  <c:v>-26.15</c:v>
                </c:pt>
                <c:pt idx="167">
                  <c:v>-15.69</c:v>
                </c:pt>
                <c:pt idx="168">
                  <c:v>-1.0840000000000001</c:v>
                </c:pt>
                <c:pt idx="169">
                  <c:v>-9.0530000000000005E-4</c:v>
                </c:pt>
                <c:pt idx="170">
                  <c:v>-3.1439999999999999E-9</c:v>
                </c:pt>
                <c:pt idx="171">
                  <c:v>-8.5960000000000001E-10</c:v>
                </c:pt>
                <c:pt idx="172">
                  <c:v>-3.6870000000000002E-4</c:v>
                </c:pt>
                <c:pt idx="173">
                  <c:v>-0.63139999999999996</c:v>
                </c:pt>
                <c:pt idx="174">
                  <c:v>-10.62</c:v>
                </c:pt>
                <c:pt idx="175">
                  <c:v>-6.0469999999999997</c:v>
                </c:pt>
                <c:pt idx="176">
                  <c:v>-3.6509999999999998</c:v>
                </c:pt>
                <c:pt idx="177">
                  <c:v>-16.03</c:v>
                </c:pt>
                <c:pt idx="178">
                  <c:v>-36.479999999999997</c:v>
                </c:pt>
                <c:pt idx="179">
                  <c:v>-49.58</c:v>
                </c:pt>
                <c:pt idx="180">
                  <c:v>-63.35</c:v>
                </c:pt>
                <c:pt idx="181">
                  <c:v>-75.709999999999994</c:v>
                </c:pt>
                <c:pt idx="182">
                  <c:v>-83.65</c:v>
                </c:pt>
                <c:pt idx="183">
                  <c:v>-89.94</c:v>
                </c:pt>
                <c:pt idx="184">
                  <c:v>-65.680000000000007</c:v>
                </c:pt>
                <c:pt idx="185">
                  <c:v>-54.81</c:v>
                </c:pt>
                <c:pt idx="186">
                  <c:v>-30.85</c:v>
                </c:pt>
                <c:pt idx="187">
                  <c:v>-22.3</c:v>
                </c:pt>
                <c:pt idx="188">
                  <c:v>-30.63</c:v>
                </c:pt>
                <c:pt idx="189">
                  <c:v>-25.25</c:v>
                </c:pt>
                <c:pt idx="190">
                  <c:v>-17.600000000000001</c:v>
                </c:pt>
                <c:pt idx="191">
                  <c:v>-9.3290000000000006</c:v>
                </c:pt>
                <c:pt idx="192">
                  <c:v>-0.218</c:v>
                </c:pt>
                <c:pt idx="193">
                  <c:v>-3.4440000000000002E-5</c:v>
                </c:pt>
                <c:pt idx="194">
                  <c:v>-1.9819999999999999E-11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-1.076E-9</c:v>
                </c:pt>
                <c:pt idx="233">
                  <c:v>-3.948E-4</c:v>
                </c:pt>
                <c:pt idx="234">
                  <c:v>-0.50049999999999994</c:v>
                </c:pt>
                <c:pt idx="235">
                  <c:v>-5.5060000000000002</c:v>
                </c:pt>
                <c:pt idx="236">
                  <c:v>-9.1669999999999998</c:v>
                </c:pt>
                <c:pt idx="237">
                  <c:v>-11.27</c:v>
                </c:pt>
                <c:pt idx="238">
                  <c:v>-16.899999999999999</c:v>
                </c:pt>
                <c:pt idx="239">
                  <c:v>-26.55</c:v>
                </c:pt>
                <c:pt idx="240">
                  <c:v>-43.76</c:v>
                </c:pt>
                <c:pt idx="241">
                  <c:v>-58.12</c:v>
                </c:pt>
                <c:pt idx="242">
                  <c:v>-73.849999999999994</c:v>
                </c:pt>
                <c:pt idx="243">
                  <c:v>-89.4</c:v>
                </c:pt>
                <c:pt idx="244">
                  <c:v>-105.3</c:v>
                </c:pt>
                <c:pt idx="245">
                  <c:v>-123.9</c:v>
                </c:pt>
                <c:pt idx="246">
                  <c:v>-134.4</c:v>
                </c:pt>
                <c:pt idx="247">
                  <c:v>-139.80000000000001</c:v>
                </c:pt>
                <c:pt idx="248">
                  <c:v>-143.69999999999999</c:v>
                </c:pt>
                <c:pt idx="249">
                  <c:v>-145.30000000000001</c:v>
                </c:pt>
                <c:pt idx="250">
                  <c:v>-147.1</c:v>
                </c:pt>
                <c:pt idx="251">
                  <c:v>-141.19999999999999</c:v>
                </c:pt>
                <c:pt idx="252">
                  <c:v>-119.2</c:v>
                </c:pt>
                <c:pt idx="253">
                  <c:v>-117.4</c:v>
                </c:pt>
                <c:pt idx="254">
                  <c:v>-93.2</c:v>
                </c:pt>
                <c:pt idx="255">
                  <c:v>-81.66</c:v>
                </c:pt>
                <c:pt idx="256">
                  <c:v>-74.31</c:v>
                </c:pt>
                <c:pt idx="257">
                  <c:v>-60.85</c:v>
                </c:pt>
                <c:pt idx="258">
                  <c:v>-55.01</c:v>
                </c:pt>
                <c:pt idx="259">
                  <c:v>-29.68</c:v>
                </c:pt>
                <c:pt idx="260">
                  <c:v>-19.739999999999998</c:v>
                </c:pt>
                <c:pt idx="261">
                  <c:v>-4.4809999999999999</c:v>
                </c:pt>
                <c:pt idx="262">
                  <c:v>-4.0119999999999996</c:v>
                </c:pt>
                <c:pt idx="263">
                  <c:v>-1.607</c:v>
                </c:pt>
                <c:pt idx="264">
                  <c:v>-2.7759999999999998</c:v>
                </c:pt>
                <c:pt idx="265">
                  <c:v>-32.75</c:v>
                </c:pt>
                <c:pt idx="266">
                  <c:v>-45.08</c:v>
                </c:pt>
                <c:pt idx="267">
                  <c:v>-27.08</c:v>
                </c:pt>
                <c:pt idx="268">
                  <c:v>-56.64</c:v>
                </c:pt>
                <c:pt idx="269">
                  <c:v>-26.59</c:v>
                </c:pt>
                <c:pt idx="270">
                  <c:v>-16.190000000000001</c:v>
                </c:pt>
                <c:pt idx="271">
                  <c:v>-0.60709999999999997</c:v>
                </c:pt>
                <c:pt idx="272">
                  <c:v>-2.1719999999999999E-4</c:v>
                </c:pt>
                <c:pt idx="273">
                  <c:v>-5.5279999999999999E-5</c:v>
                </c:pt>
                <c:pt idx="274">
                  <c:v>-0.19700000000000001</c:v>
                </c:pt>
                <c:pt idx="275">
                  <c:v>-4.3499999999999996</c:v>
                </c:pt>
                <c:pt idx="276">
                  <c:v>-10.81</c:v>
                </c:pt>
                <c:pt idx="277">
                  <c:v>-48.9</c:v>
                </c:pt>
                <c:pt idx="278">
                  <c:v>-68.97</c:v>
                </c:pt>
                <c:pt idx="279">
                  <c:v>-71.94</c:v>
                </c:pt>
                <c:pt idx="280">
                  <c:v>-108.8</c:v>
                </c:pt>
                <c:pt idx="281">
                  <c:v>-111.5</c:v>
                </c:pt>
                <c:pt idx="282">
                  <c:v>-105.7</c:v>
                </c:pt>
                <c:pt idx="283">
                  <c:v>-113.7</c:v>
                </c:pt>
                <c:pt idx="284">
                  <c:v>-99.16</c:v>
                </c:pt>
                <c:pt idx="285">
                  <c:v>-83.61</c:v>
                </c:pt>
                <c:pt idx="286">
                  <c:v>-55.82</c:v>
                </c:pt>
                <c:pt idx="287">
                  <c:v>-16.13</c:v>
                </c:pt>
                <c:pt idx="288">
                  <c:v>-0.50960000000000005</c:v>
                </c:pt>
                <c:pt idx="289">
                  <c:v>-1.9259999999999999E-4</c:v>
                </c:pt>
                <c:pt idx="290">
                  <c:v>-3.0469999999999999E-10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6-8B4B-B019-87CB24CF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1.7010000000000001E-10</c:v>
                </c:pt>
                <c:pt idx="12">
                  <c:v>1.3860000000000001E-4</c:v>
                </c:pt>
                <c:pt idx="13">
                  <c:v>0.3291</c:v>
                </c:pt>
                <c:pt idx="14">
                  <c:v>5.681</c:v>
                </c:pt>
                <c:pt idx="15">
                  <c:v>5.5780000000000003</c:v>
                </c:pt>
                <c:pt idx="16">
                  <c:v>10.1</c:v>
                </c:pt>
                <c:pt idx="17">
                  <c:v>11.65</c:v>
                </c:pt>
                <c:pt idx="18">
                  <c:v>5.6719999999999997</c:v>
                </c:pt>
                <c:pt idx="19">
                  <c:v>11.25</c:v>
                </c:pt>
                <c:pt idx="20">
                  <c:v>6.6429999999999998</c:v>
                </c:pt>
                <c:pt idx="21">
                  <c:v>0.47770000000000001</c:v>
                </c:pt>
                <c:pt idx="22">
                  <c:v>5.0069999999999997</c:v>
                </c:pt>
                <c:pt idx="23">
                  <c:v>5.556</c:v>
                </c:pt>
                <c:pt idx="24">
                  <c:v>5.0019999999999998</c:v>
                </c:pt>
                <c:pt idx="25">
                  <c:v>6.6130000000000004</c:v>
                </c:pt>
                <c:pt idx="26">
                  <c:v>12.67</c:v>
                </c:pt>
                <c:pt idx="27">
                  <c:v>15.46</c:v>
                </c:pt>
                <c:pt idx="28">
                  <c:v>10.35</c:v>
                </c:pt>
                <c:pt idx="29">
                  <c:v>6.0750000000000002</c:v>
                </c:pt>
                <c:pt idx="30">
                  <c:v>6.1980000000000004</c:v>
                </c:pt>
                <c:pt idx="31">
                  <c:v>0.70630000000000004</c:v>
                </c:pt>
                <c:pt idx="32">
                  <c:v>7.6590000000000002E-4</c:v>
                </c:pt>
                <c:pt idx="33">
                  <c:v>1.9220000000000001E-2</c:v>
                </c:pt>
                <c:pt idx="34">
                  <c:v>2.3180000000000001</c:v>
                </c:pt>
                <c:pt idx="35">
                  <c:v>3.2909999999999999</c:v>
                </c:pt>
                <c:pt idx="36">
                  <c:v>6.862E-2</c:v>
                </c:pt>
                <c:pt idx="37">
                  <c:v>6.1469999999999998E-6</c:v>
                </c:pt>
                <c:pt idx="38">
                  <c:v>1.476E-12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2.2259999999999999E-11</c:v>
                </c:pt>
                <c:pt idx="119">
                  <c:v>3.9310000000000001E-5</c:v>
                </c:pt>
                <c:pt idx="120">
                  <c:v>0.24479999999999999</c:v>
                </c:pt>
                <c:pt idx="121">
                  <c:v>13.89</c:v>
                </c:pt>
                <c:pt idx="122">
                  <c:v>28.37</c:v>
                </c:pt>
                <c:pt idx="123">
                  <c:v>63.37</c:v>
                </c:pt>
                <c:pt idx="124">
                  <c:v>66.91</c:v>
                </c:pt>
                <c:pt idx="125">
                  <c:v>55.04</c:v>
                </c:pt>
                <c:pt idx="126">
                  <c:v>84.25</c:v>
                </c:pt>
                <c:pt idx="127">
                  <c:v>123.8</c:v>
                </c:pt>
                <c:pt idx="128">
                  <c:v>60.49</c:v>
                </c:pt>
                <c:pt idx="129">
                  <c:v>66.89</c:v>
                </c:pt>
                <c:pt idx="130">
                  <c:v>83.75</c:v>
                </c:pt>
                <c:pt idx="131">
                  <c:v>89.45</c:v>
                </c:pt>
                <c:pt idx="132">
                  <c:v>33.14</c:v>
                </c:pt>
                <c:pt idx="133">
                  <c:v>28.09</c:v>
                </c:pt>
                <c:pt idx="134">
                  <c:v>20.29</c:v>
                </c:pt>
                <c:pt idx="135">
                  <c:v>2.3450000000000002</c:v>
                </c:pt>
                <c:pt idx="136">
                  <c:v>5.0280000000000004E-3</c:v>
                </c:pt>
                <c:pt idx="137">
                  <c:v>4.8550000000000001E-8</c:v>
                </c:pt>
                <c:pt idx="138">
                  <c:v>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2.6980000000000002E-13</c:v>
                </c:pt>
                <c:pt idx="150">
                  <c:v>1.9530000000000002E-6</c:v>
                </c:pt>
                <c:pt idx="151">
                  <c:v>3.7839999999999999E-2</c:v>
                </c:pt>
                <c:pt idx="152">
                  <c:v>3.585</c:v>
                </c:pt>
                <c:pt idx="153">
                  <c:v>12.9</c:v>
                </c:pt>
                <c:pt idx="154">
                  <c:v>15.52</c:v>
                </c:pt>
                <c:pt idx="155">
                  <c:v>27.48</c:v>
                </c:pt>
                <c:pt idx="156">
                  <c:v>38.79</c:v>
                </c:pt>
                <c:pt idx="157">
                  <c:v>24.39</c:v>
                </c:pt>
                <c:pt idx="158">
                  <c:v>26.45</c:v>
                </c:pt>
                <c:pt idx="159">
                  <c:v>25.39</c:v>
                </c:pt>
                <c:pt idx="160">
                  <c:v>20.16</c:v>
                </c:pt>
                <c:pt idx="161">
                  <c:v>35.200000000000003</c:v>
                </c:pt>
                <c:pt idx="162">
                  <c:v>43.26</c:v>
                </c:pt>
                <c:pt idx="163">
                  <c:v>45.17</c:v>
                </c:pt>
                <c:pt idx="164">
                  <c:v>38.700000000000003</c:v>
                </c:pt>
                <c:pt idx="165">
                  <c:v>20.53</c:v>
                </c:pt>
                <c:pt idx="166">
                  <c:v>10.36</c:v>
                </c:pt>
                <c:pt idx="167">
                  <c:v>5.0780000000000003</c:v>
                </c:pt>
                <c:pt idx="168">
                  <c:v>4.508</c:v>
                </c:pt>
                <c:pt idx="169">
                  <c:v>5.8079999999999998</c:v>
                </c:pt>
                <c:pt idx="170">
                  <c:v>6.6849999999999996</c:v>
                </c:pt>
                <c:pt idx="171">
                  <c:v>0.18340000000000001</c:v>
                </c:pt>
                <c:pt idx="172">
                  <c:v>6.5830000000000001E-4</c:v>
                </c:pt>
                <c:pt idx="173">
                  <c:v>0.69369999999999998</c:v>
                </c:pt>
                <c:pt idx="174">
                  <c:v>10.77</c:v>
                </c:pt>
                <c:pt idx="175">
                  <c:v>19.04</c:v>
                </c:pt>
                <c:pt idx="176">
                  <c:v>24.77</c:v>
                </c:pt>
                <c:pt idx="177">
                  <c:v>25.94</c:v>
                </c:pt>
                <c:pt idx="178">
                  <c:v>41</c:v>
                </c:pt>
                <c:pt idx="179">
                  <c:v>34.72</c:v>
                </c:pt>
                <c:pt idx="180">
                  <c:v>54.45</c:v>
                </c:pt>
                <c:pt idx="181">
                  <c:v>70.14</c:v>
                </c:pt>
                <c:pt idx="182">
                  <c:v>83.26</c:v>
                </c:pt>
                <c:pt idx="183">
                  <c:v>92.1</c:v>
                </c:pt>
                <c:pt idx="184">
                  <c:v>77.39</c:v>
                </c:pt>
                <c:pt idx="185">
                  <c:v>43.62</c:v>
                </c:pt>
                <c:pt idx="186">
                  <c:v>30.38</c:v>
                </c:pt>
                <c:pt idx="187">
                  <c:v>25.53</c:v>
                </c:pt>
                <c:pt idx="188">
                  <c:v>24.65</c:v>
                </c:pt>
                <c:pt idx="189">
                  <c:v>11.26</c:v>
                </c:pt>
                <c:pt idx="190">
                  <c:v>3.625</c:v>
                </c:pt>
                <c:pt idx="191">
                  <c:v>4.3239999999999998</c:v>
                </c:pt>
                <c:pt idx="192">
                  <c:v>0.4229</c:v>
                </c:pt>
                <c:pt idx="193">
                  <c:v>3.6840000000000002</c:v>
                </c:pt>
                <c:pt idx="194">
                  <c:v>1.8879999999999999</c:v>
                </c:pt>
                <c:pt idx="195">
                  <c:v>1.0189999999999999E-2</c:v>
                </c:pt>
                <c:pt idx="196">
                  <c:v>1.945E-7</c:v>
                </c:pt>
                <c:pt idx="197">
                  <c:v>9.4869999999999997E-15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4.2119999999999999E-9</c:v>
                </c:pt>
                <c:pt idx="233">
                  <c:v>1.1689999999999999E-3</c:v>
                </c:pt>
                <c:pt idx="234">
                  <c:v>1.1459999999999999</c:v>
                </c:pt>
                <c:pt idx="235">
                  <c:v>11.16</c:v>
                </c:pt>
                <c:pt idx="236">
                  <c:v>13.7</c:v>
                </c:pt>
                <c:pt idx="237">
                  <c:v>23.93</c:v>
                </c:pt>
                <c:pt idx="238">
                  <c:v>35.659999999999997</c:v>
                </c:pt>
                <c:pt idx="239">
                  <c:v>49.5</c:v>
                </c:pt>
                <c:pt idx="240">
                  <c:v>64.28</c:v>
                </c:pt>
                <c:pt idx="241">
                  <c:v>77.98</c:v>
                </c:pt>
                <c:pt idx="242">
                  <c:v>93.92</c:v>
                </c:pt>
                <c:pt idx="243">
                  <c:v>113.1</c:v>
                </c:pt>
                <c:pt idx="244">
                  <c:v>129.9</c:v>
                </c:pt>
                <c:pt idx="245">
                  <c:v>131.5</c:v>
                </c:pt>
                <c:pt idx="246">
                  <c:v>137.1</c:v>
                </c:pt>
                <c:pt idx="247">
                  <c:v>142.80000000000001</c:v>
                </c:pt>
                <c:pt idx="248">
                  <c:v>138.6</c:v>
                </c:pt>
                <c:pt idx="249">
                  <c:v>142.4</c:v>
                </c:pt>
                <c:pt idx="250">
                  <c:v>130.30000000000001</c:v>
                </c:pt>
                <c:pt idx="251">
                  <c:v>127.5</c:v>
                </c:pt>
                <c:pt idx="252">
                  <c:v>116.4</c:v>
                </c:pt>
                <c:pt idx="253">
                  <c:v>111.9</c:v>
                </c:pt>
                <c:pt idx="254">
                  <c:v>100.1</c:v>
                </c:pt>
                <c:pt idx="255">
                  <c:v>55.65</c:v>
                </c:pt>
                <c:pt idx="256">
                  <c:v>39.44</c:v>
                </c:pt>
                <c:pt idx="257">
                  <c:v>17.03</c:v>
                </c:pt>
                <c:pt idx="258">
                  <c:v>28.51</c:v>
                </c:pt>
                <c:pt idx="259">
                  <c:v>31.4</c:v>
                </c:pt>
                <c:pt idx="260">
                  <c:v>30.15</c:v>
                </c:pt>
                <c:pt idx="261">
                  <c:v>38.83</c:v>
                </c:pt>
                <c:pt idx="262">
                  <c:v>24.77</c:v>
                </c:pt>
                <c:pt idx="263">
                  <c:v>23.63</c:v>
                </c:pt>
                <c:pt idx="264">
                  <c:v>29.88</c:v>
                </c:pt>
                <c:pt idx="265">
                  <c:v>9.702</c:v>
                </c:pt>
                <c:pt idx="266">
                  <c:v>6.7039999999999997</c:v>
                </c:pt>
                <c:pt idx="267">
                  <c:v>17.55</c:v>
                </c:pt>
                <c:pt idx="268">
                  <c:v>8.452</c:v>
                </c:pt>
                <c:pt idx="269">
                  <c:v>1.5269999999999999</c:v>
                </c:pt>
                <c:pt idx="270">
                  <c:v>5.3010000000000002E-3</c:v>
                </c:pt>
                <c:pt idx="271">
                  <c:v>4.6649999999999999E-3</c:v>
                </c:pt>
                <c:pt idx="272">
                  <c:v>1.4419999999999999</c:v>
                </c:pt>
                <c:pt idx="273">
                  <c:v>5.8609999999999998</c:v>
                </c:pt>
                <c:pt idx="274">
                  <c:v>6.984</c:v>
                </c:pt>
                <c:pt idx="275">
                  <c:v>20.65</c:v>
                </c:pt>
                <c:pt idx="276">
                  <c:v>46.89</c:v>
                </c:pt>
                <c:pt idx="277">
                  <c:v>48.84</c:v>
                </c:pt>
                <c:pt idx="278">
                  <c:v>69.11</c:v>
                </c:pt>
                <c:pt idx="279">
                  <c:v>79.209999999999994</c:v>
                </c:pt>
                <c:pt idx="280">
                  <c:v>90.53</c:v>
                </c:pt>
                <c:pt idx="281">
                  <c:v>85.68</c:v>
                </c:pt>
                <c:pt idx="282">
                  <c:v>86.28</c:v>
                </c:pt>
                <c:pt idx="283">
                  <c:v>102.5</c:v>
                </c:pt>
                <c:pt idx="284">
                  <c:v>112.8</c:v>
                </c:pt>
                <c:pt idx="285">
                  <c:v>85.95</c:v>
                </c:pt>
                <c:pt idx="286">
                  <c:v>41.31</c:v>
                </c:pt>
                <c:pt idx="287">
                  <c:v>4.6779999999999999</c:v>
                </c:pt>
                <c:pt idx="288">
                  <c:v>1.372E-2</c:v>
                </c:pt>
                <c:pt idx="289">
                  <c:v>1.9640000000000001E-7</c:v>
                </c:pt>
                <c:pt idx="290">
                  <c:v>8.2219999999999999E-15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4-BD4D-9897-F426BBD2FE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-6.3250000000000002E-16</c:v>
                </c:pt>
                <c:pt idx="13">
                  <c:v>-2.8270000000000001E-8</c:v>
                </c:pt>
                <c:pt idx="14">
                  <c:v>-3.2919999999999998E-3</c:v>
                </c:pt>
                <c:pt idx="15">
                  <c:v>-1.2609999999999999</c:v>
                </c:pt>
                <c:pt idx="16">
                  <c:v>-5.4340000000000002</c:v>
                </c:pt>
                <c:pt idx="17">
                  <c:v>-7.4690000000000003</c:v>
                </c:pt>
                <c:pt idx="18">
                  <c:v>-16.010000000000002</c:v>
                </c:pt>
                <c:pt idx="19">
                  <c:v>-12.2</c:v>
                </c:pt>
                <c:pt idx="20">
                  <c:v>-9.0079999999999991</c:v>
                </c:pt>
                <c:pt idx="21">
                  <c:v>-6.2939999999999996</c:v>
                </c:pt>
                <c:pt idx="22">
                  <c:v>-8.4580000000000002</c:v>
                </c:pt>
                <c:pt idx="23">
                  <c:v>-6.8819999999999997</c:v>
                </c:pt>
                <c:pt idx="24">
                  <c:v>-6.59</c:v>
                </c:pt>
                <c:pt idx="25">
                  <c:v>-13.81</c:v>
                </c:pt>
                <c:pt idx="26">
                  <c:v>-9.7430000000000003</c:v>
                </c:pt>
                <c:pt idx="27">
                  <c:v>-10.69</c:v>
                </c:pt>
                <c:pt idx="28">
                  <c:v>-11.13</c:v>
                </c:pt>
                <c:pt idx="29">
                  <c:v>-0.42059999999999997</c:v>
                </c:pt>
                <c:pt idx="30">
                  <c:v>-3.4660000000000002</c:v>
                </c:pt>
                <c:pt idx="31">
                  <c:v>-6.42</c:v>
                </c:pt>
                <c:pt idx="32">
                  <c:v>-1.4370000000000001</c:v>
                </c:pt>
                <c:pt idx="33">
                  <c:v>-4.5180000000000003E-3</c:v>
                </c:pt>
                <c:pt idx="34">
                  <c:v>-4.8189999999999997E-8</c:v>
                </c:pt>
                <c:pt idx="35">
                  <c:v>-1.265E-15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-2.157E-11</c:v>
                </c:pt>
                <c:pt idx="119">
                  <c:v>-3.8529999999999999E-5</c:v>
                </c:pt>
                <c:pt idx="120">
                  <c:v>-0.2429</c:v>
                </c:pt>
                <c:pt idx="121">
                  <c:v>-13.88</c:v>
                </c:pt>
                <c:pt idx="122">
                  <c:v>-28.33</c:v>
                </c:pt>
                <c:pt idx="123">
                  <c:v>-63.31</c:v>
                </c:pt>
                <c:pt idx="124">
                  <c:v>-67.06</c:v>
                </c:pt>
                <c:pt idx="125">
                  <c:v>-55.01</c:v>
                </c:pt>
                <c:pt idx="126">
                  <c:v>-84.23</c:v>
                </c:pt>
                <c:pt idx="127">
                  <c:v>-123.8</c:v>
                </c:pt>
                <c:pt idx="128">
                  <c:v>-60.52</c:v>
                </c:pt>
                <c:pt idx="129">
                  <c:v>-66.900000000000006</c:v>
                </c:pt>
                <c:pt idx="130">
                  <c:v>-83.73</c:v>
                </c:pt>
                <c:pt idx="131">
                  <c:v>-89.46</c:v>
                </c:pt>
                <c:pt idx="132">
                  <c:v>-33.119999999999997</c:v>
                </c:pt>
                <c:pt idx="133">
                  <c:v>-28.1</c:v>
                </c:pt>
                <c:pt idx="134">
                  <c:v>-20.29</c:v>
                </c:pt>
                <c:pt idx="135">
                  <c:v>-2.3439999999999999</c:v>
                </c:pt>
                <c:pt idx="136">
                  <c:v>-5.0289999999999996E-3</c:v>
                </c:pt>
                <c:pt idx="137">
                  <c:v>-4.8580000000000002E-8</c:v>
                </c:pt>
                <c:pt idx="138">
                  <c:v>-1.265E-15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-3.7950000000000003E-15</c:v>
                </c:pt>
                <c:pt idx="152">
                  <c:v>-1.2109999999999999E-7</c:v>
                </c:pt>
                <c:pt idx="153">
                  <c:v>-1.031E-2</c:v>
                </c:pt>
                <c:pt idx="154">
                  <c:v>-3.0089999999999999</c:v>
                </c:pt>
                <c:pt idx="155">
                  <c:v>-14.49</c:v>
                </c:pt>
                <c:pt idx="156">
                  <c:v>-27.74</c:v>
                </c:pt>
                <c:pt idx="157">
                  <c:v>-42.04</c:v>
                </c:pt>
                <c:pt idx="158">
                  <c:v>-55.61</c:v>
                </c:pt>
                <c:pt idx="159">
                  <c:v>-43.26</c:v>
                </c:pt>
                <c:pt idx="160">
                  <c:v>-43.2</c:v>
                </c:pt>
                <c:pt idx="161">
                  <c:v>-38.07</c:v>
                </c:pt>
                <c:pt idx="162">
                  <c:v>-35.950000000000003</c:v>
                </c:pt>
                <c:pt idx="163">
                  <c:v>-27.62</c:v>
                </c:pt>
                <c:pt idx="164">
                  <c:v>-32.64</c:v>
                </c:pt>
                <c:pt idx="165">
                  <c:v>-21.83</c:v>
                </c:pt>
                <c:pt idx="166">
                  <c:v>-12.95</c:v>
                </c:pt>
                <c:pt idx="167">
                  <c:v>-11.01</c:v>
                </c:pt>
                <c:pt idx="168">
                  <c:v>-0.76470000000000005</c:v>
                </c:pt>
                <c:pt idx="169">
                  <c:v>-5.6209999999999995E-4</c:v>
                </c:pt>
                <c:pt idx="170">
                  <c:v>-1.4470000000000001E-9</c:v>
                </c:pt>
                <c:pt idx="171">
                  <c:v>-3.6989999999999998E-10</c:v>
                </c:pt>
                <c:pt idx="172">
                  <c:v>-2.3460000000000001E-4</c:v>
                </c:pt>
                <c:pt idx="173">
                  <c:v>-0.52090000000000003</c:v>
                </c:pt>
                <c:pt idx="174">
                  <c:v>-12.34</c:v>
                </c:pt>
                <c:pt idx="175">
                  <c:v>-12.02</c:v>
                </c:pt>
                <c:pt idx="176">
                  <c:v>-23.17</c:v>
                </c:pt>
                <c:pt idx="177">
                  <c:v>-32.58</c:v>
                </c:pt>
                <c:pt idx="178">
                  <c:v>-39.01</c:v>
                </c:pt>
                <c:pt idx="179">
                  <c:v>-34.74</c:v>
                </c:pt>
                <c:pt idx="180">
                  <c:v>-54.53</c:v>
                </c:pt>
                <c:pt idx="181">
                  <c:v>-72.17</c:v>
                </c:pt>
                <c:pt idx="182">
                  <c:v>-92.68</c:v>
                </c:pt>
                <c:pt idx="183">
                  <c:v>-86.19</c:v>
                </c:pt>
                <c:pt idx="184">
                  <c:v>-68.05</c:v>
                </c:pt>
                <c:pt idx="185">
                  <c:v>-53.14</c:v>
                </c:pt>
                <c:pt idx="186">
                  <c:v>-29.04</c:v>
                </c:pt>
                <c:pt idx="187">
                  <c:v>-28.8</c:v>
                </c:pt>
                <c:pt idx="188">
                  <c:v>-21.48</c:v>
                </c:pt>
                <c:pt idx="189">
                  <c:v>-9.1980000000000004</c:v>
                </c:pt>
                <c:pt idx="190">
                  <c:v>-3.6360000000000001</c:v>
                </c:pt>
                <c:pt idx="191">
                  <c:v>-4.3220000000000001</c:v>
                </c:pt>
                <c:pt idx="192">
                  <c:v>-0.42309999999999998</c:v>
                </c:pt>
                <c:pt idx="193">
                  <c:v>-3.6960000000000002</c:v>
                </c:pt>
                <c:pt idx="194">
                  <c:v>-1.8740000000000001</c:v>
                </c:pt>
                <c:pt idx="195">
                  <c:v>-9.9609999999999994E-3</c:v>
                </c:pt>
                <c:pt idx="196">
                  <c:v>-1.8699999999999999E-7</c:v>
                </c:pt>
                <c:pt idx="197">
                  <c:v>-8.8550000000000005E-15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-1.3379999999999999E-9</c:v>
                </c:pt>
                <c:pt idx="233">
                  <c:v>-5.1270000000000005E-4</c:v>
                </c:pt>
                <c:pt idx="234">
                  <c:v>-0.62709999999999999</c:v>
                </c:pt>
                <c:pt idx="235">
                  <c:v>-8.6189999999999998</c:v>
                </c:pt>
                <c:pt idx="236">
                  <c:v>-14.64</c:v>
                </c:pt>
                <c:pt idx="237">
                  <c:v>-22.87</c:v>
                </c:pt>
                <c:pt idx="238">
                  <c:v>-35.31</c:v>
                </c:pt>
                <c:pt idx="239">
                  <c:v>-48.41</c:v>
                </c:pt>
                <c:pt idx="240">
                  <c:v>-65.5</c:v>
                </c:pt>
                <c:pt idx="241">
                  <c:v>-78.010000000000005</c:v>
                </c:pt>
                <c:pt idx="242">
                  <c:v>-96.02</c:v>
                </c:pt>
                <c:pt idx="243">
                  <c:v>-115</c:v>
                </c:pt>
                <c:pt idx="244">
                  <c:v>-130.19999999999999</c:v>
                </c:pt>
                <c:pt idx="245">
                  <c:v>-133.30000000000001</c:v>
                </c:pt>
                <c:pt idx="246">
                  <c:v>-136.9</c:v>
                </c:pt>
                <c:pt idx="247">
                  <c:v>-140.19999999999999</c:v>
                </c:pt>
                <c:pt idx="248">
                  <c:v>-139.30000000000001</c:v>
                </c:pt>
                <c:pt idx="249">
                  <c:v>-142.69999999999999</c:v>
                </c:pt>
                <c:pt idx="250">
                  <c:v>-132</c:v>
                </c:pt>
                <c:pt idx="251">
                  <c:v>-125.9</c:v>
                </c:pt>
                <c:pt idx="252">
                  <c:v>-117.2</c:v>
                </c:pt>
                <c:pt idx="253">
                  <c:v>-111.8</c:v>
                </c:pt>
                <c:pt idx="254">
                  <c:v>-98.66</c:v>
                </c:pt>
                <c:pt idx="255">
                  <c:v>-54.9</c:v>
                </c:pt>
                <c:pt idx="256">
                  <c:v>-39.299999999999997</c:v>
                </c:pt>
                <c:pt idx="257">
                  <c:v>-17.760000000000002</c:v>
                </c:pt>
                <c:pt idx="258">
                  <c:v>-21.55</c:v>
                </c:pt>
                <c:pt idx="259">
                  <c:v>-11.55</c:v>
                </c:pt>
                <c:pt idx="260">
                  <c:v>-20.58</c:v>
                </c:pt>
                <c:pt idx="261">
                  <c:v>-23.38</c:v>
                </c:pt>
                <c:pt idx="262">
                  <c:v>-32.380000000000003</c:v>
                </c:pt>
                <c:pt idx="263">
                  <c:v>-48.43</c:v>
                </c:pt>
                <c:pt idx="264">
                  <c:v>-30.83</c:v>
                </c:pt>
                <c:pt idx="265">
                  <c:v>-18.760000000000002</c:v>
                </c:pt>
                <c:pt idx="266">
                  <c:v>-17.809999999999999</c:v>
                </c:pt>
                <c:pt idx="267">
                  <c:v>-7.8010000000000002</c:v>
                </c:pt>
                <c:pt idx="268">
                  <c:v>-0.81379999999999997</c:v>
                </c:pt>
                <c:pt idx="269">
                  <c:v>-1.4160000000000001E-2</c:v>
                </c:pt>
                <c:pt idx="270">
                  <c:v>-2.9249999999999998</c:v>
                </c:pt>
                <c:pt idx="271">
                  <c:v>-12.08</c:v>
                </c:pt>
                <c:pt idx="272">
                  <c:v>-2.3170000000000002</c:v>
                </c:pt>
                <c:pt idx="273">
                  <c:v>-4.22</c:v>
                </c:pt>
                <c:pt idx="274">
                  <c:v>-3.76</c:v>
                </c:pt>
                <c:pt idx="275">
                  <c:v>-8.3539999999999992</c:v>
                </c:pt>
                <c:pt idx="276">
                  <c:v>-16.89</c:v>
                </c:pt>
                <c:pt idx="277">
                  <c:v>-43.22</c:v>
                </c:pt>
                <c:pt idx="278">
                  <c:v>-58.87</c:v>
                </c:pt>
                <c:pt idx="279">
                  <c:v>-90.92</c:v>
                </c:pt>
                <c:pt idx="280">
                  <c:v>-116.6</c:v>
                </c:pt>
                <c:pt idx="281">
                  <c:v>-120</c:v>
                </c:pt>
                <c:pt idx="282">
                  <c:v>-119.2</c:v>
                </c:pt>
                <c:pt idx="283">
                  <c:v>-125.4</c:v>
                </c:pt>
                <c:pt idx="284">
                  <c:v>-84.93</c:v>
                </c:pt>
                <c:pt idx="285">
                  <c:v>-54.83</c:v>
                </c:pt>
                <c:pt idx="286">
                  <c:v>-31.62</c:v>
                </c:pt>
                <c:pt idx="287">
                  <c:v>-9.202</c:v>
                </c:pt>
                <c:pt idx="288">
                  <c:v>-0.36770000000000003</c:v>
                </c:pt>
                <c:pt idx="289">
                  <c:v>-1.4080000000000001E-4</c:v>
                </c:pt>
                <c:pt idx="290">
                  <c:v>-1.704E-10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4-BD4D-9897-F426BBD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2.9809999999999998E-10</c:v>
                </c:pt>
                <c:pt idx="12">
                  <c:v>1.774E-4</c:v>
                </c:pt>
                <c:pt idx="13">
                  <c:v>0.39929999999999999</c:v>
                </c:pt>
                <c:pt idx="14">
                  <c:v>9.4</c:v>
                </c:pt>
                <c:pt idx="15">
                  <c:v>9.1820000000000004</c:v>
                </c:pt>
                <c:pt idx="16">
                  <c:v>11.66</c:v>
                </c:pt>
                <c:pt idx="17">
                  <c:v>4.077</c:v>
                </c:pt>
                <c:pt idx="18">
                  <c:v>7.2460000000000004</c:v>
                </c:pt>
                <c:pt idx="19">
                  <c:v>17.440000000000001</c:v>
                </c:pt>
                <c:pt idx="20">
                  <c:v>5.1689999999999996</c:v>
                </c:pt>
                <c:pt idx="21">
                  <c:v>4.3419999999999996</c:v>
                </c:pt>
                <c:pt idx="22">
                  <c:v>0.63970000000000005</c:v>
                </c:pt>
                <c:pt idx="23">
                  <c:v>8.1679999999999993</c:v>
                </c:pt>
                <c:pt idx="24">
                  <c:v>16.53</c:v>
                </c:pt>
                <c:pt idx="25">
                  <c:v>6.8150000000000004</c:v>
                </c:pt>
                <c:pt idx="26">
                  <c:v>21.34</c:v>
                </c:pt>
                <c:pt idx="27">
                  <c:v>9.2639999999999993</c:v>
                </c:pt>
                <c:pt idx="28">
                  <c:v>6.38</c:v>
                </c:pt>
                <c:pt idx="29">
                  <c:v>0.41539999999999999</c:v>
                </c:pt>
                <c:pt idx="30">
                  <c:v>2.4810000000000001E-4</c:v>
                </c:pt>
                <c:pt idx="31">
                  <c:v>5.1580000000000002E-10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3.0910000000000001E-12</c:v>
                </c:pt>
                <c:pt idx="119">
                  <c:v>1.0689999999999999E-5</c:v>
                </c:pt>
                <c:pt idx="120">
                  <c:v>0.13489999999999999</c:v>
                </c:pt>
                <c:pt idx="121">
                  <c:v>12.32</c:v>
                </c:pt>
                <c:pt idx="122">
                  <c:v>36.01</c:v>
                </c:pt>
                <c:pt idx="123">
                  <c:v>18.940000000000001</c:v>
                </c:pt>
                <c:pt idx="124">
                  <c:v>30.78</c:v>
                </c:pt>
                <c:pt idx="125">
                  <c:v>69.94</c:v>
                </c:pt>
                <c:pt idx="126">
                  <c:v>116.5</c:v>
                </c:pt>
                <c:pt idx="127">
                  <c:v>122.3</c:v>
                </c:pt>
                <c:pt idx="128">
                  <c:v>106.3</c:v>
                </c:pt>
                <c:pt idx="129">
                  <c:v>109.9</c:v>
                </c:pt>
                <c:pt idx="130">
                  <c:v>80.52</c:v>
                </c:pt>
                <c:pt idx="131">
                  <c:v>23.05</c:v>
                </c:pt>
                <c:pt idx="132">
                  <c:v>7.7359999999999998</c:v>
                </c:pt>
                <c:pt idx="133">
                  <c:v>41.5</c:v>
                </c:pt>
                <c:pt idx="134">
                  <c:v>27.99</c:v>
                </c:pt>
                <c:pt idx="135">
                  <c:v>24.41</c:v>
                </c:pt>
                <c:pt idx="136">
                  <c:v>2.355</c:v>
                </c:pt>
                <c:pt idx="137">
                  <c:v>3.088E-3</c:v>
                </c:pt>
                <c:pt idx="138">
                  <c:v>1.9960000000000001E-8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1.9220000000000001E-15</c:v>
                </c:pt>
                <c:pt idx="152">
                  <c:v>5.397E-8</c:v>
                </c:pt>
                <c:pt idx="153">
                  <c:v>5.1700000000000001E-3</c:v>
                </c:pt>
                <c:pt idx="154">
                  <c:v>2.7250000000000001</c:v>
                </c:pt>
                <c:pt idx="155">
                  <c:v>30.83</c:v>
                </c:pt>
                <c:pt idx="156">
                  <c:v>43.2</c:v>
                </c:pt>
                <c:pt idx="157">
                  <c:v>21.12</c:v>
                </c:pt>
                <c:pt idx="158">
                  <c:v>26.76</c:v>
                </c:pt>
                <c:pt idx="159">
                  <c:v>26.08</c:v>
                </c:pt>
                <c:pt idx="160">
                  <c:v>36.54</c:v>
                </c:pt>
                <c:pt idx="161">
                  <c:v>45.6</c:v>
                </c:pt>
                <c:pt idx="162">
                  <c:v>57.1</c:v>
                </c:pt>
                <c:pt idx="163">
                  <c:v>43.02</c:v>
                </c:pt>
                <c:pt idx="164">
                  <c:v>40.86</c:v>
                </c:pt>
                <c:pt idx="165">
                  <c:v>34.880000000000003</c:v>
                </c:pt>
                <c:pt idx="166">
                  <c:v>6.6459999999999999</c:v>
                </c:pt>
                <c:pt idx="167">
                  <c:v>3.4970000000000001E-2</c:v>
                </c:pt>
                <c:pt idx="168">
                  <c:v>1.0130000000000001E-6</c:v>
                </c:pt>
                <c:pt idx="169">
                  <c:v>9.416E-14</c:v>
                </c:pt>
                <c:pt idx="170">
                  <c:v>6.4049999999999996E-16</c:v>
                </c:pt>
                <c:pt idx="171">
                  <c:v>2.7050000000000001E-8</c:v>
                </c:pt>
                <c:pt idx="172">
                  <c:v>2.967E-3</c:v>
                </c:pt>
                <c:pt idx="173">
                  <c:v>1.401</c:v>
                </c:pt>
                <c:pt idx="174">
                  <c:v>9.0690000000000008</c:v>
                </c:pt>
                <c:pt idx="175">
                  <c:v>6.2889999999999997</c:v>
                </c:pt>
                <c:pt idx="176">
                  <c:v>4.9429999999999996</c:v>
                </c:pt>
                <c:pt idx="177">
                  <c:v>14.49</c:v>
                </c:pt>
                <c:pt idx="178">
                  <c:v>34.56</c:v>
                </c:pt>
                <c:pt idx="179">
                  <c:v>51.85</c:v>
                </c:pt>
                <c:pt idx="180">
                  <c:v>63.7</c:v>
                </c:pt>
                <c:pt idx="181">
                  <c:v>77.069999999999993</c:v>
                </c:pt>
                <c:pt idx="182">
                  <c:v>82.94</c:v>
                </c:pt>
                <c:pt idx="183">
                  <c:v>87.4</c:v>
                </c:pt>
                <c:pt idx="184">
                  <c:v>68.489999999999995</c:v>
                </c:pt>
                <c:pt idx="185">
                  <c:v>55.33</c:v>
                </c:pt>
                <c:pt idx="186">
                  <c:v>30.96</c:v>
                </c:pt>
                <c:pt idx="187">
                  <c:v>21.15</c:v>
                </c:pt>
                <c:pt idx="188">
                  <c:v>30.49</c:v>
                </c:pt>
                <c:pt idx="189">
                  <c:v>25.23</c:v>
                </c:pt>
                <c:pt idx="190">
                  <c:v>17.43</c:v>
                </c:pt>
                <c:pt idx="191">
                  <c:v>9.33</c:v>
                </c:pt>
                <c:pt idx="192">
                  <c:v>0.21859999999999999</c:v>
                </c:pt>
                <c:pt idx="193">
                  <c:v>3.4360000000000003E-5</c:v>
                </c:pt>
                <c:pt idx="194">
                  <c:v>1.9630000000000001E-11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3.1760000000000002E-9</c:v>
                </c:pt>
                <c:pt idx="233">
                  <c:v>7.7820000000000005E-4</c:v>
                </c:pt>
                <c:pt idx="234">
                  <c:v>0.68469999999999998</c:v>
                </c:pt>
                <c:pt idx="235">
                  <c:v>6.4560000000000004</c:v>
                </c:pt>
                <c:pt idx="236">
                  <c:v>6.5960000000000001</c:v>
                </c:pt>
                <c:pt idx="237">
                  <c:v>14.91</c:v>
                </c:pt>
                <c:pt idx="238">
                  <c:v>16.52</c:v>
                </c:pt>
                <c:pt idx="239">
                  <c:v>27.16</c:v>
                </c:pt>
                <c:pt idx="240">
                  <c:v>42.44</c:v>
                </c:pt>
                <c:pt idx="241">
                  <c:v>55.4</c:v>
                </c:pt>
                <c:pt idx="242">
                  <c:v>73.44</c:v>
                </c:pt>
                <c:pt idx="243">
                  <c:v>89.31</c:v>
                </c:pt>
                <c:pt idx="244">
                  <c:v>107.3</c:v>
                </c:pt>
                <c:pt idx="245">
                  <c:v>124.4</c:v>
                </c:pt>
                <c:pt idx="246">
                  <c:v>135.4</c:v>
                </c:pt>
                <c:pt idx="247">
                  <c:v>139.19999999999999</c:v>
                </c:pt>
                <c:pt idx="248">
                  <c:v>144.4</c:v>
                </c:pt>
                <c:pt idx="249">
                  <c:v>142.80000000000001</c:v>
                </c:pt>
                <c:pt idx="250">
                  <c:v>146.19999999999999</c:v>
                </c:pt>
                <c:pt idx="251">
                  <c:v>143</c:v>
                </c:pt>
                <c:pt idx="252">
                  <c:v>121.4</c:v>
                </c:pt>
                <c:pt idx="253">
                  <c:v>116.6</c:v>
                </c:pt>
                <c:pt idx="254">
                  <c:v>91.77</c:v>
                </c:pt>
                <c:pt idx="255">
                  <c:v>81.02</c:v>
                </c:pt>
                <c:pt idx="256">
                  <c:v>75.3</c:v>
                </c:pt>
                <c:pt idx="257">
                  <c:v>60.7</c:v>
                </c:pt>
                <c:pt idx="258">
                  <c:v>55.09</c:v>
                </c:pt>
                <c:pt idx="259">
                  <c:v>30.13</c:v>
                </c:pt>
                <c:pt idx="260">
                  <c:v>19.059999999999999</c:v>
                </c:pt>
                <c:pt idx="261">
                  <c:v>4.7080000000000002</c:v>
                </c:pt>
                <c:pt idx="262">
                  <c:v>3.4060000000000001</c:v>
                </c:pt>
                <c:pt idx="263">
                  <c:v>3.3879999999999999</c:v>
                </c:pt>
                <c:pt idx="264">
                  <c:v>22.16</c:v>
                </c:pt>
                <c:pt idx="265">
                  <c:v>29.78</c:v>
                </c:pt>
                <c:pt idx="266">
                  <c:v>32.4</c:v>
                </c:pt>
                <c:pt idx="267">
                  <c:v>17.64</c:v>
                </c:pt>
                <c:pt idx="268">
                  <c:v>17.11</c:v>
                </c:pt>
                <c:pt idx="269">
                  <c:v>46.32</c:v>
                </c:pt>
                <c:pt idx="270">
                  <c:v>23.33</c:v>
                </c:pt>
                <c:pt idx="271">
                  <c:v>15.13</c:v>
                </c:pt>
                <c:pt idx="272">
                  <c:v>2.7759999999999998</c:v>
                </c:pt>
                <c:pt idx="273">
                  <c:v>7.0000000000000001E-3</c:v>
                </c:pt>
                <c:pt idx="274">
                  <c:v>0.72330000000000005</c:v>
                </c:pt>
                <c:pt idx="275">
                  <c:v>6.8639999999999999</c:v>
                </c:pt>
                <c:pt idx="276">
                  <c:v>35</c:v>
                </c:pt>
                <c:pt idx="277">
                  <c:v>51.41</c:v>
                </c:pt>
                <c:pt idx="278">
                  <c:v>56.4</c:v>
                </c:pt>
                <c:pt idx="279">
                  <c:v>44.71</c:v>
                </c:pt>
                <c:pt idx="280">
                  <c:v>71.040000000000006</c:v>
                </c:pt>
                <c:pt idx="281">
                  <c:v>101.5</c:v>
                </c:pt>
                <c:pt idx="282">
                  <c:v>116.3</c:v>
                </c:pt>
                <c:pt idx="283">
                  <c:v>114.6</c:v>
                </c:pt>
                <c:pt idx="284">
                  <c:v>112.4</c:v>
                </c:pt>
                <c:pt idx="285">
                  <c:v>110.2</c:v>
                </c:pt>
                <c:pt idx="286">
                  <c:v>62.44</c:v>
                </c:pt>
                <c:pt idx="287">
                  <c:v>16.149999999999999</c:v>
                </c:pt>
                <c:pt idx="288">
                  <c:v>0.2898</c:v>
                </c:pt>
                <c:pt idx="289">
                  <c:v>4.5089999999999997E-5</c:v>
                </c:pt>
                <c:pt idx="290">
                  <c:v>2.747E-11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E-E347-843F-6201FD9C6A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AFM'!$J$5:$J$309</c:f>
              <c:numCache>
                <c:formatCode>General</c:formatCode>
                <c:ptCount val="305"/>
                <c:pt idx="0">
                  <c:v>-47.247009390000002</c:v>
                </c:pt>
                <c:pt idx="1">
                  <c:v>-47.074009390000001</c:v>
                </c:pt>
                <c:pt idx="2">
                  <c:v>-46.901009389999999</c:v>
                </c:pt>
                <c:pt idx="3">
                  <c:v>-46.727009389999999</c:v>
                </c:pt>
                <c:pt idx="4">
                  <c:v>-46.554009390000004</c:v>
                </c:pt>
                <c:pt idx="5">
                  <c:v>-46.381009390000003</c:v>
                </c:pt>
                <c:pt idx="6">
                  <c:v>-46.207009390000003</c:v>
                </c:pt>
                <c:pt idx="7">
                  <c:v>-46.034009390000001</c:v>
                </c:pt>
                <c:pt idx="8">
                  <c:v>-45.86100939</c:v>
                </c:pt>
                <c:pt idx="9">
                  <c:v>-45.68700939</c:v>
                </c:pt>
                <c:pt idx="10">
                  <c:v>-45.514009389999998</c:v>
                </c:pt>
                <c:pt idx="11">
                  <c:v>-45.341009390000004</c:v>
                </c:pt>
                <c:pt idx="12">
                  <c:v>-45.167009390000004</c:v>
                </c:pt>
                <c:pt idx="13">
                  <c:v>-44.994009390000002</c:v>
                </c:pt>
                <c:pt idx="14">
                  <c:v>-44.82100939</c:v>
                </c:pt>
                <c:pt idx="15">
                  <c:v>-44.648009389999999</c:v>
                </c:pt>
                <c:pt idx="16">
                  <c:v>-44.474009389999999</c:v>
                </c:pt>
                <c:pt idx="17">
                  <c:v>-44.301009390000004</c:v>
                </c:pt>
                <c:pt idx="18">
                  <c:v>-44.128009390000003</c:v>
                </c:pt>
                <c:pt idx="19">
                  <c:v>-43.954009390000003</c:v>
                </c:pt>
                <c:pt idx="20">
                  <c:v>-43.781009390000001</c:v>
                </c:pt>
                <c:pt idx="21">
                  <c:v>-43.608009389999999</c:v>
                </c:pt>
                <c:pt idx="22">
                  <c:v>-43.43400939</c:v>
                </c:pt>
                <c:pt idx="23">
                  <c:v>-43.261009389999998</c:v>
                </c:pt>
                <c:pt idx="24">
                  <c:v>-43.088009390000003</c:v>
                </c:pt>
                <c:pt idx="25">
                  <c:v>-42.914009390000004</c:v>
                </c:pt>
                <c:pt idx="26">
                  <c:v>-42.741009390000002</c:v>
                </c:pt>
                <c:pt idx="27">
                  <c:v>-42.56800939</c:v>
                </c:pt>
                <c:pt idx="28">
                  <c:v>-42.394009390000001</c:v>
                </c:pt>
                <c:pt idx="29">
                  <c:v>-42.221009389999999</c:v>
                </c:pt>
                <c:pt idx="30">
                  <c:v>-42.048009390000004</c:v>
                </c:pt>
                <c:pt idx="31">
                  <c:v>-41.874009390000005</c:v>
                </c:pt>
                <c:pt idx="32">
                  <c:v>-41.701009390000003</c:v>
                </c:pt>
                <c:pt idx="33">
                  <c:v>-41.528009390000001</c:v>
                </c:pt>
                <c:pt idx="34">
                  <c:v>-41.354009390000002</c:v>
                </c:pt>
                <c:pt idx="35">
                  <c:v>-41.18100939</c:v>
                </c:pt>
                <c:pt idx="36">
                  <c:v>-41.008009389999998</c:v>
                </c:pt>
                <c:pt idx="37">
                  <c:v>-40.834009389999999</c:v>
                </c:pt>
                <c:pt idx="38">
                  <c:v>-40.661009390000004</c:v>
                </c:pt>
                <c:pt idx="39">
                  <c:v>-40.488009390000002</c:v>
                </c:pt>
                <c:pt idx="40">
                  <c:v>-40.314009390000002</c:v>
                </c:pt>
                <c:pt idx="41">
                  <c:v>-40.141009390000001</c:v>
                </c:pt>
                <c:pt idx="42">
                  <c:v>-39.968009389999999</c:v>
                </c:pt>
                <c:pt idx="43">
                  <c:v>-39.794009389999999</c:v>
                </c:pt>
                <c:pt idx="44">
                  <c:v>-39.621009390000005</c:v>
                </c:pt>
                <c:pt idx="45">
                  <c:v>-39.448009390000003</c:v>
                </c:pt>
                <c:pt idx="46">
                  <c:v>-39.274009390000003</c:v>
                </c:pt>
                <c:pt idx="47">
                  <c:v>-39.101009390000002</c:v>
                </c:pt>
                <c:pt idx="48">
                  <c:v>-38.92800939</c:v>
                </c:pt>
                <c:pt idx="49">
                  <c:v>-38.75400939</c:v>
                </c:pt>
                <c:pt idx="50">
                  <c:v>-38.581009389999998</c:v>
                </c:pt>
                <c:pt idx="51">
                  <c:v>-38.408009390000004</c:v>
                </c:pt>
                <c:pt idx="52">
                  <c:v>-38.234009390000004</c:v>
                </c:pt>
                <c:pt idx="53">
                  <c:v>-38.061009390000002</c:v>
                </c:pt>
                <c:pt idx="54">
                  <c:v>-37.888009390000001</c:v>
                </c:pt>
                <c:pt idx="55">
                  <c:v>-37.714009390000001</c:v>
                </c:pt>
                <c:pt idx="56">
                  <c:v>-37.541009389999999</c:v>
                </c:pt>
                <c:pt idx="57">
                  <c:v>-37.368009390000005</c:v>
                </c:pt>
                <c:pt idx="58">
                  <c:v>-37.194009389999998</c:v>
                </c:pt>
                <c:pt idx="59">
                  <c:v>-37.021009390000003</c:v>
                </c:pt>
                <c:pt idx="60">
                  <c:v>-36.848009390000001</c:v>
                </c:pt>
                <c:pt idx="61">
                  <c:v>-36.674009390000002</c:v>
                </c:pt>
                <c:pt idx="62">
                  <c:v>-36.50100939</c:v>
                </c:pt>
                <c:pt idx="63">
                  <c:v>-36.328009389999998</c:v>
                </c:pt>
                <c:pt idx="64">
                  <c:v>-36.155009390000004</c:v>
                </c:pt>
                <c:pt idx="65">
                  <c:v>-35.981009390000004</c:v>
                </c:pt>
                <c:pt idx="66">
                  <c:v>-35.808009390000002</c:v>
                </c:pt>
                <c:pt idx="67">
                  <c:v>-35.63500939</c:v>
                </c:pt>
                <c:pt idx="68">
                  <c:v>-35.461009390000001</c:v>
                </c:pt>
                <c:pt idx="69">
                  <c:v>-35.288009389999999</c:v>
                </c:pt>
                <c:pt idx="70">
                  <c:v>-35.115009390000004</c:v>
                </c:pt>
                <c:pt idx="71">
                  <c:v>-34.941009389999998</c:v>
                </c:pt>
                <c:pt idx="72">
                  <c:v>-34.768009390000003</c:v>
                </c:pt>
                <c:pt idx="73">
                  <c:v>-34.595009390000001</c:v>
                </c:pt>
                <c:pt idx="74">
                  <c:v>-34.421009390000002</c:v>
                </c:pt>
                <c:pt idx="75">
                  <c:v>-34.24800939</c:v>
                </c:pt>
                <c:pt idx="76">
                  <c:v>-34.075009389999998</c:v>
                </c:pt>
                <c:pt idx="77">
                  <c:v>-33.901009389999999</c:v>
                </c:pt>
                <c:pt idx="78">
                  <c:v>-33.728009389999997</c:v>
                </c:pt>
                <c:pt idx="79">
                  <c:v>-33.555009390000002</c:v>
                </c:pt>
                <c:pt idx="80">
                  <c:v>-33.381009390000003</c:v>
                </c:pt>
                <c:pt idx="81">
                  <c:v>-33.208009390000001</c:v>
                </c:pt>
                <c:pt idx="82">
                  <c:v>-33.035009389999999</c:v>
                </c:pt>
                <c:pt idx="83">
                  <c:v>-32.86100939</c:v>
                </c:pt>
                <c:pt idx="84">
                  <c:v>-32.688009389999998</c:v>
                </c:pt>
                <c:pt idx="85">
                  <c:v>-32.515009390000003</c:v>
                </c:pt>
                <c:pt idx="86">
                  <c:v>-32.341009389999996</c:v>
                </c:pt>
                <c:pt idx="87">
                  <c:v>-32.168009390000002</c:v>
                </c:pt>
                <c:pt idx="88">
                  <c:v>-31.99500939</c:v>
                </c:pt>
                <c:pt idx="89">
                  <c:v>-31.82100939</c:v>
                </c:pt>
                <c:pt idx="90">
                  <c:v>-31.648009390000002</c:v>
                </c:pt>
                <c:pt idx="91">
                  <c:v>-31.47500939</c:v>
                </c:pt>
                <c:pt idx="92">
                  <c:v>-31.301009390000001</c:v>
                </c:pt>
                <c:pt idx="93">
                  <c:v>-31.128009390000003</c:v>
                </c:pt>
                <c:pt idx="94">
                  <c:v>-30.955009390000001</c:v>
                </c:pt>
                <c:pt idx="95">
                  <c:v>-30.781009390000001</c:v>
                </c:pt>
                <c:pt idx="96">
                  <c:v>-30.608009390000003</c:v>
                </c:pt>
                <c:pt idx="97">
                  <c:v>-30.435009390000001</c:v>
                </c:pt>
                <c:pt idx="98">
                  <c:v>-30.261009390000002</c:v>
                </c:pt>
                <c:pt idx="99">
                  <c:v>-30.08800939</c:v>
                </c:pt>
                <c:pt idx="100">
                  <c:v>-29.915009390000002</c:v>
                </c:pt>
                <c:pt idx="101">
                  <c:v>-29.741009390000002</c:v>
                </c:pt>
                <c:pt idx="102">
                  <c:v>-29.56800939</c:v>
                </c:pt>
                <c:pt idx="103">
                  <c:v>-29.395009390000002</c:v>
                </c:pt>
                <c:pt idx="104">
                  <c:v>-29.221009390000003</c:v>
                </c:pt>
                <c:pt idx="105">
                  <c:v>-29.048009390000001</c:v>
                </c:pt>
                <c:pt idx="106">
                  <c:v>-28.875009390000002</c:v>
                </c:pt>
                <c:pt idx="107">
                  <c:v>-28.701009390000003</c:v>
                </c:pt>
                <c:pt idx="108">
                  <c:v>-28.528009390000001</c:v>
                </c:pt>
                <c:pt idx="109">
                  <c:v>-28.355009390000003</c:v>
                </c:pt>
                <c:pt idx="110">
                  <c:v>-28.18100939</c:v>
                </c:pt>
                <c:pt idx="111">
                  <c:v>-28.008009390000002</c:v>
                </c:pt>
                <c:pt idx="112">
                  <c:v>-27.83500939</c:v>
                </c:pt>
                <c:pt idx="113">
                  <c:v>-27.662009390000001</c:v>
                </c:pt>
                <c:pt idx="114">
                  <c:v>-27.488009390000002</c:v>
                </c:pt>
                <c:pt idx="115">
                  <c:v>-27.31500939</c:v>
                </c:pt>
                <c:pt idx="116">
                  <c:v>-27.142009390000002</c:v>
                </c:pt>
                <c:pt idx="117">
                  <c:v>-26.968009390000002</c:v>
                </c:pt>
                <c:pt idx="118">
                  <c:v>-26.795009390000001</c:v>
                </c:pt>
                <c:pt idx="119">
                  <c:v>-26.622009390000002</c:v>
                </c:pt>
                <c:pt idx="120">
                  <c:v>-26.448009390000003</c:v>
                </c:pt>
                <c:pt idx="121">
                  <c:v>-26.275009390000001</c:v>
                </c:pt>
                <c:pt idx="122">
                  <c:v>-26.102009390000003</c:v>
                </c:pt>
                <c:pt idx="123">
                  <c:v>-25.92800939</c:v>
                </c:pt>
                <c:pt idx="124">
                  <c:v>-25.755009390000001</c:v>
                </c:pt>
                <c:pt idx="125">
                  <c:v>-25.58200939</c:v>
                </c:pt>
                <c:pt idx="126">
                  <c:v>-25.40800939</c:v>
                </c:pt>
                <c:pt idx="127">
                  <c:v>-25.235009390000002</c:v>
                </c:pt>
                <c:pt idx="128">
                  <c:v>-25.06200939</c:v>
                </c:pt>
                <c:pt idx="129">
                  <c:v>-24.888009390000001</c:v>
                </c:pt>
                <c:pt idx="130">
                  <c:v>-24.715009390000002</c:v>
                </c:pt>
                <c:pt idx="131">
                  <c:v>-24.54200939</c:v>
                </c:pt>
                <c:pt idx="132">
                  <c:v>-24.368009390000001</c:v>
                </c:pt>
                <c:pt idx="133">
                  <c:v>-24.195009390000003</c:v>
                </c:pt>
                <c:pt idx="134">
                  <c:v>-24.022009390000001</c:v>
                </c:pt>
                <c:pt idx="135">
                  <c:v>-23.848009390000001</c:v>
                </c:pt>
                <c:pt idx="136">
                  <c:v>-23.67500939</c:v>
                </c:pt>
                <c:pt idx="137">
                  <c:v>-23.502009390000001</c:v>
                </c:pt>
                <c:pt idx="138">
                  <c:v>-23.328009390000002</c:v>
                </c:pt>
                <c:pt idx="139">
                  <c:v>-23.15500939</c:v>
                </c:pt>
                <c:pt idx="140">
                  <c:v>-22.982009390000002</c:v>
                </c:pt>
                <c:pt idx="141">
                  <c:v>-22.808009390000002</c:v>
                </c:pt>
                <c:pt idx="142">
                  <c:v>-22.63500939</c:v>
                </c:pt>
                <c:pt idx="143">
                  <c:v>-22.462009390000002</c:v>
                </c:pt>
                <c:pt idx="144">
                  <c:v>-22.288009390000003</c:v>
                </c:pt>
                <c:pt idx="145">
                  <c:v>-22.115009390000001</c:v>
                </c:pt>
                <c:pt idx="146">
                  <c:v>-21.942009390000003</c:v>
                </c:pt>
                <c:pt idx="147">
                  <c:v>-21.768009390000003</c:v>
                </c:pt>
                <c:pt idx="148">
                  <c:v>-21.595009390000001</c:v>
                </c:pt>
                <c:pt idx="149">
                  <c:v>-21.422009390000003</c:v>
                </c:pt>
                <c:pt idx="150">
                  <c:v>-21.24800939</c:v>
                </c:pt>
                <c:pt idx="151">
                  <c:v>-21.075009390000002</c:v>
                </c:pt>
                <c:pt idx="152">
                  <c:v>-20.90200939</c:v>
                </c:pt>
                <c:pt idx="153">
                  <c:v>-20.72800939</c:v>
                </c:pt>
                <c:pt idx="154">
                  <c:v>-20.555009390000002</c:v>
                </c:pt>
                <c:pt idx="155">
                  <c:v>-20.38200939</c:v>
                </c:pt>
                <c:pt idx="156">
                  <c:v>-20.208009390000001</c:v>
                </c:pt>
                <c:pt idx="157">
                  <c:v>-20.035009390000003</c:v>
                </c:pt>
                <c:pt idx="158">
                  <c:v>-19.862009390000001</c:v>
                </c:pt>
                <c:pt idx="159">
                  <c:v>-19.688009390000001</c:v>
                </c:pt>
                <c:pt idx="160">
                  <c:v>-19.515009390000003</c:v>
                </c:pt>
                <c:pt idx="161">
                  <c:v>-19.342009390000001</c:v>
                </c:pt>
                <c:pt idx="162">
                  <c:v>-19.169009390000003</c:v>
                </c:pt>
                <c:pt idx="163">
                  <c:v>-18.99500939</c:v>
                </c:pt>
                <c:pt idx="164">
                  <c:v>-18.822009390000002</c:v>
                </c:pt>
                <c:pt idx="165">
                  <c:v>-18.64900939</c:v>
                </c:pt>
                <c:pt idx="166">
                  <c:v>-18.47500939</c:v>
                </c:pt>
                <c:pt idx="167">
                  <c:v>-18.302009390000002</c:v>
                </c:pt>
                <c:pt idx="168">
                  <c:v>-18.12900939</c:v>
                </c:pt>
                <c:pt idx="169">
                  <c:v>-17.955009390000001</c:v>
                </c:pt>
                <c:pt idx="170">
                  <c:v>-17.782009389999999</c:v>
                </c:pt>
                <c:pt idx="171">
                  <c:v>-17.609009390000001</c:v>
                </c:pt>
                <c:pt idx="172">
                  <c:v>-17.435009390000001</c:v>
                </c:pt>
                <c:pt idx="173">
                  <c:v>-17.262009389999999</c:v>
                </c:pt>
                <c:pt idx="174">
                  <c:v>-17.089009390000001</c:v>
                </c:pt>
                <c:pt idx="175">
                  <c:v>-16.915009390000002</c:v>
                </c:pt>
                <c:pt idx="176">
                  <c:v>-16.74200939</c:v>
                </c:pt>
                <c:pt idx="177">
                  <c:v>-16.569009390000002</c:v>
                </c:pt>
                <c:pt idx="178">
                  <c:v>-16.395009390000002</c:v>
                </c:pt>
                <c:pt idx="179">
                  <c:v>-16.22200939</c:v>
                </c:pt>
                <c:pt idx="180">
                  <c:v>-16.049009390000002</c:v>
                </c:pt>
                <c:pt idx="181">
                  <c:v>-15.875009389999999</c:v>
                </c:pt>
                <c:pt idx="182">
                  <c:v>-15.702009389999999</c:v>
                </c:pt>
                <c:pt idx="183">
                  <c:v>-15.529009389999999</c:v>
                </c:pt>
                <c:pt idx="184">
                  <c:v>-15.355009389999999</c:v>
                </c:pt>
                <c:pt idx="185">
                  <c:v>-15.182009389999999</c:v>
                </c:pt>
                <c:pt idx="186">
                  <c:v>-15.009009389999999</c:v>
                </c:pt>
                <c:pt idx="187">
                  <c:v>-14.83500939</c:v>
                </c:pt>
                <c:pt idx="188">
                  <c:v>-14.66200939</c:v>
                </c:pt>
                <c:pt idx="189">
                  <c:v>-14.48900939</c:v>
                </c:pt>
                <c:pt idx="190">
                  <c:v>-14.31500939</c:v>
                </c:pt>
                <c:pt idx="191">
                  <c:v>-14.14200939</c:v>
                </c:pt>
                <c:pt idx="192">
                  <c:v>-13.96900939</c:v>
                </c:pt>
                <c:pt idx="193">
                  <c:v>-13.795009389999999</c:v>
                </c:pt>
                <c:pt idx="194">
                  <c:v>-13.622009389999999</c:v>
                </c:pt>
                <c:pt idx="195">
                  <c:v>-13.449009389999999</c:v>
                </c:pt>
                <c:pt idx="196">
                  <c:v>-13.275009389999999</c:v>
                </c:pt>
                <c:pt idx="197">
                  <c:v>-13.102009389999999</c:v>
                </c:pt>
                <c:pt idx="198">
                  <c:v>-12.929009389999999</c:v>
                </c:pt>
                <c:pt idx="199">
                  <c:v>-12.75500939</c:v>
                </c:pt>
                <c:pt idx="200">
                  <c:v>-12.58200939</c:v>
                </c:pt>
                <c:pt idx="201">
                  <c:v>-12.40900939</c:v>
                </c:pt>
                <c:pt idx="202">
                  <c:v>-12.23500939</c:v>
                </c:pt>
                <c:pt idx="203">
                  <c:v>-12.06200939</c:v>
                </c:pt>
                <c:pt idx="204">
                  <c:v>-11.88900939</c:v>
                </c:pt>
                <c:pt idx="205">
                  <c:v>-11.715009389999999</c:v>
                </c:pt>
                <c:pt idx="206">
                  <c:v>-11.542009389999999</c:v>
                </c:pt>
                <c:pt idx="207">
                  <c:v>-11.36900939</c:v>
                </c:pt>
                <c:pt idx="208">
                  <c:v>-11.195009389999999</c:v>
                </c:pt>
                <c:pt idx="209">
                  <c:v>-11.022009389999999</c:v>
                </c:pt>
                <c:pt idx="210">
                  <c:v>-10.849009389999999</c:v>
                </c:pt>
                <c:pt idx="211">
                  <c:v>-10.676009389999999</c:v>
                </c:pt>
                <c:pt idx="212">
                  <c:v>-10.50200939</c:v>
                </c:pt>
                <c:pt idx="213">
                  <c:v>-10.32900939</c:v>
                </c:pt>
                <c:pt idx="214">
                  <c:v>-10.156009389999999</c:v>
                </c:pt>
                <c:pt idx="215">
                  <c:v>-9.98200939</c:v>
                </c:pt>
                <c:pt idx="216">
                  <c:v>-9.8090093899999999</c:v>
                </c:pt>
                <c:pt idx="217">
                  <c:v>-9.6360093899999999</c:v>
                </c:pt>
                <c:pt idx="218">
                  <c:v>-9.4620093900000004</c:v>
                </c:pt>
                <c:pt idx="219">
                  <c:v>-9.2890093900000004</c:v>
                </c:pt>
                <c:pt idx="220">
                  <c:v>-9.1160093900000003</c:v>
                </c:pt>
                <c:pt idx="221">
                  <c:v>-8.9420093900000008</c:v>
                </c:pt>
                <c:pt idx="222">
                  <c:v>-8.7690093900000008</c:v>
                </c:pt>
                <c:pt idx="223">
                  <c:v>-8.5960093900000007</c:v>
                </c:pt>
                <c:pt idx="224">
                  <c:v>-8.4220093899999995</c:v>
                </c:pt>
                <c:pt idx="225">
                  <c:v>-8.2490093899999994</c:v>
                </c:pt>
                <c:pt idx="226">
                  <c:v>-8.0760093899999994</c:v>
                </c:pt>
                <c:pt idx="227">
                  <c:v>-7.9020093899999999</c:v>
                </c:pt>
                <c:pt idx="228">
                  <c:v>-7.7290093899999999</c:v>
                </c:pt>
                <c:pt idx="229">
                  <c:v>-7.5560093899999998</c:v>
                </c:pt>
                <c:pt idx="230">
                  <c:v>-7.3820093900000003</c:v>
                </c:pt>
                <c:pt idx="231">
                  <c:v>-7.2090093900000003</c:v>
                </c:pt>
                <c:pt idx="232">
                  <c:v>-7.0360093900000003</c:v>
                </c:pt>
                <c:pt idx="233">
                  <c:v>-6.8620093900000008</c:v>
                </c:pt>
                <c:pt idx="234">
                  <c:v>-6.6890093900000007</c:v>
                </c:pt>
                <c:pt idx="235">
                  <c:v>-6.5160093900000007</c:v>
                </c:pt>
                <c:pt idx="236">
                  <c:v>-6.3420093899999994</c:v>
                </c:pt>
                <c:pt idx="237">
                  <c:v>-6.1690093899999994</c:v>
                </c:pt>
                <c:pt idx="238">
                  <c:v>-5.9960093899999993</c:v>
                </c:pt>
                <c:pt idx="239">
                  <c:v>-5.8220093899999998</c:v>
                </c:pt>
                <c:pt idx="240">
                  <c:v>-5.6490093899999998</c:v>
                </c:pt>
                <c:pt idx="241">
                  <c:v>-5.4760093899999998</c:v>
                </c:pt>
                <c:pt idx="242">
                  <c:v>-5.3020093900000003</c:v>
                </c:pt>
                <c:pt idx="243">
                  <c:v>-5.1290093900000002</c:v>
                </c:pt>
                <c:pt idx="244">
                  <c:v>-4.9560093900000002</c:v>
                </c:pt>
                <c:pt idx="245">
                  <c:v>-4.7820093900000007</c:v>
                </c:pt>
                <c:pt idx="246">
                  <c:v>-4.6090093900000006</c:v>
                </c:pt>
                <c:pt idx="247">
                  <c:v>-4.4360093900000006</c:v>
                </c:pt>
                <c:pt idx="248">
                  <c:v>-4.2620093900000002</c:v>
                </c:pt>
                <c:pt idx="249">
                  <c:v>-4.0890093900000002</c:v>
                </c:pt>
                <c:pt idx="250">
                  <c:v>-3.9160093900000001</c:v>
                </c:pt>
                <c:pt idx="251">
                  <c:v>-3.7420093899999998</c:v>
                </c:pt>
                <c:pt idx="252">
                  <c:v>-3.5690093899999997</c:v>
                </c:pt>
                <c:pt idx="253">
                  <c:v>-3.3960093900000001</c:v>
                </c:pt>
                <c:pt idx="254">
                  <c:v>-3.2220093900000002</c:v>
                </c:pt>
                <c:pt idx="255">
                  <c:v>-3.0490093900000002</c:v>
                </c:pt>
                <c:pt idx="256">
                  <c:v>-2.8760093900000001</c:v>
                </c:pt>
                <c:pt idx="257">
                  <c:v>-2.7020093900000002</c:v>
                </c:pt>
                <c:pt idx="258">
                  <c:v>-2.5290093900000001</c:v>
                </c:pt>
                <c:pt idx="259">
                  <c:v>-2.3560093900000001</c:v>
                </c:pt>
                <c:pt idx="260">
                  <c:v>-2.18300939</c:v>
                </c:pt>
                <c:pt idx="261">
                  <c:v>-2.0090093900000001</c:v>
                </c:pt>
                <c:pt idx="262">
                  <c:v>-1.8360093900000001</c:v>
                </c:pt>
                <c:pt idx="263">
                  <c:v>-1.66300939</c:v>
                </c:pt>
                <c:pt idx="264">
                  <c:v>-1.4890093900000001</c:v>
                </c:pt>
                <c:pt idx="265">
                  <c:v>-1.3160093900000001</c:v>
                </c:pt>
                <c:pt idx="266">
                  <c:v>-1.14300939</c:v>
                </c:pt>
                <c:pt idx="267">
                  <c:v>-0.96900939000000008</c:v>
                </c:pt>
                <c:pt idx="268">
                  <c:v>-0.79600939000000004</c:v>
                </c:pt>
                <c:pt idx="269">
                  <c:v>-0.62300939</c:v>
                </c:pt>
                <c:pt idx="270">
                  <c:v>-0.44900939000000006</c:v>
                </c:pt>
                <c:pt idx="271">
                  <c:v>-0.27600939000000002</c:v>
                </c:pt>
                <c:pt idx="272">
                  <c:v>-0.10300938999999998</c:v>
                </c:pt>
                <c:pt idx="273">
                  <c:v>7.0990609999999954E-2</c:v>
                </c:pt>
                <c:pt idx="274">
                  <c:v>0.24399061</c:v>
                </c:pt>
                <c:pt idx="275">
                  <c:v>0.41699061000000004</c:v>
                </c:pt>
                <c:pt idx="276">
                  <c:v>0.59099060999999997</c:v>
                </c:pt>
                <c:pt idx="277">
                  <c:v>0.76399061000000001</c:v>
                </c:pt>
                <c:pt idx="278">
                  <c:v>0.93699061000000006</c:v>
                </c:pt>
                <c:pt idx="279">
                  <c:v>1.11099061</c:v>
                </c:pt>
                <c:pt idx="280">
                  <c:v>1.28399061</c:v>
                </c:pt>
                <c:pt idx="281">
                  <c:v>1.4569906100000001</c:v>
                </c:pt>
                <c:pt idx="282">
                  <c:v>1.63099061</c:v>
                </c:pt>
                <c:pt idx="283">
                  <c:v>1.80399061</c:v>
                </c:pt>
                <c:pt idx="284">
                  <c:v>1.9769906100000001</c:v>
                </c:pt>
                <c:pt idx="285">
                  <c:v>2.15099061</c:v>
                </c:pt>
                <c:pt idx="286">
                  <c:v>2.3239906099999996</c:v>
                </c:pt>
                <c:pt idx="287">
                  <c:v>2.4969906099999997</c:v>
                </c:pt>
                <c:pt idx="288">
                  <c:v>2.67099061</c:v>
                </c:pt>
                <c:pt idx="289">
                  <c:v>2.8439906100000001</c:v>
                </c:pt>
                <c:pt idx="290">
                  <c:v>3.0169906100000001</c:v>
                </c:pt>
                <c:pt idx="291">
                  <c:v>3.1909906099999996</c:v>
                </c:pt>
                <c:pt idx="292">
                  <c:v>3.3639906099999997</c:v>
                </c:pt>
                <c:pt idx="293">
                  <c:v>3.5369906099999997</c:v>
                </c:pt>
                <c:pt idx="294">
                  <c:v>3.7109906100000001</c:v>
                </c:pt>
                <c:pt idx="295">
                  <c:v>3.8839906100000001</c:v>
                </c:pt>
                <c:pt idx="296">
                  <c:v>4.0569906099999997</c:v>
                </c:pt>
                <c:pt idx="297">
                  <c:v>4.2309906099999992</c:v>
                </c:pt>
                <c:pt idx="298">
                  <c:v>4.4039906099999993</c:v>
                </c:pt>
                <c:pt idx="299">
                  <c:v>4.5769906099999993</c:v>
                </c:pt>
                <c:pt idx="300">
                  <c:v>4.7509906100000006</c:v>
                </c:pt>
              </c:numCache>
            </c:numRef>
          </c:xVal>
          <c:yVal>
            <c:numRef>
              <c:f>'NaCl-33UCl3 DOS AFM'!$N$5:$N$309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-3.8430000000000003E-15</c:v>
                </c:pt>
                <c:pt idx="12">
                  <c:v>-8.5539999999999997E-8</c:v>
                </c:pt>
                <c:pt idx="13">
                  <c:v>-5.8409999999999998E-3</c:v>
                </c:pt>
                <c:pt idx="14">
                  <c:v>-1.84</c:v>
                </c:pt>
                <c:pt idx="15">
                  <c:v>-13.36</c:v>
                </c:pt>
                <c:pt idx="16">
                  <c:v>-12.78</c:v>
                </c:pt>
                <c:pt idx="17">
                  <c:v>-9.2799999999999994</c:v>
                </c:pt>
                <c:pt idx="18">
                  <c:v>-19.899999999999999</c:v>
                </c:pt>
                <c:pt idx="19">
                  <c:v>-8.4710000000000001</c:v>
                </c:pt>
                <c:pt idx="20">
                  <c:v>-3.55</c:v>
                </c:pt>
                <c:pt idx="21">
                  <c:v>-6.1789999999999998E-2</c:v>
                </c:pt>
                <c:pt idx="22">
                  <c:v>-3.496</c:v>
                </c:pt>
                <c:pt idx="23">
                  <c:v>-13</c:v>
                </c:pt>
                <c:pt idx="24">
                  <c:v>-10.73</c:v>
                </c:pt>
                <c:pt idx="25">
                  <c:v>-7.17</c:v>
                </c:pt>
                <c:pt idx="26">
                  <c:v>-3.2909999999999999</c:v>
                </c:pt>
                <c:pt idx="27">
                  <c:v>-15.8</c:v>
                </c:pt>
                <c:pt idx="28">
                  <c:v>-9.8260000000000005</c:v>
                </c:pt>
                <c:pt idx="29">
                  <c:v>-4.3390000000000004</c:v>
                </c:pt>
                <c:pt idx="30">
                  <c:v>-1.5580000000000001</c:v>
                </c:pt>
                <c:pt idx="31">
                  <c:v>-6.3769999999999999E-3</c:v>
                </c:pt>
                <c:pt idx="32">
                  <c:v>-1.0260000000000001E-7</c:v>
                </c:pt>
                <c:pt idx="33">
                  <c:v>-5.1239999999999996E-15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-2.8950000000000001E-12</c:v>
                </c:pt>
                <c:pt idx="119">
                  <c:v>-1.027E-5</c:v>
                </c:pt>
                <c:pt idx="120">
                  <c:v>-0.13270000000000001</c:v>
                </c:pt>
                <c:pt idx="121">
                  <c:v>-12.31</c:v>
                </c:pt>
                <c:pt idx="122">
                  <c:v>-36.049999999999997</c:v>
                </c:pt>
                <c:pt idx="123">
                  <c:v>-18.93</c:v>
                </c:pt>
                <c:pt idx="124">
                  <c:v>-30.8</c:v>
                </c:pt>
                <c:pt idx="125">
                  <c:v>-69.89</c:v>
                </c:pt>
                <c:pt idx="126">
                  <c:v>-116.6</c:v>
                </c:pt>
                <c:pt idx="127">
                  <c:v>-122.2</c:v>
                </c:pt>
                <c:pt idx="128">
                  <c:v>-106.4</c:v>
                </c:pt>
                <c:pt idx="129">
                  <c:v>-109.9</c:v>
                </c:pt>
                <c:pt idx="130">
                  <c:v>-80.56</c:v>
                </c:pt>
                <c:pt idx="131">
                  <c:v>-23.02</c:v>
                </c:pt>
                <c:pt idx="132">
                  <c:v>-7.7450000000000001</c:v>
                </c:pt>
                <c:pt idx="133">
                  <c:v>-41.5</c:v>
                </c:pt>
                <c:pt idx="134">
                  <c:v>-27.99</c:v>
                </c:pt>
                <c:pt idx="135">
                  <c:v>-24.4</c:v>
                </c:pt>
                <c:pt idx="136">
                  <c:v>-2.3570000000000002</c:v>
                </c:pt>
                <c:pt idx="137">
                  <c:v>-3.0980000000000001E-3</c:v>
                </c:pt>
                <c:pt idx="138">
                  <c:v>-2.0079999999999998E-8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-1.628E-9</c:v>
                </c:pt>
                <c:pt idx="153">
                  <c:v>-5.3700000000000004E-4</c:v>
                </c:pt>
                <c:pt idx="154">
                  <c:v>-0.75180000000000002</c:v>
                </c:pt>
                <c:pt idx="155">
                  <c:v>-13.72</c:v>
                </c:pt>
                <c:pt idx="156">
                  <c:v>-32.770000000000003</c:v>
                </c:pt>
                <c:pt idx="157">
                  <c:v>-49.5</c:v>
                </c:pt>
                <c:pt idx="158">
                  <c:v>-43.4</c:v>
                </c:pt>
                <c:pt idx="159">
                  <c:v>-48.17</c:v>
                </c:pt>
                <c:pt idx="160">
                  <c:v>-40.99</c:v>
                </c:pt>
                <c:pt idx="161">
                  <c:v>-35.68</c:v>
                </c:pt>
                <c:pt idx="162">
                  <c:v>-31.59</c:v>
                </c:pt>
                <c:pt idx="163">
                  <c:v>-28.55</c:v>
                </c:pt>
                <c:pt idx="164">
                  <c:v>-25.42</c:v>
                </c:pt>
                <c:pt idx="165">
                  <c:v>-21.93</c:v>
                </c:pt>
                <c:pt idx="166">
                  <c:v>-26.15</c:v>
                </c:pt>
                <c:pt idx="167">
                  <c:v>-15.69</c:v>
                </c:pt>
                <c:pt idx="168">
                  <c:v>-1.0840000000000001</c:v>
                </c:pt>
                <c:pt idx="169">
                  <c:v>-9.0530000000000005E-4</c:v>
                </c:pt>
                <c:pt idx="170">
                  <c:v>-3.1439999999999999E-9</c:v>
                </c:pt>
                <c:pt idx="171">
                  <c:v>-8.5960000000000001E-10</c:v>
                </c:pt>
                <c:pt idx="172">
                  <c:v>-3.6870000000000002E-4</c:v>
                </c:pt>
                <c:pt idx="173">
                  <c:v>-0.63139999999999996</c:v>
                </c:pt>
                <c:pt idx="174">
                  <c:v>-10.62</c:v>
                </c:pt>
                <c:pt idx="175">
                  <c:v>-6.0469999999999997</c:v>
                </c:pt>
                <c:pt idx="176">
                  <c:v>-3.6509999999999998</c:v>
                </c:pt>
                <c:pt idx="177">
                  <c:v>-16.03</c:v>
                </c:pt>
                <c:pt idx="178">
                  <c:v>-36.479999999999997</c:v>
                </c:pt>
                <c:pt idx="179">
                  <c:v>-49.58</c:v>
                </c:pt>
                <c:pt idx="180">
                  <c:v>-63.35</c:v>
                </c:pt>
                <c:pt idx="181">
                  <c:v>-75.709999999999994</c:v>
                </c:pt>
                <c:pt idx="182">
                  <c:v>-83.65</c:v>
                </c:pt>
                <c:pt idx="183">
                  <c:v>-89.94</c:v>
                </c:pt>
                <c:pt idx="184">
                  <c:v>-65.680000000000007</c:v>
                </c:pt>
                <c:pt idx="185">
                  <c:v>-54.81</c:v>
                </c:pt>
                <c:pt idx="186">
                  <c:v>-30.85</c:v>
                </c:pt>
                <c:pt idx="187">
                  <c:v>-22.3</c:v>
                </c:pt>
                <c:pt idx="188">
                  <c:v>-30.63</c:v>
                </c:pt>
                <c:pt idx="189">
                  <c:v>-25.25</c:v>
                </c:pt>
                <c:pt idx="190">
                  <c:v>-17.600000000000001</c:v>
                </c:pt>
                <c:pt idx="191">
                  <c:v>-9.3290000000000006</c:v>
                </c:pt>
                <c:pt idx="192">
                  <c:v>-0.218</c:v>
                </c:pt>
                <c:pt idx="193">
                  <c:v>-3.4440000000000002E-5</c:v>
                </c:pt>
                <c:pt idx="194">
                  <c:v>-1.9819999999999999E-11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-1.076E-9</c:v>
                </c:pt>
                <c:pt idx="233">
                  <c:v>-3.948E-4</c:v>
                </c:pt>
                <c:pt idx="234">
                  <c:v>-0.50049999999999994</c:v>
                </c:pt>
                <c:pt idx="235">
                  <c:v>-5.5060000000000002</c:v>
                </c:pt>
                <c:pt idx="236">
                  <c:v>-9.1669999999999998</c:v>
                </c:pt>
                <c:pt idx="237">
                  <c:v>-11.27</c:v>
                </c:pt>
                <c:pt idx="238">
                  <c:v>-16.899999999999999</c:v>
                </c:pt>
                <c:pt idx="239">
                  <c:v>-26.55</c:v>
                </c:pt>
                <c:pt idx="240">
                  <c:v>-43.76</c:v>
                </c:pt>
                <c:pt idx="241">
                  <c:v>-58.12</c:v>
                </c:pt>
                <c:pt idx="242">
                  <c:v>-73.849999999999994</c:v>
                </c:pt>
                <c:pt idx="243">
                  <c:v>-89.4</c:v>
                </c:pt>
                <c:pt idx="244">
                  <c:v>-105.3</c:v>
                </c:pt>
                <c:pt idx="245">
                  <c:v>-123.9</c:v>
                </c:pt>
                <c:pt idx="246">
                  <c:v>-134.4</c:v>
                </c:pt>
                <c:pt idx="247">
                  <c:v>-139.80000000000001</c:v>
                </c:pt>
                <c:pt idx="248">
                  <c:v>-143.69999999999999</c:v>
                </c:pt>
                <c:pt idx="249">
                  <c:v>-145.30000000000001</c:v>
                </c:pt>
                <c:pt idx="250">
                  <c:v>-147.1</c:v>
                </c:pt>
                <c:pt idx="251">
                  <c:v>-141.19999999999999</c:v>
                </c:pt>
                <c:pt idx="252">
                  <c:v>-119.2</c:v>
                </c:pt>
                <c:pt idx="253">
                  <c:v>-117.4</c:v>
                </c:pt>
                <c:pt idx="254">
                  <c:v>-93.2</c:v>
                </c:pt>
                <c:pt idx="255">
                  <c:v>-81.66</c:v>
                </c:pt>
                <c:pt idx="256">
                  <c:v>-74.31</c:v>
                </c:pt>
                <c:pt idx="257">
                  <c:v>-60.85</c:v>
                </c:pt>
                <c:pt idx="258">
                  <c:v>-55.01</c:v>
                </c:pt>
                <c:pt idx="259">
                  <c:v>-29.68</c:v>
                </c:pt>
                <c:pt idx="260">
                  <c:v>-19.739999999999998</c:v>
                </c:pt>
                <c:pt idx="261">
                  <c:v>-4.4809999999999999</c:v>
                </c:pt>
                <c:pt idx="262">
                  <c:v>-4.0119999999999996</c:v>
                </c:pt>
                <c:pt idx="263">
                  <c:v>-1.607</c:v>
                </c:pt>
                <c:pt idx="264">
                  <c:v>-2.7759999999999998</c:v>
                </c:pt>
                <c:pt idx="265">
                  <c:v>-32.75</c:v>
                </c:pt>
                <c:pt idx="266">
                  <c:v>-45.08</c:v>
                </c:pt>
                <c:pt idx="267">
                  <c:v>-27.08</c:v>
                </c:pt>
                <c:pt idx="268">
                  <c:v>-56.64</c:v>
                </c:pt>
                <c:pt idx="269">
                  <c:v>-26.59</c:v>
                </c:pt>
                <c:pt idx="270">
                  <c:v>-16.190000000000001</c:v>
                </c:pt>
                <c:pt idx="271">
                  <c:v>-0.60709999999999997</c:v>
                </c:pt>
                <c:pt idx="272">
                  <c:v>-2.1719999999999999E-4</c:v>
                </c:pt>
                <c:pt idx="273">
                  <c:v>-5.5279999999999999E-5</c:v>
                </c:pt>
                <c:pt idx="274">
                  <c:v>-0.19700000000000001</c:v>
                </c:pt>
                <c:pt idx="275">
                  <c:v>-4.3499999999999996</c:v>
                </c:pt>
                <c:pt idx="276">
                  <c:v>-10.81</c:v>
                </c:pt>
                <c:pt idx="277">
                  <c:v>-48.9</c:v>
                </c:pt>
                <c:pt idx="278">
                  <c:v>-68.97</c:v>
                </c:pt>
                <c:pt idx="279">
                  <c:v>-71.94</c:v>
                </c:pt>
                <c:pt idx="280">
                  <c:v>-108.8</c:v>
                </c:pt>
                <c:pt idx="281">
                  <c:v>-111.5</c:v>
                </c:pt>
                <c:pt idx="282">
                  <c:v>-105.7</c:v>
                </c:pt>
                <c:pt idx="283">
                  <c:v>-113.7</c:v>
                </c:pt>
                <c:pt idx="284">
                  <c:v>-99.16</c:v>
                </c:pt>
                <c:pt idx="285">
                  <c:v>-83.61</c:v>
                </c:pt>
                <c:pt idx="286">
                  <c:v>-55.82</c:v>
                </c:pt>
                <c:pt idx="287">
                  <c:v>-16.13</c:v>
                </c:pt>
                <c:pt idx="288">
                  <c:v>-0.50960000000000005</c:v>
                </c:pt>
                <c:pt idx="289">
                  <c:v>-1.9259999999999999E-4</c:v>
                </c:pt>
                <c:pt idx="290">
                  <c:v>-3.0469999999999999E-10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E-E347-843F-6201FD9C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1.7010000000000001E-10</c:v>
                </c:pt>
                <c:pt idx="12">
                  <c:v>1.3860000000000001E-4</c:v>
                </c:pt>
                <c:pt idx="13">
                  <c:v>0.3291</c:v>
                </c:pt>
                <c:pt idx="14">
                  <c:v>5.681</c:v>
                </c:pt>
                <c:pt idx="15">
                  <c:v>5.5780000000000003</c:v>
                </c:pt>
                <c:pt idx="16">
                  <c:v>10.1</c:v>
                </c:pt>
                <c:pt idx="17">
                  <c:v>11.65</c:v>
                </c:pt>
                <c:pt idx="18">
                  <c:v>5.6719999999999997</c:v>
                </c:pt>
                <c:pt idx="19">
                  <c:v>11.25</c:v>
                </c:pt>
                <c:pt idx="20">
                  <c:v>6.6429999999999998</c:v>
                </c:pt>
                <c:pt idx="21">
                  <c:v>0.47770000000000001</c:v>
                </c:pt>
                <c:pt idx="22">
                  <c:v>5.0069999999999997</c:v>
                </c:pt>
                <c:pt idx="23">
                  <c:v>5.556</c:v>
                </c:pt>
                <c:pt idx="24">
                  <c:v>5.0019999999999998</c:v>
                </c:pt>
                <c:pt idx="25">
                  <c:v>6.6130000000000004</c:v>
                </c:pt>
                <c:pt idx="26">
                  <c:v>12.67</c:v>
                </c:pt>
                <c:pt idx="27">
                  <c:v>15.46</c:v>
                </c:pt>
                <c:pt idx="28">
                  <c:v>10.35</c:v>
                </c:pt>
                <c:pt idx="29">
                  <c:v>6.0750000000000002</c:v>
                </c:pt>
                <c:pt idx="30">
                  <c:v>6.1980000000000004</c:v>
                </c:pt>
                <c:pt idx="31">
                  <c:v>0.70630000000000004</c:v>
                </c:pt>
                <c:pt idx="32">
                  <c:v>7.6590000000000002E-4</c:v>
                </c:pt>
                <c:pt idx="33">
                  <c:v>1.9220000000000001E-2</c:v>
                </c:pt>
                <c:pt idx="34">
                  <c:v>2.3180000000000001</c:v>
                </c:pt>
                <c:pt idx="35">
                  <c:v>3.2909999999999999</c:v>
                </c:pt>
                <c:pt idx="36">
                  <c:v>6.862E-2</c:v>
                </c:pt>
                <c:pt idx="37">
                  <c:v>6.1469999999999998E-6</c:v>
                </c:pt>
                <c:pt idx="38">
                  <c:v>1.476E-12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2.2259999999999999E-11</c:v>
                </c:pt>
                <c:pt idx="119">
                  <c:v>3.9310000000000001E-5</c:v>
                </c:pt>
                <c:pt idx="120">
                  <c:v>0.24479999999999999</c:v>
                </c:pt>
                <c:pt idx="121">
                  <c:v>13.89</c:v>
                </c:pt>
                <c:pt idx="122">
                  <c:v>28.37</c:v>
                </c:pt>
                <c:pt idx="123">
                  <c:v>63.37</c:v>
                </c:pt>
                <c:pt idx="124">
                  <c:v>66.91</c:v>
                </c:pt>
                <c:pt idx="125">
                  <c:v>55.04</c:v>
                </c:pt>
                <c:pt idx="126">
                  <c:v>84.25</c:v>
                </c:pt>
                <c:pt idx="127">
                  <c:v>123.8</c:v>
                </c:pt>
                <c:pt idx="128">
                  <c:v>60.49</c:v>
                </c:pt>
                <c:pt idx="129">
                  <c:v>66.89</c:v>
                </c:pt>
                <c:pt idx="130">
                  <c:v>83.75</c:v>
                </c:pt>
                <c:pt idx="131">
                  <c:v>89.45</c:v>
                </c:pt>
                <c:pt idx="132">
                  <c:v>33.14</c:v>
                </c:pt>
                <c:pt idx="133">
                  <c:v>28.09</c:v>
                </c:pt>
                <c:pt idx="134">
                  <c:v>20.29</c:v>
                </c:pt>
                <c:pt idx="135">
                  <c:v>2.3450000000000002</c:v>
                </c:pt>
                <c:pt idx="136">
                  <c:v>5.0280000000000004E-3</c:v>
                </c:pt>
                <c:pt idx="137">
                  <c:v>4.8550000000000001E-8</c:v>
                </c:pt>
                <c:pt idx="138">
                  <c:v>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2.6980000000000002E-13</c:v>
                </c:pt>
                <c:pt idx="150">
                  <c:v>1.9530000000000002E-6</c:v>
                </c:pt>
                <c:pt idx="151">
                  <c:v>3.7839999999999999E-2</c:v>
                </c:pt>
                <c:pt idx="152">
                  <c:v>3.585</c:v>
                </c:pt>
                <c:pt idx="153">
                  <c:v>12.9</c:v>
                </c:pt>
                <c:pt idx="154">
                  <c:v>15.52</c:v>
                </c:pt>
                <c:pt idx="155">
                  <c:v>27.48</c:v>
                </c:pt>
                <c:pt idx="156">
                  <c:v>38.79</c:v>
                </c:pt>
                <c:pt idx="157">
                  <c:v>24.39</c:v>
                </c:pt>
                <c:pt idx="158">
                  <c:v>26.45</c:v>
                </c:pt>
                <c:pt idx="159">
                  <c:v>25.39</c:v>
                </c:pt>
                <c:pt idx="160">
                  <c:v>20.16</c:v>
                </c:pt>
                <c:pt idx="161">
                  <c:v>35.200000000000003</c:v>
                </c:pt>
                <c:pt idx="162">
                  <c:v>43.26</c:v>
                </c:pt>
                <c:pt idx="163">
                  <c:v>45.17</c:v>
                </c:pt>
                <c:pt idx="164">
                  <c:v>38.700000000000003</c:v>
                </c:pt>
                <c:pt idx="165">
                  <c:v>20.53</c:v>
                </c:pt>
                <c:pt idx="166">
                  <c:v>10.36</c:v>
                </c:pt>
                <c:pt idx="167">
                  <c:v>5.0780000000000003</c:v>
                </c:pt>
                <c:pt idx="168">
                  <c:v>4.508</c:v>
                </c:pt>
                <c:pt idx="169">
                  <c:v>5.8079999999999998</c:v>
                </c:pt>
                <c:pt idx="170">
                  <c:v>6.6849999999999996</c:v>
                </c:pt>
                <c:pt idx="171">
                  <c:v>0.18340000000000001</c:v>
                </c:pt>
                <c:pt idx="172">
                  <c:v>6.5830000000000001E-4</c:v>
                </c:pt>
                <c:pt idx="173">
                  <c:v>0.69369999999999998</c:v>
                </c:pt>
                <c:pt idx="174">
                  <c:v>10.77</c:v>
                </c:pt>
                <c:pt idx="175">
                  <c:v>19.04</c:v>
                </c:pt>
                <c:pt idx="176">
                  <c:v>24.77</c:v>
                </c:pt>
                <c:pt idx="177">
                  <c:v>25.94</c:v>
                </c:pt>
                <c:pt idx="178">
                  <c:v>41</c:v>
                </c:pt>
                <c:pt idx="179">
                  <c:v>34.72</c:v>
                </c:pt>
                <c:pt idx="180">
                  <c:v>54.45</c:v>
                </c:pt>
                <c:pt idx="181">
                  <c:v>70.14</c:v>
                </c:pt>
                <c:pt idx="182">
                  <c:v>83.26</c:v>
                </c:pt>
                <c:pt idx="183">
                  <c:v>92.1</c:v>
                </c:pt>
                <c:pt idx="184">
                  <c:v>77.39</c:v>
                </c:pt>
                <c:pt idx="185">
                  <c:v>43.62</c:v>
                </c:pt>
                <c:pt idx="186">
                  <c:v>30.38</c:v>
                </c:pt>
                <c:pt idx="187">
                  <c:v>25.53</c:v>
                </c:pt>
                <c:pt idx="188">
                  <c:v>24.65</c:v>
                </c:pt>
                <c:pt idx="189">
                  <c:v>11.26</c:v>
                </c:pt>
                <c:pt idx="190">
                  <c:v>3.625</c:v>
                </c:pt>
                <c:pt idx="191">
                  <c:v>4.3239999999999998</c:v>
                </c:pt>
                <c:pt idx="192">
                  <c:v>0.4229</c:v>
                </c:pt>
                <c:pt idx="193">
                  <c:v>3.6840000000000002</c:v>
                </c:pt>
                <c:pt idx="194">
                  <c:v>1.8879999999999999</c:v>
                </c:pt>
                <c:pt idx="195">
                  <c:v>1.0189999999999999E-2</c:v>
                </c:pt>
                <c:pt idx="196">
                  <c:v>1.945E-7</c:v>
                </c:pt>
                <c:pt idx="197">
                  <c:v>9.4869999999999997E-15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4.2119999999999999E-9</c:v>
                </c:pt>
                <c:pt idx="233">
                  <c:v>1.1689999999999999E-3</c:v>
                </c:pt>
                <c:pt idx="234">
                  <c:v>1.1459999999999999</c:v>
                </c:pt>
                <c:pt idx="235">
                  <c:v>11.16</c:v>
                </c:pt>
                <c:pt idx="236">
                  <c:v>13.7</c:v>
                </c:pt>
                <c:pt idx="237">
                  <c:v>23.93</c:v>
                </c:pt>
                <c:pt idx="238">
                  <c:v>35.659999999999997</c:v>
                </c:pt>
                <c:pt idx="239">
                  <c:v>49.5</c:v>
                </c:pt>
                <c:pt idx="240">
                  <c:v>64.28</c:v>
                </c:pt>
                <c:pt idx="241">
                  <c:v>77.98</c:v>
                </c:pt>
                <c:pt idx="242">
                  <c:v>93.92</c:v>
                </c:pt>
                <c:pt idx="243">
                  <c:v>113.1</c:v>
                </c:pt>
                <c:pt idx="244">
                  <c:v>129.9</c:v>
                </c:pt>
                <c:pt idx="245">
                  <c:v>131.5</c:v>
                </c:pt>
                <c:pt idx="246">
                  <c:v>137.1</c:v>
                </c:pt>
                <c:pt idx="247">
                  <c:v>142.80000000000001</c:v>
                </c:pt>
                <c:pt idx="248">
                  <c:v>138.6</c:v>
                </c:pt>
                <c:pt idx="249">
                  <c:v>142.4</c:v>
                </c:pt>
                <c:pt idx="250">
                  <c:v>130.30000000000001</c:v>
                </c:pt>
                <c:pt idx="251">
                  <c:v>127.5</c:v>
                </c:pt>
                <c:pt idx="252">
                  <c:v>116.4</c:v>
                </c:pt>
                <c:pt idx="253">
                  <c:v>111.9</c:v>
                </c:pt>
                <c:pt idx="254">
                  <c:v>100.1</c:v>
                </c:pt>
                <c:pt idx="255">
                  <c:v>55.65</c:v>
                </c:pt>
                <c:pt idx="256">
                  <c:v>39.44</c:v>
                </c:pt>
                <c:pt idx="257">
                  <c:v>17.03</c:v>
                </c:pt>
                <c:pt idx="258">
                  <c:v>28.51</c:v>
                </c:pt>
                <c:pt idx="259">
                  <c:v>31.4</c:v>
                </c:pt>
                <c:pt idx="260">
                  <c:v>30.15</c:v>
                </c:pt>
                <c:pt idx="261">
                  <c:v>38.83</c:v>
                </c:pt>
                <c:pt idx="262">
                  <c:v>24.77</c:v>
                </c:pt>
                <c:pt idx="263">
                  <c:v>23.63</c:v>
                </c:pt>
                <c:pt idx="264">
                  <c:v>29.88</c:v>
                </c:pt>
                <c:pt idx="265">
                  <c:v>9.702</c:v>
                </c:pt>
                <c:pt idx="266">
                  <c:v>6.7039999999999997</c:v>
                </c:pt>
                <c:pt idx="267">
                  <c:v>17.55</c:v>
                </c:pt>
                <c:pt idx="268">
                  <c:v>8.452</c:v>
                </c:pt>
                <c:pt idx="269">
                  <c:v>1.5269999999999999</c:v>
                </c:pt>
                <c:pt idx="270">
                  <c:v>5.3010000000000002E-3</c:v>
                </c:pt>
                <c:pt idx="271">
                  <c:v>4.6649999999999999E-3</c:v>
                </c:pt>
                <c:pt idx="272">
                  <c:v>1.4419999999999999</c:v>
                </c:pt>
                <c:pt idx="273">
                  <c:v>5.8609999999999998</c:v>
                </c:pt>
                <c:pt idx="274">
                  <c:v>6.984</c:v>
                </c:pt>
                <c:pt idx="275">
                  <c:v>20.65</c:v>
                </c:pt>
                <c:pt idx="276">
                  <c:v>46.89</c:v>
                </c:pt>
                <c:pt idx="277">
                  <c:v>48.84</c:v>
                </c:pt>
                <c:pt idx="278">
                  <c:v>69.11</c:v>
                </c:pt>
                <c:pt idx="279">
                  <c:v>79.209999999999994</c:v>
                </c:pt>
                <c:pt idx="280">
                  <c:v>90.53</c:v>
                </c:pt>
                <c:pt idx="281">
                  <c:v>85.68</c:v>
                </c:pt>
                <c:pt idx="282">
                  <c:v>86.28</c:v>
                </c:pt>
                <c:pt idx="283">
                  <c:v>102.5</c:v>
                </c:pt>
                <c:pt idx="284">
                  <c:v>112.8</c:v>
                </c:pt>
                <c:pt idx="285">
                  <c:v>85.95</c:v>
                </c:pt>
                <c:pt idx="286">
                  <c:v>41.31</c:v>
                </c:pt>
                <c:pt idx="287">
                  <c:v>4.6779999999999999</c:v>
                </c:pt>
                <c:pt idx="288">
                  <c:v>1.372E-2</c:v>
                </c:pt>
                <c:pt idx="289">
                  <c:v>1.9640000000000001E-7</c:v>
                </c:pt>
                <c:pt idx="290">
                  <c:v>8.2219999999999999E-15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9-DA49-AE1D-4B67606D5D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AFM'!$R$5:$R$309</c:f>
              <c:numCache>
                <c:formatCode>General</c:formatCode>
                <c:ptCount val="305"/>
                <c:pt idx="0">
                  <c:v>-47.659212959999998</c:v>
                </c:pt>
                <c:pt idx="1">
                  <c:v>-47.483212960000003</c:v>
                </c:pt>
                <c:pt idx="2">
                  <c:v>-47.308212959999999</c:v>
                </c:pt>
                <c:pt idx="3">
                  <c:v>-47.132212959999997</c:v>
                </c:pt>
                <c:pt idx="4">
                  <c:v>-46.956212960000002</c:v>
                </c:pt>
                <c:pt idx="5">
                  <c:v>-46.781212959999998</c:v>
                </c:pt>
                <c:pt idx="6">
                  <c:v>-46.605212960000003</c:v>
                </c:pt>
                <c:pt idx="7">
                  <c:v>-46.430212959999999</c:v>
                </c:pt>
                <c:pt idx="8">
                  <c:v>-46.254212959999997</c:v>
                </c:pt>
                <c:pt idx="9">
                  <c:v>-46.07921296</c:v>
                </c:pt>
                <c:pt idx="10">
                  <c:v>-45.903212959999998</c:v>
                </c:pt>
                <c:pt idx="11">
                  <c:v>-45.72821296</c:v>
                </c:pt>
                <c:pt idx="12">
                  <c:v>-45.552212959999999</c:v>
                </c:pt>
                <c:pt idx="13">
                  <c:v>-45.377212960000001</c:v>
                </c:pt>
                <c:pt idx="14">
                  <c:v>-45.201212959999999</c:v>
                </c:pt>
                <c:pt idx="15">
                  <c:v>-45.026212960000002</c:v>
                </c:pt>
                <c:pt idx="16">
                  <c:v>-44.85021296</c:v>
                </c:pt>
                <c:pt idx="17">
                  <c:v>-44.675212960000003</c:v>
                </c:pt>
                <c:pt idx="18">
                  <c:v>-44.499212960000001</c:v>
                </c:pt>
                <c:pt idx="19">
                  <c:v>-44.324212959999997</c:v>
                </c:pt>
                <c:pt idx="20">
                  <c:v>-44.148212960000002</c:v>
                </c:pt>
                <c:pt idx="21">
                  <c:v>-43.97221296</c:v>
                </c:pt>
                <c:pt idx="22">
                  <c:v>-43.797212960000003</c:v>
                </c:pt>
                <c:pt idx="23">
                  <c:v>-43.621212960000001</c:v>
                </c:pt>
                <c:pt idx="24">
                  <c:v>-43.446212959999997</c:v>
                </c:pt>
                <c:pt idx="25">
                  <c:v>-43.270212960000002</c:v>
                </c:pt>
                <c:pt idx="26">
                  <c:v>-43.095212959999998</c:v>
                </c:pt>
                <c:pt idx="27">
                  <c:v>-42.919212960000003</c:v>
                </c:pt>
                <c:pt idx="28">
                  <c:v>-42.744212959999999</c:v>
                </c:pt>
                <c:pt idx="29">
                  <c:v>-42.568212959999997</c:v>
                </c:pt>
                <c:pt idx="30">
                  <c:v>-42.39321296</c:v>
                </c:pt>
                <c:pt idx="31">
                  <c:v>-42.217212959999998</c:v>
                </c:pt>
                <c:pt idx="32">
                  <c:v>-42.042212960000001</c:v>
                </c:pt>
                <c:pt idx="33">
                  <c:v>-41.866212959999999</c:v>
                </c:pt>
                <c:pt idx="34">
                  <c:v>-41.691212960000001</c:v>
                </c:pt>
                <c:pt idx="35">
                  <c:v>-41.515212959999999</c:v>
                </c:pt>
                <c:pt idx="36">
                  <c:v>-41.340212960000002</c:v>
                </c:pt>
                <c:pt idx="37">
                  <c:v>-41.16421296</c:v>
                </c:pt>
                <c:pt idx="38">
                  <c:v>-40.988212959999998</c:v>
                </c:pt>
                <c:pt idx="39">
                  <c:v>-40.813212960000001</c:v>
                </c:pt>
                <c:pt idx="40">
                  <c:v>-40.637212959999999</c:v>
                </c:pt>
                <c:pt idx="41">
                  <c:v>-40.462212960000002</c:v>
                </c:pt>
                <c:pt idx="42">
                  <c:v>-40.28621296</c:v>
                </c:pt>
                <c:pt idx="43">
                  <c:v>-40.111212960000003</c:v>
                </c:pt>
                <c:pt idx="44">
                  <c:v>-39.935212960000001</c:v>
                </c:pt>
                <c:pt idx="45">
                  <c:v>-39.760212959999997</c:v>
                </c:pt>
                <c:pt idx="46">
                  <c:v>-39.584212960000002</c:v>
                </c:pt>
                <c:pt idx="47">
                  <c:v>-39.409212959999998</c:v>
                </c:pt>
                <c:pt idx="48">
                  <c:v>-39.233212960000003</c:v>
                </c:pt>
                <c:pt idx="49">
                  <c:v>-39.058212959999999</c:v>
                </c:pt>
                <c:pt idx="50">
                  <c:v>-38.882212959999997</c:v>
                </c:pt>
                <c:pt idx="51">
                  <c:v>-38.70721296</c:v>
                </c:pt>
                <c:pt idx="52">
                  <c:v>-38.531212959999998</c:v>
                </c:pt>
                <c:pt idx="53">
                  <c:v>-38.355212960000003</c:v>
                </c:pt>
                <c:pt idx="54">
                  <c:v>-38.180212959999999</c:v>
                </c:pt>
                <c:pt idx="55">
                  <c:v>-38.004212959999997</c:v>
                </c:pt>
                <c:pt idx="56">
                  <c:v>-37.82921296</c:v>
                </c:pt>
                <c:pt idx="57">
                  <c:v>-37.653212959999998</c:v>
                </c:pt>
                <c:pt idx="58">
                  <c:v>-37.47821296</c:v>
                </c:pt>
                <c:pt idx="59">
                  <c:v>-37.302212959999999</c:v>
                </c:pt>
                <c:pt idx="60">
                  <c:v>-37.127212960000001</c:v>
                </c:pt>
                <c:pt idx="61">
                  <c:v>-36.951212959999999</c:v>
                </c:pt>
                <c:pt idx="62">
                  <c:v>-36.776212960000002</c:v>
                </c:pt>
                <c:pt idx="63">
                  <c:v>-36.60021296</c:v>
                </c:pt>
                <c:pt idx="64">
                  <c:v>-36.425212960000003</c:v>
                </c:pt>
                <c:pt idx="65">
                  <c:v>-36.249212960000001</c:v>
                </c:pt>
                <c:pt idx="66">
                  <c:v>-36.074212959999997</c:v>
                </c:pt>
                <c:pt idx="67">
                  <c:v>-35.898212960000002</c:v>
                </c:pt>
                <c:pt idx="68">
                  <c:v>-35.723212959999998</c:v>
                </c:pt>
                <c:pt idx="69">
                  <c:v>-35.547212960000003</c:v>
                </c:pt>
                <c:pt idx="70">
                  <c:v>-35.371212960000001</c:v>
                </c:pt>
                <c:pt idx="71">
                  <c:v>-35.196212959999997</c:v>
                </c:pt>
                <c:pt idx="72">
                  <c:v>-35.020212960000002</c:v>
                </c:pt>
                <c:pt idx="73">
                  <c:v>-34.845212959999998</c:v>
                </c:pt>
                <c:pt idx="74">
                  <c:v>-34.669212960000003</c:v>
                </c:pt>
                <c:pt idx="75">
                  <c:v>-34.494212959999999</c:v>
                </c:pt>
                <c:pt idx="76">
                  <c:v>-34.318212959999997</c:v>
                </c:pt>
                <c:pt idx="77">
                  <c:v>-34.14321296</c:v>
                </c:pt>
                <c:pt idx="78">
                  <c:v>-33.967212959999998</c:v>
                </c:pt>
                <c:pt idx="79">
                  <c:v>-33.792212960000001</c:v>
                </c:pt>
                <c:pt idx="80">
                  <c:v>-33.616212959999999</c:v>
                </c:pt>
                <c:pt idx="81">
                  <c:v>-33.441212960000001</c:v>
                </c:pt>
                <c:pt idx="82">
                  <c:v>-33.265212959999999</c:v>
                </c:pt>
                <c:pt idx="83">
                  <c:v>-33.090212960000002</c:v>
                </c:pt>
                <c:pt idx="84">
                  <c:v>-32.91421296</c:v>
                </c:pt>
                <c:pt idx="85">
                  <c:v>-32.738212959999998</c:v>
                </c:pt>
                <c:pt idx="86">
                  <c:v>-32.563212960000001</c:v>
                </c:pt>
                <c:pt idx="87">
                  <c:v>-32.387212959999999</c:v>
                </c:pt>
                <c:pt idx="88">
                  <c:v>-32.212212960000002</c:v>
                </c:pt>
                <c:pt idx="89">
                  <c:v>-32.03621296</c:v>
                </c:pt>
                <c:pt idx="90">
                  <c:v>-31.86121296</c:v>
                </c:pt>
                <c:pt idx="91">
                  <c:v>-31.685212960000001</c:v>
                </c:pt>
                <c:pt idx="92">
                  <c:v>-31.51021296</c:v>
                </c:pt>
                <c:pt idx="93">
                  <c:v>-31.334212959999999</c:v>
                </c:pt>
                <c:pt idx="94">
                  <c:v>-31.159212960000001</c:v>
                </c:pt>
                <c:pt idx="95">
                  <c:v>-30.983212959999999</c:v>
                </c:pt>
                <c:pt idx="96">
                  <c:v>-30.808212959999999</c:v>
                </c:pt>
                <c:pt idx="97">
                  <c:v>-30.63221296</c:v>
                </c:pt>
                <c:pt idx="98">
                  <c:v>-30.45721296</c:v>
                </c:pt>
                <c:pt idx="99">
                  <c:v>-30.281212960000001</c:v>
                </c:pt>
                <c:pt idx="100">
                  <c:v>-30.106212960000001</c:v>
                </c:pt>
                <c:pt idx="101">
                  <c:v>-29.930212959999999</c:v>
                </c:pt>
                <c:pt idx="102">
                  <c:v>-29.75421296</c:v>
                </c:pt>
                <c:pt idx="103">
                  <c:v>-29.57921296</c:v>
                </c:pt>
                <c:pt idx="104">
                  <c:v>-29.403212960000001</c:v>
                </c:pt>
                <c:pt idx="105">
                  <c:v>-29.22821296</c:v>
                </c:pt>
                <c:pt idx="106">
                  <c:v>-29.052212959999999</c:v>
                </c:pt>
                <c:pt idx="107">
                  <c:v>-28.877212960000001</c:v>
                </c:pt>
                <c:pt idx="108">
                  <c:v>-28.701212959999999</c:v>
                </c:pt>
                <c:pt idx="109">
                  <c:v>-28.526212959999999</c:v>
                </c:pt>
                <c:pt idx="110">
                  <c:v>-28.35021296</c:v>
                </c:pt>
                <c:pt idx="111">
                  <c:v>-28.17521296</c:v>
                </c:pt>
                <c:pt idx="112">
                  <c:v>-27.999212960000001</c:v>
                </c:pt>
                <c:pt idx="113">
                  <c:v>-27.824212960000001</c:v>
                </c:pt>
                <c:pt idx="114">
                  <c:v>-27.648212959999999</c:v>
                </c:pt>
                <c:pt idx="115">
                  <c:v>-27.473212960000001</c:v>
                </c:pt>
                <c:pt idx="116">
                  <c:v>-27.29721296</c:v>
                </c:pt>
                <c:pt idx="117">
                  <c:v>-27.121212960000001</c:v>
                </c:pt>
                <c:pt idx="118">
                  <c:v>-26.94621296</c:v>
                </c:pt>
                <c:pt idx="119">
                  <c:v>-26.770212959999999</c:v>
                </c:pt>
                <c:pt idx="120">
                  <c:v>-26.595212960000001</c:v>
                </c:pt>
                <c:pt idx="121">
                  <c:v>-26.419212959999999</c:v>
                </c:pt>
                <c:pt idx="122">
                  <c:v>-26.244212959999999</c:v>
                </c:pt>
                <c:pt idx="123">
                  <c:v>-26.06821296</c:v>
                </c:pt>
                <c:pt idx="124">
                  <c:v>-25.89321296</c:v>
                </c:pt>
                <c:pt idx="125">
                  <c:v>-25.717212960000001</c:v>
                </c:pt>
                <c:pt idx="126">
                  <c:v>-25.542212960000001</c:v>
                </c:pt>
                <c:pt idx="127">
                  <c:v>-25.366212959999999</c:v>
                </c:pt>
                <c:pt idx="128">
                  <c:v>-25.191212960000001</c:v>
                </c:pt>
                <c:pt idx="129">
                  <c:v>-25.015212959999999</c:v>
                </c:pt>
                <c:pt idx="130">
                  <c:v>-24.840212959999999</c:v>
                </c:pt>
                <c:pt idx="131">
                  <c:v>-24.66421296</c:v>
                </c:pt>
                <c:pt idx="132">
                  <c:v>-24.48921296</c:v>
                </c:pt>
                <c:pt idx="133">
                  <c:v>-24.313212960000001</c:v>
                </c:pt>
                <c:pt idx="134">
                  <c:v>-24.137212959999999</c:v>
                </c:pt>
                <c:pt idx="135">
                  <c:v>-23.962212959999999</c:v>
                </c:pt>
                <c:pt idx="136">
                  <c:v>-23.78621296</c:v>
                </c:pt>
                <c:pt idx="137">
                  <c:v>-23.61121296</c:v>
                </c:pt>
                <c:pt idx="138">
                  <c:v>-23.435212960000001</c:v>
                </c:pt>
                <c:pt idx="139">
                  <c:v>-23.26021296</c:v>
                </c:pt>
                <c:pt idx="140">
                  <c:v>-23.084212959999999</c:v>
                </c:pt>
                <c:pt idx="141">
                  <c:v>-22.909212960000001</c:v>
                </c:pt>
                <c:pt idx="142">
                  <c:v>-22.733212959999999</c:v>
                </c:pt>
                <c:pt idx="143">
                  <c:v>-22.558212959999999</c:v>
                </c:pt>
                <c:pt idx="144">
                  <c:v>-22.38221296</c:v>
                </c:pt>
                <c:pt idx="145">
                  <c:v>-22.20721296</c:v>
                </c:pt>
                <c:pt idx="146">
                  <c:v>-22.031212960000001</c:v>
                </c:pt>
                <c:pt idx="147">
                  <c:v>-21.856212960000001</c:v>
                </c:pt>
                <c:pt idx="148">
                  <c:v>-21.680212959999999</c:v>
                </c:pt>
                <c:pt idx="149">
                  <c:v>-21.505212960000001</c:v>
                </c:pt>
                <c:pt idx="150">
                  <c:v>-21.32921296</c:v>
                </c:pt>
                <c:pt idx="151">
                  <c:v>-21.153212960000001</c:v>
                </c:pt>
                <c:pt idx="152">
                  <c:v>-20.97821296</c:v>
                </c:pt>
                <c:pt idx="153">
                  <c:v>-20.802212959999999</c:v>
                </c:pt>
                <c:pt idx="154">
                  <c:v>-20.627212960000001</c:v>
                </c:pt>
                <c:pt idx="155">
                  <c:v>-20.451212959999999</c:v>
                </c:pt>
                <c:pt idx="156">
                  <c:v>-20.276212959999999</c:v>
                </c:pt>
                <c:pt idx="157">
                  <c:v>-20.10021296</c:v>
                </c:pt>
                <c:pt idx="158">
                  <c:v>-19.92521296</c:v>
                </c:pt>
                <c:pt idx="159">
                  <c:v>-19.749212960000001</c:v>
                </c:pt>
                <c:pt idx="160">
                  <c:v>-19.574212960000001</c:v>
                </c:pt>
                <c:pt idx="161">
                  <c:v>-19.398212959999999</c:v>
                </c:pt>
                <c:pt idx="162">
                  <c:v>-19.223212960000001</c:v>
                </c:pt>
                <c:pt idx="163">
                  <c:v>-19.04721296</c:v>
                </c:pt>
                <c:pt idx="164">
                  <c:v>-18.872212959999999</c:v>
                </c:pt>
                <c:pt idx="165">
                  <c:v>-18.69621296</c:v>
                </c:pt>
                <c:pt idx="166">
                  <c:v>-18.520212959999999</c:v>
                </c:pt>
                <c:pt idx="167">
                  <c:v>-18.345212960000001</c:v>
                </c:pt>
                <c:pt idx="168">
                  <c:v>-18.169212959999999</c:v>
                </c:pt>
                <c:pt idx="169">
                  <c:v>-17.994212959999999</c:v>
                </c:pt>
                <c:pt idx="170">
                  <c:v>-17.81821296</c:v>
                </c:pt>
                <c:pt idx="171">
                  <c:v>-17.64321296</c:v>
                </c:pt>
                <c:pt idx="172">
                  <c:v>-17.467212959999998</c:v>
                </c:pt>
                <c:pt idx="173">
                  <c:v>-17.292212960000001</c:v>
                </c:pt>
                <c:pt idx="174">
                  <c:v>-17.116212959999999</c:v>
                </c:pt>
                <c:pt idx="175">
                  <c:v>-16.941212960000001</c:v>
                </c:pt>
                <c:pt idx="176">
                  <c:v>-16.765212959999999</c:v>
                </c:pt>
                <c:pt idx="177">
                  <c:v>-16.590212960000002</c:v>
                </c:pt>
                <c:pt idx="178">
                  <c:v>-16.41421296</c:v>
                </c:pt>
                <c:pt idx="179">
                  <c:v>-16.23921296</c:v>
                </c:pt>
                <c:pt idx="180">
                  <c:v>-16.063212960000001</c:v>
                </c:pt>
                <c:pt idx="181">
                  <c:v>-15.888212960000001</c:v>
                </c:pt>
                <c:pt idx="182">
                  <c:v>-15.71221296</c:v>
                </c:pt>
                <c:pt idx="183">
                  <c:v>-15.53621296</c:v>
                </c:pt>
                <c:pt idx="184">
                  <c:v>-15.36121296</c:v>
                </c:pt>
                <c:pt idx="185">
                  <c:v>-15.185212959999999</c:v>
                </c:pt>
                <c:pt idx="186">
                  <c:v>-15.01021296</c:v>
                </c:pt>
                <c:pt idx="187">
                  <c:v>-14.83421296</c:v>
                </c:pt>
                <c:pt idx="188">
                  <c:v>-14.65921296</c:v>
                </c:pt>
                <c:pt idx="189">
                  <c:v>-14.483212959999999</c:v>
                </c:pt>
                <c:pt idx="190">
                  <c:v>-14.308212960000001</c:v>
                </c:pt>
                <c:pt idx="191">
                  <c:v>-14.13221296</c:v>
                </c:pt>
                <c:pt idx="192">
                  <c:v>-13.95721296</c:v>
                </c:pt>
                <c:pt idx="193">
                  <c:v>-13.78121296</c:v>
                </c:pt>
                <c:pt idx="194">
                  <c:v>-13.606212960000001</c:v>
                </c:pt>
                <c:pt idx="195">
                  <c:v>-13.43021296</c:v>
                </c:pt>
                <c:pt idx="196">
                  <c:v>-13.25521296</c:v>
                </c:pt>
                <c:pt idx="197">
                  <c:v>-13.07921296</c:v>
                </c:pt>
                <c:pt idx="198">
                  <c:v>-12.903212959999999</c:v>
                </c:pt>
                <c:pt idx="199">
                  <c:v>-12.72821296</c:v>
                </c:pt>
                <c:pt idx="200">
                  <c:v>-12.55221296</c:v>
                </c:pt>
                <c:pt idx="201">
                  <c:v>-12.37721296</c:v>
                </c:pt>
                <c:pt idx="202">
                  <c:v>-12.201212959999999</c:v>
                </c:pt>
                <c:pt idx="203">
                  <c:v>-12.026212960000001</c:v>
                </c:pt>
                <c:pt idx="204">
                  <c:v>-11.85021296</c:v>
                </c:pt>
                <c:pt idx="205">
                  <c:v>-11.67521296</c:v>
                </c:pt>
                <c:pt idx="206">
                  <c:v>-11.499212959999999</c:v>
                </c:pt>
                <c:pt idx="207">
                  <c:v>-11.324212960000001</c:v>
                </c:pt>
                <c:pt idx="208">
                  <c:v>-11.14821296</c:v>
                </c:pt>
                <c:pt idx="209">
                  <c:v>-10.97321296</c:v>
                </c:pt>
                <c:pt idx="210">
                  <c:v>-10.79721296</c:v>
                </c:pt>
                <c:pt idx="211">
                  <c:v>-10.622212960000001</c:v>
                </c:pt>
                <c:pt idx="212">
                  <c:v>-10.44621296</c:v>
                </c:pt>
                <c:pt idx="213">
                  <c:v>-10.27121296</c:v>
                </c:pt>
                <c:pt idx="214">
                  <c:v>-10.09521296</c:v>
                </c:pt>
                <c:pt idx="215">
                  <c:v>-9.9192129599999994</c:v>
                </c:pt>
                <c:pt idx="216">
                  <c:v>-9.7442129599999987</c:v>
                </c:pt>
                <c:pt idx="217">
                  <c:v>-9.5682129600000003</c:v>
                </c:pt>
                <c:pt idx="218">
                  <c:v>-9.3932129599999996</c:v>
                </c:pt>
                <c:pt idx="219">
                  <c:v>-9.2172129600000012</c:v>
                </c:pt>
                <c:pt idx="220">
                  <c:v>-9.0422129600000005</c:v>
                </c:pt>
                <c:pt idx="221">
                  <c:v>-8.8662129600000004</c:v>
                </c:pt>
                <c:pt idx="222">
                  <c:v>-8.6912129599999997</c:v>
                </c:pt>
                <c:pt idx="223">
                  <c:v>-8.5152129599999995</c:v>
                </c:pt>
                <c:pt idx="224">
                  <c:v>-8.3402129599999988</c:v>
                </c:pt>
                <c:pt idx="225">
                  <c:v>-8.1642129600000004</c:v>
                </c:pt>
                <c:pt idx="226">
                  <c:v>-7.9892129599999997</c:v>
                </c:pt>
                <c:pt idx="227">
                  <c:v>-7.8132129599999995</c:v>
                </c:pt>
                <c:pt idx="228">
                  <c:v>-7.6382129599999997</c:v>
                </c:pt>
                <c:pt idx="229">
                  <c:v>-7.4622129599999996</c:v>
                </c:pt>
                <c:pt idx="230">
                  <c:v>-7.2872129599999997</c:v>
                </c:pt>
                <c:pt idx="231">
                  <c:v>-7.1112129599999996</c:v>
                </c:pt>
                <c:pt idx="232">
                  <c:v>-6.9352129600000003</c:v>
                </c:pt>
                <c:pt idx="233">
                  <c:v>-6.7602129599999996</c:v>
                </c:pt>
                <c:pt idx="234">
                  <c:v>-6.5842129600000003</c:v>
                </c:pt>
                <c:pt idx="235">
                  <c:v>-6.4092129599999996</c:v>
                </c:pt>
                <c:pt idx="236">
                  <c:v>-6.2332129600000004</c:v>
                </c:pt>
                <c:pt idx="237">
                  <c:v>-6.0582129599999996</c:v>
                </c:pt>
                <c:pt idx="238">
                  <c:v>-5.8822129600000004</c:v>
                </c:pt>
                <c:pt idx="239">
                  <c:v>-5.7072129599999997</c:v>
                </c:pt>
                <c:pt idx="240">
                  <c:v>-5.5312129599999995</c:v>
                </c:pt>
                <c:pt idx="241">
                  <c:v>-5.3562129600000006</c:v>
                </c:pt>
                <c:pt idx="242">
                  <c:v>-5.1802129600000004</c:v>
                </c:pt>
                <c:pt idx="243">
                  <c:v>-5.0052129599999997</c:v>
                </c:pt>
                <c:pt idx="244">
                  <c:v>-4.8292129599999996</c:v>
                </c:pt>
                <c:pt idx="245">
                  <c:v>-4.6542129599999997</c:v>
                </c:pt>
                <c:pt idx="246">
                  <c:v>-4.4782129600000005</c:v>
                </c:pt>
                <c:pt idx="247">
                  <c:v>-4.3022129600000003</c:v>
                </c:pt>
                <c:pt idx="248">
                  <c:v>-4.1272129599999996</c:v>
                </c:pt>
                <c:pt idx="249">
                  <c:v>-3.9512129599999999</c:v>
                </c:pt>
                <c:pt idx="250">
                  <c:v>-3.7762129600000001</c:v>
                </c:pt>
                <c:pt idx="251">
                  <c:v>-3.6002129599999999</c:v>
                </c:pt>
                <c:pt idx="252">
                  <c:v>-3.4252129599999996</c:v>
                </c:pt>
                <c:pt idx="253">
                  <c:v>-3.2492129599999999</c:v>
                </c:pt>
                <c:pt idx="254">
                  <c:v>-3.0742129599999997</c:v>
                </c:pt>
                <c:pt idx="255">
                  <c:v>-2.8982129599999999</c:v>
                </c:pt>
                <c:pt idx="256">
                  <c:v>-2.7232129599999997</c:v>
                </c:pt>
                <c:pt idx="257">
                  <c:v>-2.54721296</c:v>
                </c:pt>
                <c:pt idx="258">
                  <c:v>-2.3722129599999997</c:v>
                </c:pt>
                <c:pt idx="259">
                  <c:v>-2.19621296</c:v>
                </c:pt>
                <c:pt idx="260">
                  <c:v>-2.0212129599999997</c:v>
                </c:pt>
                <c:pt idx="261">
                  <c:v>-1.84521296</c:v>
                </c:pt>
                <c:pt idx="262">
                  <c:v>-1.67021296</c:v>
                </c:pt>
                <c:pt idx="263">
                  <c:v>-1.49421296</c:v>
                </c:pt>
                <c:pt idx="264">
                  <c:v>-1.3182129599999999</c:v>
                </c:pt>
                <c:pt idx="265">
                  <c:v>-1.1432129600000001</c:v>
                </c:pt>
                <c:pt idx="266">
                  <c:v>-0.9672129599999999</c:v>
                </c:pt>
                <c:pt idx="267">
                  <c:v>-0.79221295999999986</c:v>
                </c:pt>
                <c:pt idx="268">
                  <c:v>-0.61621295999999992</c:v>
                </c:pt>
                <c:pt idx="269">
                  <c:v>-0.44121295999999988</c:v>
                </c:pt>
                <c:pt idx="270">
                  <c:v>-0.26521295999999994</c:v>
                </c:pt>
                <c:pt idx="271">
                  <c:v>-9.0212959999999898E-2</c:v>
                </c:pt>
                <c:pt idx="272">
                  <c:v>8.5787040000000037E-2</c:v>
                </c:pt>
                <c:pt idx="273">
                  <c:v>0.26078703999999986</c:v>
                </c:pt>
                <c:pt idx="274">
                  <c:v>0.43678704000000002</c:v>
                </c:pt>
                <c:pt idx="275">
                  <c:v>0.61178703999999984</c:v>
                </c:pt>
                <c:pt idx="276">
                  <c:v>0.78778703999999999</c:v>
                </c:pt>
                <c:pt idx="277">
                  <c:v>0.96278704000000026</c:v>
                </c:pt>
                <c:pt idx="278">
                  <c:v>1.13878704</c:v>
                </c:pt>
                <c:pt idx="279">
                  <c:v>1.3147870400000001</c:v>
                </c:pt>
                <c:pt idx="280">
                  <c:v>1.48978704</c:v>
                </c:pt>
                <c:pt idx="281">
                  <c:v>1.6657870400000001</c:v>
                </c:pt>
                <c:pt idx="282">
                  <c:v>1.8407870399999999</c:v>
                </c:pt>
                <c:pt idx="283">
                  <c:v>2.0167870400000001</c:v>
                </c:pt>
                <c:pt idx="284">
                  <c:v>2.1917870400000004</c:v>
                </c:pt>
                <c:pt idx="285">
                  <c:v>2.3677870399999996</c:v>
                </c:pt>
                <c:pt idx="286">
                  <c:v>2.5427870400000003</c:v>
                </c:pt>
                <c:pt idx="287">
                  <c:v>2.7187870400000005</c:v>
                </c:pt>
                <c:pt idx="288">
                  <c:v>2.8937870400000003</c:v>
                </c:pt>
                <c:pt idx="289">
                  <c:v>3.0697870400000005</c:v>
                </c:pt>
                <c:pt idx="290">
                  <c:v>3.2447870400000003</c:v>
                </c:pt>
                <c:pt idx="291">
                  <c:v>3.4207870400000004</c:v>
                </c:pt>
                <c:pt idx="292">
                  <c:v>3.5957870400000003</c:v>
                </c:pt>
                <c:pt idx="293">
                  <c:v>3.7717870400000004</c:v>
                </c:pt>
                <c:pt idx="294">
                  <c:v>3.9467870400000002</c:v>
                </c:pt>
                <c:pt idx="295">
                  <c:v>4.1227870400000004</c:v>
                </c:pt>
                <c:pt idx="296">
                  <c:v>4.2987870399999997</c:v>
                </c:pt>
                <c:pt idx="297">
                  <c:v>4.4737870400000004</c:v>
                </c:pt>
                <c:pt idx="298">
                  <c:v>4.6497870399999996</c:v>
                </c:pt>
                <c:pt idx="299">
                  <c:v>4.8247870400000004</c:v>
                </c:pt>
                <c:pt idx="300">
                  <c:v>5.0007870399999996</c:v>
                </c:pt>
              </c:numCache>
            </c:numRef>
          </c:xVal>
          <c:yVal>
            <c:numRef>
              <c:f>'NaCl-33UCl3 DOS AFM'!$V$5:$V$309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-6.3250000000000002E-16</c:v>
                </c:pt>
                <c:pt idx="13">
                  <c:v>-2.8270000000000001E-8</c:v>
                </c:pt>
                <c:pt idx="14">
                  <c:v>-3.2919999999999998E-3</c:v>
                </c:pt>
                <c:pt idx="15">
                  <c:v>-1.2609999999999999</c:v>
                </c:pt>
                <c:pt idx="16">
                  <c:v>-5.4340000000000002</c:v>
                </c:pt>
                <c:pt idx="17">
                  <c:v>-7.4690000000000003</c:v>
                </c:pt>
                <c:pt idx="18">
                  <c:v>-16.010000000000002</c:v>
                </c:pt>
                <c:pt idx="19">
                  <c:v>-12.2</c:v>
                </c:pt>
                <c:pt idx="20">
                  <c:v>-9.0079999999999991</c:v>
                </c:pt>
                <c:pt idx="21">
                  <c:v>-6.2939999999999996</c:v>
                </c:pt>
                <c:pt idx="22">
                  <c:v>-8.4580000000000002</c:v>
                </c:pt>
                <c:pt idx="23">
                  <c:v>-6.8819999999999997</c:v>
                </c:pt>
                <c:pt idx="24">
                  <c:v>-6.59</c:v>
                </c:pt>
                <c:pt idx="25">
                  <c:v>-13.81</c:v>
                </c:pt>
                <c:pt idx="26">
                  <c:v>-9.7430000000000003</c:v>
                </c:pt>
                <c:pt idx="27">
                  <c:v>-10.69</c:v>
                </c:pt>
                <c:pt idx="28">
                  <c:v>-11.13</c:v>
                </c:pt>
                <c:pt idx="29">
                  <c:v>-0.42059999999999997</c:v>
                </c:pt>
                <c:pt idx="30">
                  <c:v>-3.4660000000000002</c:v>
                </c:pt>
                <c:pt idx="31">
                  <c:v>-6.42</c:v>
                </c:pt>
                <c:pt idx="32">
                  <c:v>-1.4370000000000001</c:v>
                </c:pt>
                <c:pt idx="33">
                  <c:v>-4.5180000000000003E-3</c:v>
                </c:pt>
                <c:pt idx="34">
                  <c:v>-4.8189999999999997E-8</c:v>
                </c:pt>
                <c:pt idx="35">
                  <c:v>-1.265E-15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-2.157E-11</c:v>
                </c:pt>
                <c:pt idx="119">
                  <c:v>-3.8529999999999999E-5</c:v>
                </c:pt>
                <c:pt idx="120">
                  <c:v>-0.2429</c:v>
                </c:pt>
                <c:pt idx="121">
                  <c:v>-13.88</c:v>
                </c:pt>
                <c:pt idx="122">
                  <c:v>-28.33</c:v>
                </c:pt>
                <c:pt idx="123">
                  <c:v>-63.31</c:v>
                </c:pt>
                <c:pt idx="124">
                  <c:v>-67.06</c:v>
                </c:pt>
                <c:pt idx="125">
                  <c:v>-55.01</c:v>
                </c:pt>
                <c:pt idx="126">
                  <c:v>-84.23</c:v>
                </c:pt>
                <c:pt idx="127">
                  <c:v>-123.8</c:v>
                </c:pt>
                <c:pt idx="128">
                  <c:v>-60.52</c:v>
                </c:pt>
                <c:pt idx="129">
                  <c:v>-66.900000000000006</c:v>
                </c:pt>
                <c:pt idx="130">
                  <c:v>-83.73</c:v>
                </c:pt>
                <c:pt idx="131">
                  <c:v>-89.46</c:v>
                </c:pt>
                <c:pt idx="132">
                  <c:v>-33.119999999999997</c:v>
                </c:pt>
                <c:pt idx="133">
                  <c:v>-28.1</c:v>
                </c:pt>
                <c:pt idx="134">
                  <c:v>-20.29</c:v>
                </c:pt>
                <c:pt idx="135">
                  <c:v>-2.3439999999999999</c:v>
                </c:pt>
                <c:pt idx="136">
                  <c:v>-5.0289999999999996E-3</c:v>
                </c:pt>
                <c:pt idx="137">
                  <c:v>-4.8580000000000002E-8</c:v>
                </c:pt>
                <c:pt idx="138">
                  <c:v>-1.265E-15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-3.7950000000000003E-15</c:v>
                </c:pt>
                <c:pt idx="152">
                  <c:v>-1.2109999999999999E-7</c:v>
                </c:pt>
                <c:pt idx="153">
                  <c:v>-1.031E-2</c:v>
                </c:pt>
                <c:pt idx="154">
                  <c:v>-3.0089999999999999</c:v>
                </c:pt>
                <c:pt idx="155">
                  <c:v>-14.49</c:v>
                </c:pt>
                <c:pt idx="156">
                  <c:v>-27.74</c:v>
                </c:pt>
                <c:pt idx="157">
                  <c:v>-42.04</c:v>
                </c:pt>
                <c:pt idx="158">
                  <c:v>-55.61</c:v>
                </c:pt>
                <c:pt idx="159">
                  <c:v>-43.26</c:v>
                </c:pt>
                <c:pt idx="160">
                  <c:v>-43.2</c:v>
                </c:pt>
                <c:pt idx="161">
                  <c:v>-38.07</c:v>
                </c:pt>
                <c:pt idx="162">
                  <c:v>-35.950000000000003</c:v>
                </c:pt>
                <c:pt idx="163">
                  <c:v>-27.62</c:v>
                </c:pt>
                <c:pt idx="164">
                  <c:v>-32.64</c:v>
                </c:pt>
                <c:pt idx="165">
                  <c:v>-21.83</c:v>
                </c:pt>
                <c:pt idx="166">
                  <c:v>-12.95</c:v>
                </c:pt>
                <c:pt idx="167">
                  <c:v>-11.01</c:v>
                </c:pt>
                <c:pt idx="168">
                  <c:v>-0.76470000000000005</c:v>
                </c:pt>
                <c:pt idx="169">
                  <c:v>-5.6209999999999995E-4</c:v>
                </c:pt>
                <c:pt idx="170">
                  <c:v>-1.4470000000000001E-9</c:v>
                </c:pt>
                <c:pt idx="171">
                  <c:v>-3.6989999999999998E-10</c:v>
                </c:pt>
                <c:pt idx="172">
                  <c:v>-2.3460000000000001E-4</c:v>
                </c:pt>
                <c:pt idx="173">
                  <c:v>-0.52090000000000003</c:v>
                </c:pt>
                <c:pt idx="174">
                  <c:v>-12.34</c:v>
                </c:pt>
                <c:pt idx="175">
                  <c:v>-12.02</c:v>
                </c:pt>
                <c:pt idx="176">
                  <c:v>-23.17</c:v>
                </c:pt>
                <c:pt idx="177">
                  <c:v>-32.58</c:v>
                </c:pt>
                <c:pt idx="178">
                  <c:v>-39.01</c:v>
                </c:pt>
                <c:pt idx="179">
                  <c:v>-34.74</c:v>
                </c:pt>
                <c:pt idx="180">
                  <c:v>-54.53</c:v>
                </c:pt>
                <c:pt idx="181">
                  <c:v>-72.17</c:v>
                </c:pt>
                <c:pt idx="182">
                  <c:v>-92.68</c:v>
                </c:pt>
                <c:pt idx="183">
                  <c:v>-86.19</c:v>
                </c:pt>
                <c:pt idx="184">
                  <c:v>-68.05</c:v>
                </c:pt>
                <c:pt idx="185">
                  <c:v>-53.14</c:v>
                </c:pt>
                <c:pt idx="186">
                  <c:v>-29.04</c:v>
                </c:pt>
                <c:pt idx="187">
                  <c:v>-28.8</c:v>
                </c:pt>
                <c:pt idx="188">
                  <c:v>-21.48</c:v>
                </c:pt>
                <c:pt idx="189">
                  <c:v>-9.1980000000000004</c:v>
                </c:pt>
                <c:pt idx="190">
                  <c:v>-3.6360000000000001</c:v>
                </c:pt>
                <c:pt idx="191">
                  <c:v>-4.3220000000000001</c:v>
                </c:pt>
                <c:pt idx="192">
                  <c:v>-0.42309999999999998</c:v>
                </c:pt>
                <c:pt idx="193">
                  <c:v>-3.6960000000000002</c:v>
                </c:pt>
                <c:pt idx="194">
                  <c:v>-1.8740000000000001</c:v>
                </c:pt>
                <c:pt idx="195">
                  <c:v>-9.9609999999999994E-3</c:v>
                </c:pt>
                <c:pt idx="196">
                  <c:v>-1.8699999999999999E-7</c:v>
                </c:pt>
                <c:pt idx="197">
                  <c:v>-8.8550000000000005E-15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-1.3379999999999999E-9</c:v>
                </c:pt>
                <c:pt idx="233">
                  <c:v>-5.1270000000000005E-4</c:v>
                </c:pt>
                <c:pt idx="234">
                  <c:v>-0.62709999999999999</c:v>
                </c:pt>
                <c:pt idx="235">
                  <c:v>-8.6189999999999998</c:v>
                </c:pt>
                <c:pt idx="236">
                  <c:v>-14.64</c:v>
                </c:pt>
                <c:pt idx="237">
                  <c:v>-22.87</c:v>
                </c:pt>
                <c:pt idx="238">
                  <c:v>-35.31</c:v>
                </c:pt>
                <c:pt idx="239">
                  <c:v>-48.41</c:v>
                </c:pt>
                <c:pt idx="240">
                  <c:v>-65.5</c:v>
                </c:pt>
                <c:pt idx="241">
                  <c:v>-78.010000000000005</c:v>
                </c:pt>
                <c:pt idx="242">
                  <c:v>-96.02</c:v>
                </c:pt>
                <c:pt idx="243">
                  <c:v>-115</c:v>
                </c:pt>
                <c:pt idx="244">
                  <c:v>-130.19999999999999</c:v>
                </c:pt>
                <c:pt idx="245">
                  <c:v>-133.30000000000001</c:v>
                </c:pt>
                <c:pt idx="246">
                  <c:v>-136.9</c:v>
                </c:pt>
                <c:pt idx="247">
                  <c:v>-140.19999999999999</c:v>
                </c:pt>
                <c:pt idx="248">
                  <c:v>-139.30000000000001</c:v>
                </c:pt>
                <c:pt idx="249">
                  <c:v>-142.69999999999999</c:v>
                </c:pt>
                <c:pt idx="250">
                  <c:v>-132</c:v>
                </c:pt>
                <c:pt idx="251">
                  <c:v>-125.9</c:v>
                </c:pt>
                <c:pt idx="252">
                  <c:v>-117.2</c:v>
                </c:pt>
                <c:pt idx="253">
                  <c:v>-111.8</c:v>
                </c:pt>
                <c:pt idx="254">
                  <c:v>-98.66</c:v>
                </c:pt>
                <c:pt idx="255">
                  <c:v>-54.9</c:v>
                </c:pt>
                <c:pt idx="256">
                  <c:v>-39.299999999999997</c:v>
                </c:pt>
                <c:pt idx="257">
                  <c:v>-17.760000000000002</c:v>
                </c:pt>
                <c:pt idx="258">
                  <c:v>-21.55</c:v>
                </c:pt>
                <c:pt idx="259">
                  <c:v>-11.55</c:v>
                </c:pt>
                <c:pt idx="260">
                  <c:v>-20.58</c:v>
                </c:pt>
                <c:pt idx="261">
                  <c:v>-23.38</c:v>
                </c:pt>
                <c:pt idx="262">
                  <c:v>-32.380000000000003</c:v>
                </c:pt>
                <c:pt idx="263">
                  <c:v>-48.43</c:v>
                </c:pt>
                <c:pt idx="264">
                  <c:v>-30.83</c:v>
                </c:pt>
                <c:pt idx="265">
                  <c:v>-18.760000000000002</c:v>
                </c:pt>
                <c:pt idx="266">
                  <c:v>-17.809999999999999</c:v>
                </c:pt>
                <c:pt idx="267">
                  <c:v>-7.8010000000000002</c:v>
                </c:pt>
                <c:pt idx="268">
                  <c:v>-0.81379999999999997</c:v>
                </c:pt>
                <c:pt idx="269">
                  <c:v>-1.4160000000000001E-2</c:v>
                </c:pt>
                <c:pt idx="270">
                  <c:v>-2.9249999999999998</c:v>
                </c:pt>
                <c:pt idx="271">
                  <c:v>-12.08</c:v>
                </c:pt>
                <c:pt idx="272">
                  <c:v>-2.3170000000000002</c:v>
                </c:pt>
                <c:pt idx="273">
                  <c:v>-4.22</c:v>
                </c:pt>
                <c:pt idx="274">
                  <c:v>-3.76</c:v>
                </c:pt>
                <c:pt idx="275">
                  <c:v>-8.3539999999999992</c:v>
                </c:pt>
                <c:pt idx="276">
                  <c:v>-16.89</c:v>
                </c:pt>
                <c:pt idx="277">
                  <c:v>-43.22</c:v>
                </c:pt>
                <c:pt idx="278">
                  <c:v>-58.87</c:v>
                </c:pt>
                <c:pt idx="279">
                  <c:v>-90.92</c:v>
                </c:pt>
                <c:pt idx="280">
                  <c:v>-116.6</c:v>
                </c:pt>
                <c:pt idx="281">
                  <c:v>-120</c:v>
                </c:pt>
                <c:pt idx="282">
                  <c:v>-119.2</c:v>
                </c:pt>
                <c:pt idx="283">
                  <c:v>-125.4</c:v>
                </c:pt>
                <c:pt idx="284">
                  <c:v>-84.93</c:v>
                </c:pt>
                <c:pt idx="285">
                  <c:v>-54.83</c:v>
                </c:pt>
                <c:pt idx="286">
                  <c:v>-31.62</c:v>
                </c:pt>
                <c:pt idx="287">
                  <c:v>-9.202</c:v>
                </c:pt>
                <c:pt idx="288">
                  <c:v>-0.36770000000000003</c:v>
                </c:pt>
                <c:pt idx="289">
                  <c:v>-1.4080000000000001E-4</c:v>
                </c:pt>
                <c:pt idx="290">
                  <c:v>-1.704E-10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9-DA49-AE1D-4B67606D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AFM'!$Z$5:$Z$309</c:f>
              <c:numCache>
                <c:formatCode>General</c:formatCode>
                <c:ptCount val="305"/>
                <c:pt idx="0">
                  <c:v>-47.843389189999996</c:v>
                </c:pt>
                <c:pt idx="1">
                  <c:v>-47.664389189999994</c:v>
                </c:pt>
                <c:pt idx="2">
                  <c:v>-47.486389189999997</c:v>
                </c:pt>
                <c:pt idx="3">
                  <c:v>-47.307389189999995</c:v>
                </c:pt>
                <c:pt idx="4">
                  <c:v>-47.12838919</c:v>
                </c:pt>
                <c:pt idx="5">
                  <c:v>-46.949389189999998</c:v>
                </c:pt>
                <c:pt idx="6">
                  <c:v>-46.770389189999996</c:v>
                </c:pt>
                <c:pt idx="7">
                  <c:v>-46.592389189999999</c:v>
                </c:pt>
                <c:pt idx="8">
                  <c:v>-46.413389189999997</c:v>
                </c:pt>
                <c:pt idx="9">
                  <c:v>-46.234389189999995</c:v>
                </c:pt>
                <c:pt idx="10">
                  <c:v>-46.05538919</c:v>
                </c:pt>
                <c:pt idx="11">
                  <c:v>-45.877389189999995</c:v>
                </c:pt>
                <c:pt idx="12">
                  <c:v>-45.69838919</c:v>
                </c:pt>
                <c:pt idx="13">
                  <c:v>-45.519389189999998</c:v>
                </c:pt>
                <c:pt idx="14">
                  <c:v>-45.340389189999996</c:v>
                </c:pt>
                <c:pt idx="15">
                  <c:v>-45.161389189999994</c:v>
                </c:pt>
                <c:pt idx="16">
                  <c:v>-44.983389189999997</c:v>
                </c:pt>
                <c:pt idx="17">
                  <c:v>-44.804389189999995</c:v>
                </c:pt>
                <c:pt idx="18">
                  <c:v>-44.62538919</c:v>
                </c:pt>
                <c:pt idx="19">
                  <c:v>-44.446389189999998</c:v>
                </c:pt>
                <c:pt idx="20">
                  <c:v>-44.267389189999996</c:v>
                </c:pt>
                <c:pt idx="21">
                  <c:v>-44.089389189999999</c:v>
                </c:pt>
                <c:pt idx="22">
                  <c:v>-43.910389189999997</c:v>
                </c:pt>
                <c:pt idx="23">
                  <c:v>-43.731389189999994</c:v>
                </c:pt>
                <c:pt idx="24">
                  <c:v>-43.55238919</c:v>
                </c:pt>
                <c:pt idx="25">
                  <c:v>-43.373389189999997</c:v>
                </c:pt>
                <c:pt idx="26">
                  <c:v>-43.19538919</c:v>
                </c:pt>
                <c:pt idx="27">
                  <c:v>-43.016389189999998</c:v>
                </c:pt>
                <c:pt idx="28">
                  <c:v>-42.837389189999996</c:v>
                </c:pt>
                <c:pt idx="29">
                  <c:v>-42.658389189999994</c:v>
                </c:pt>
                <c:pt idx="30">
                  <c:v>-42.479389189999999</c:v>
                </c:pt>
                <c:pt idx="31">
                  <c:v>-42.301389189999995</c:v>
                </c:pt>
                <c:pt idx="32">
                  <c:v>-42.12238919</c:v>
                </c:pt>
                <c:pt idx="33">
                  <c:v>-41.943389189999998</c:v>
                </c:pt>
                <c:pt idx="34">
                  <c:v>-41.764389189999996</c:v>
                </c:pt>
                <c:pt idx="35">
                  <c:v>-41.586389189999998</c:v>
                </c:pt>
                <c:pt idx="36">
                  <c:v>-41.407389189999996</c:v>
                </c:pt>
                <c:pt idx="37">
                  <c:v>-41.228389189999994</c:v>
                </c:pt>
                <c:pt idx="38">
                  <c:v>-41.049389189999999</c:v>
                </c:pt>
                <c:pt idx="39">
                  <c:v>-40.870389189999997</c:v>
                </c:pt>
                <c:pt idx="40">
                  <c:v>-40.69238919</c:v>
                </c:pt>
                <c:pt idx="41">
                  <c:v>-40.513389189999998</c:v>
                </c:pt>
                <c:pt idx="42">
                  <c:v>-40.334389189999996</c:v>
                </c:pt>
                <c:pt idx="43">
                  <c:v>-40.155389189999994</c:v>
                </c:pt>
                <c:pt idx="44">
                  <c:v>-39.976389189999999</c:v>
                </c:pt>
                <c:pt idx="45">
                  <c:v>-39.798389189999995</c:v>
                </c:pt>
                <c:pt idx="46">
                  <c:v>-39.61938919</c:v>
                </c:pt>
                <c:pt idx="47">
                  <c:v>-39.440389189999998</c:v>
                </c:pt>
                <c:pt idx="48">
                  <c:v>-39.261389189999996</c:v>
                </c:pt>
                <c:pt idx="49">
                  <c:v>-39.082389190000001</c:v>
                </c:pt>
                <c:pt idx="50">
                  <c:v>-38.904389189999996</c:v>
                </c:pt>
                <c:pt idx="51">
                  <c:v>-38.725389189999994</c:v>
                </c:pt>
                <c:pt idx="52">
                  <c:v>-38.546389189999999</c:v>
                </c:pt>
                <c:pt idx="53">
                  <c:v>-38.367389189999997</c:v>
                </c:pt>
                <c:pt idx="54">
                  <c:v>-38.188389189999995</c:v>
                </c:pt>
                <c:pt idx="55">
                  <c:v>-38.010389189999998</c:v>
                </c:pt>
                <c:pt idx="56">
                  <c:v>-37.831389189999996</c:v>
                </c:pt>
                <c:pt idx="57">
                  <c:v>-37.652389189999994</c:v>
                </c:pt>
                <c:pt idx="58">
                  <c:v>-37.473389189999999</c:v>
                </c:pt>
                <c:pt idx="59">
                  <c:v>-37.295389189999995</c:v>
                </c:pt>
                <c:pt idx="60">
                  <c:v>-37.11638919</c:v>
                </c:pt>
                <c:pt idx="61">
                  <c:v>-36.937389189999998</c:v>
                </c:pt>
                <c:pt idx="62">
                  <c:v>-36.758389189999995</c:v>
                </c:pt>
                <c:pt idx="63">
                  <c:v>-36.579389190000001</c:v>
                </c:pt>
                <c:pt idx="64">
                  <c:v>-36.401389189999996</c:v>
                </c:pt>
                <c:pt idx="65">
                  <c:v>-36.222389189999994</c:v>
                </c:pt>
                <c:pt idx="66">
                  <c:v>-36.043389189999999</c:v>
                </c:pt>
                <c:pt idx="67">
                  <c:v>-35.864389189999997</c:v>
                </c:pt>
                <c:pt idx="68">
                  <c:v>-35.685389189999995</c:v>
                </c:pt>
                <c:pt idx="69">
                  <c:v>-35.507389189999998</c:v>
                </c:pt>
                <c:pt idx="70">
                  <c:v>-35.328389189999996</c:v>
                </c:pt>
                <c:pt idx="71">
                  <c:v>-35.149389190000001</c:v>
                </c:pt>
                <c:pt idx="72">
                  <c:v>-34.970389189999999</c:v>
                </c:pt>
                <c:pt idx="73">
                  <c:v>-34.791389189999997</c:v>
                </c:pt>
                <c:pt idx="74">
                  <c:v>-34.613389189999999</c:v>
                </c:pt>
                <c:pt idx="75">
                  <c:v>-34.434389189999997</c:v>
                </c:pt>
                <c:pt idx="76">
                  <c:v>-34.255389189999995</c:v>
                </c:pt>
                <c:pt idx="77">
                  <c:v>-34.07638919</c:v>
                </c:pt>
                <c:pt idx="78">
                  <c:v>-33.897389189999998</c:v>
                </c:pt>
                <c:pt idx="79">
                  <c:v>-33.719389189999994</c:v>
                </c:pt>
                <c:pt idx="80">
                  <c:v>-33.540389189999999</c:v>
                </c:pt>
                <c:pt idx="81">
                  <c:v>-33.361389189999997</c:v>
                </c:pt>
                <c:pt idx="82">
                  <c:v>-33.182389190000002</c:v>
                </c:pt>
                <c:pt idx="83">
                  <c:v>-33.004389189999998</c:v>
                </c:pt>
                <c:pt idx="84">
                  <c:v>-32.825389189999996</c:v>
                </c:pt>
                <c:pt idx="85">
                  <c:v>-32.646389190000001</c:v>
                </c:pt>
                <c:pt idx="86">
                  <c:v>-32.467389189999999</c:v>
                </c:pt>
                <c:pt idx="87">
                  <c:v>-32.288389189999997</c:v>
                </c:pt>
                <c:pt idx="88">
                  <c:v>-32.110389189999999</c:v>
                </c:pt>
                <c:pt idx="89">
                  <c:v>-31.931389190000001</c:v>
                </c:pt>
                <c:pt idx="90">
                  <c:v>-31.752389190000002</c:v>
                </c:pt>
                <c:pt idx="91">
                  <c:v>-31.57338919</c:v>
                </c:pt>
                <c:pt idx="92">
                  <c:v>-31.394389190000002</c:v>
                </c:pt>
                <c:pt idx="93">
                  <c:v>-31.216389190000001</c:v>
                </c:pt>
                <c:pt idx="94">
                  <c:v>-31.037389190000003</c:v>
                </c:pt>
                <c:pt idx="95">
                  <c:v>-30.85838919</c:v>
                </c:pt>
                <c:pt idx="96">
                  <c:v>-30.679389190000002</c:v>
                </c:pt>
                <c:pt idx="97">
                  <c:v>-30.50038919</c:v>
                </c:pt>
                <c:pt idx="98">
                  <c:v>-30.322389189999999</c:v>
                </c:pt>
                <c:pt idx="99">
                  <c:v>-30.143389190000001</c:v>
                </c:pt>
                <c:pt idx="100">
                  <c:v>-29.964389190000002</c:v>
                </c:pt>
                <c:pt idx="101">
                  <c:v>-29.78538919</c:v>
                </c:pt>
                <c:pt idx="102">
                  <c:v>-29.606389190000002</c:v>
                </c:pt>
                <c:pt idx="103">
                  <c:v>-29.428389190000001</c:v>
                </c:pt>
                <c:pt idx="104">
                  <c:v>-29.249389190000002</c:v>
                </c:pt>
                <c:pt idx="105">
                  <c:v>-29.07038919</c:v>
                </c:pt>
                <c:pt idx="106">
                  <c:v>-28.891389190000002</c:v>
                </c:pt>
                <c:pt idx="107">
                  <c:v>-28.71238919</c:v>
                </c:pt>
                <c:pt idx="108">
                  <c:v>-28.534389190000002</c:v>
                </c:pt>
                <c:pt idx="109">
                  <c:v>-28.35538919</c:v>
                </c:pt>
                <c:pt idx="110">
                  <c:v>-28.176389190000002</c:v>
                </c:pt>
                <c:pt idx="111">
                  <c:v>-27.99738919</c:v>
                </c:pt>
                <c:pt idx="112">
                  <c:v>-27.819389190000003</c:v>
                </c:pt>
                <c:pt idx="113">
                  <c:v>-27.64038919</c:v>
                </c:pt>
                <c:pt idx="114">
                  <c:v>-27.461389190000002</c:v>
                </c:pt>
                <c:pt idx="115">
                  <c:v>-27.28238919</c:v>
                </c:pt>
                <c:pt idx="116">
                  <c:v>-27.103389190000001</c:v>
                </c:pt>
                <c:pt idx="117">
                  <c:v>-26.925389190000001</c:v>
                </c:pt>
                <c:pt idx="118">
                  <c:v>-26.746389190000002</c:v>
                </c:pt>
                <c:pt idx="119">
                  <c:v>-26.56738919</c:v>
                </c:pt>
                <c:pt idx="120">
                  <c:v>-26.388389190000002</c:v>
                </c:pt>
                <c:pt idx="121">
                  <c:v>-26.20938919</c:v>
                </c:pt>
                <c:pt idx="122">
                  <c:v>-26.031389190000002</c:v>
                </c:pt>
                <c:pt idx="123">
                  <c:v>-25.85238919</c:v>
                </c:pt>
                <c:pt idx="124">
                  <c:v>-25.673389190000002</c:v>
                </c:pt>
                <c:pt idx="125">
                  <c:v>-25.49438919</c:v>
                </c:pt>
                <c:pt idx="126">
                  <c:v>-25.315389190000001</c:v>
                </c:pt>
                <c:pt idx="127">
                  <c:v>-25.13738919</c:v>
                </c:pt>
                <c:pt idx="128">
                  <c:v>-24.958389190000002</c:v>
                </c:pt>
                <c:pt idx="129">
                  <c:v>-24.77938919</c:v>
                </c:pt>
                <c:pt idx="130">
                  <c:v>-24.600389190000001</c:v>
                </c:pt>
                <c:pt idx="131">
                  <c:v>-24.421389189999999</c:v>
                </c:pt>
                <c:pt idx="132">
                  <c:v>-24.243389190000002</c:v>
                </c:pt>
                <c:pt idx="133">
                  <c:v>-24.06438919</c:v>
                </c:pt>
                <c:pt idx="134">
                  <c:v>-23.885389190000001</c:v>
                </c:pt>
                <c:pt idx="135">
                  <c:v>-23.706389189999999</c:v>
                </c:pt>
                <c:pt idx="136">
                  <c:v>-23.528389190000002</c:v>
                </c:pt>
                <c:pt idx="137">
                  <c:v>-23.34938919</c:v>
                </c:pt>
                <c:pt idx="138">
                  <c:v>-23.170389190000002</c:v>
                </c:pt>
                <c:pt idx="139">
                  <c:v>-22.99138919</c:v>
                </c:pt>
                <c:pt idx="140">
                  <c:v>-22.812389190000001</c:v>
                </c:pt>
                <c:pt idx="141">
                  <c:v>-22.63438919</c:v>
                </c:pt>
                <c:pt idx="142">
                  <c:v>-22.455389190000002</c:v>
                </c:pt>
                <c:pt idx="143">
                  <c:v>-22.27638919</c:v>
                </c:pt>
                <c:pt idx="144">
                  <c:v>-22.097389190000001</c:v>
                </c:pt>
                <c:pt idx="145">
                  <c:v>-21.918389189999999</c:v>
                </c:pt>
                <c:pt idx="146">
                  <c:v>-21.740389190000002</c:v>
                </c:pt>
                <c:pt idx="147">
                  <c:v>-21.56138919</c:v>
                </c:pt>
                <c:pt idx="148">
                  <c:v>-21.382389190000001</c:v>
                </c:pt>
                <c:pt idx="149">
                  <c:v>-21.203389189999999</c:v>
                </c:pt>
                <c:pt idx="150">
                  <c:v>-21.024389190000001</c:v>
                </c:pt>
                <c:pt idx="151">
                  <c:v>-20.84638919</c:v>
                </c:pt>
                <c:pt idx="152">
                  <c:v>-20.667389190000002</c:v>
                </c:pt>
                <c:pt idx="153">
                  <c:v>-20.488389189999999</c:v>
                </c:pt>
                <c:pt idx="154">
                  <c:v>-20.309389190000001</c:v>
                </c:pt>
                <c:pt idx="155">
                  <c:v>-20.130389190000002</c:v>
                </c:pt>
                <c:pt idx="156">
                  <c:v>-19.952389190000002</c:v>
                </c:pt>
                <c:pt idx="157">
                  <c:v>-19.77338919</c:v>
                </c:pt>
                <c:pt idx="158">
                  <c:v>-19.594389190000001</c:v>
                </c:pt>
                <c:pt idx="159">
                  <c:v>-19.415389190000003</c:v>
                </c:pt>
                <c:pt idx="160">
                  <c:v>-19.237389190000002</c:v>
                </c:pt>
                <c:pt idx="161">
                  <c:v>-19.05838919</c:v>
                </c:pt>
                <c:pt idx="162">
                  <c:v>-18.879389190000001</c:v>
                </c:pt>
                <c:pt idx="163">
                  <c:v>-18.700389189999999</c:v>
                </c:pt>
                <c:pt idx="164">
                  <c:v>-18.521389190000001</c:v>
                </c:pt>
                <c:pt idx="165">
                  <c:v>-18.34338919</c:v>
                </c:pt>
                <c:pt idx="166">
                  <c:v>-18.164389190000001</c:v>
                </c:pt>
                <c:pt idx="167">
                  <c:v>-17.985389189999999</c:v>
                </c:pt>
                <c:pt idx="168">
                  <c:v>-17.806389190000001</c:v>
                </c:pt>
                <c:pt idx="169">
                  <c:v>-17.627389189999999</c:v>
                </c:pt>
                <c:pt idx="170">
                  <c:v>-17.449389190000002</c:v>
                </c:pt>
                <c:pt idx="171">
                  <c:v>-17.27038919</c:v>
                </c:pt>
                <c:pt idx="172">
                  <c:v>-17.091389190000001</c:v>
                </c:pt>
                <c:pt idx="173">
                  <c:v>-16.912389189999999</c:v>
                </c:pt>
                <c:pt idx="174">
                  <c:v>-16.73338919</c:v>
                </c:pt>
                <c:pt idx="175">
                  <c:v>-16.55538919</c:v>
                </c:pt>
                <c:pt idx="176">
                  <c:v>-16.376389190000001</c:v>
                </c:pt>
                <c:pt idx="177">
                  <c:v>-16.197389189999999</c:v>
                </c:pt>
                <c:pt idx="178">
                  <c:v>-16.018389190000001</c:v>
                </c:pt>
                <c:pt idx="179">
                  <c:v>-15.839389189999999</c:v>
                </c:pt>
                <c:pt idx="180">
                  <c:v>-15.661389190000001</c:v>
                </c:pt>
                <c:pt idx="181">
                  <c:v>-15.482389189999999</c:v>
                </c:pt>
                <c:pt idx="182">
                  <c:v>-15.303389190000001</c:v>
                </c:pt>
                <c:pt idx="183">
                  <c:v>-15.124389189999999</c:v>
                </c:pt>
                <c:pt idx="184">
                  <c:v>-14.946389190000001</c:v>
                </c:pt>
                <c:pt idx="185">
                  <c:v>-14.767389189999999</c:v>
                </c:pt>
                <c:pt idx="186">
                  <c:v>-14.588389190000001</c:v>
                </c:pt>
                <c:pt idx="187">
                  <c:v>-14.409389189999999</c:v>
                </c:pt>
                <c:pt idx="188">
                  <c:v>-14.23038919</c:v>
                </c:pt>
                <c:pt idx="189">
                  <c:v>-14.05238919</c:v>
                </c:pt>
                <c:pt idx="190">
                  <c:v>-13.873389190000001</c:v>
                </c:pt>
                <c:pt idx="191">
                  <c:v>-13.694389189999999</c:v>
                </c:pt>
                <c:pt idx="192">
                  <c:v>-13.51538919</c:v>
                </c:pt>
                <c:pt idx="193">
                  <c:v>-13.336389189999998</c:v>
                </c:pt>
                <c:pt idx="194">
                  <c:v>-13.158389190000001</c:v>
                </c:pt>
                <c:pt idx="195">
                  <c:v>-12.979389189999999</c:v>
                </c:pt>
                <c:pt idx="196">
                  <c:v>-12.800389190000001</c:v>
                </c:pt>
                <c:pt idx="197">
                  <c:v>-12.621389189999999</c:v>
                </c:pt>
                <c:pt idx="198">
                  <c:v>-12.44238919</c:v>
                </c:pt>
                <c:pt idx="199">
                  <c:v>-12.264389189999999</c:v>
                </c:pt>
                <c:pt idx="200">
                  <c:v>-12.085389190000001</c:v>
                </c:pt>
                <c:pt idx="201">
                  <c:v>-11.906389189999999</c:v>
                </c:pt>
                <c:pt idx="202">
                  <c:v>-11.72738919</c:v>
                </c:pt>
                <c:pt idx="203">
                  <c:v>-11.548389190000002</c:v>
                </c:pt>
                <c:pt idx="204">
                  <c:v>-11.370389190000001</c:v>
                </c:pt>
                <c:pt idx="205">
                  <c:v>-11.191389189999999</c:v>
                </c:pt>
                <c:pt idx="206">
                  <c:v>-11.01238919</c:v>
                </c:pt>
                <c:pt idx="207">
                  <c:v>-10.833389189999998</c:v>
                </c:pt>
                <c:pt idx="208">
                  <c:v>-10.65438919</c:v>
                </c:pt>
                <c:pt idx="209">
                  <c:v>-10.476389189999999</c:v>
                </c:pt>
                <c:pt idx="210">
                  <c:v>-10.297389190000001</c:v>
                </c:pt>
                <c:pt idx="211">
                  <c:v>-10.118389189999998</c:v>
                </c:pt>
                <c:pt idx="212">
                  <c:v>-9.93938919</c:v>
                </c:pt>
                <c:pt idx="213">
                  <c:v>-9.7613891899999992</c:v>
                </c:pt>
                <c:pt idx="214">
                  <c:v>-9.5823891900000007</c:v>
                </c:pt>
                <c:pt idx="215">
                  <c:v>-9.4033891900000004</c:v>
                </c:pt>
                <c:pt idx="216">
                  <c:v>-9.2243891900000001</c:v>
                </c:pt>
                <c:pt idx="217">
                  <c:v>-9.0453891899999999</c:v>
                </c:pt>
                <c:pt idx="218">
                  <c:v>-8.8673891900000008</c:v>
                </c:pt>
                <c:pt idx="219">
                  <c:v>-8.6883891899999988</c:v>
                </c:pt>
                <c:pt idx="220">
                  <c:v>-8.5093891900000003</c:v>
                </c:pt>
                <c:pt idx="221">
                  <c:v>-8.33038919</c:v>
                </c:pt>
                <c:pt idx="222">
                  <c:v>-8.1513891899999997</c:v>
                </c:pt>
                <c:pt idx="223">
                  <c:v>-7.9733891899999998</c:v>
                </c:pt>
                <c:pt idx="224">
                  <c:v>-7.7943891900000004</c:v>
                </c:pt>
                <c:pt idx="225">
                  <c:v>-7.6153891900000001</c:v>
                </c:pt>
                <c:pt idx="226">
                  <c:v>-7.4363891899999999</c:v>
                </c:pt>
                <c:pt idx="227">
                  <c:v>-7.2573891899999996</c:v>
                </c:pt>
                <c:pt idx="228">
                  <c:v>-7.0793891899999997</c:v>
                </c:pt>
                <c:pt idx="229">
                  <c:v>-6.9003891900000003</c:v>
                </c:pt>
                <c:pt idx="230">
                  <c:v>-6.72138919</c:v>
                </c:pt>
                <c:pt idx="231">
                  <c:v>-6.5423891899999997</c:v>
                </c:pt>
                <c:pt idx="232">
                  <c:v>-6.3633891900000004</c:v>
                </c:pt>
                <c:pt idx="233">
                  <c:v>-6.1853891899999995</c:v>
                </c:pt>
                <c:pt idx="234">
                  <c:v>-6.0063891900000002</c:v>
                </c:pt>
                <c:pt idx="235">
                  <c:v>-5.8273891899999999</c:v>
                </c:pt>
                <c:pt idx="236">
                  <c:v>-5.6483891899999996</c:v>
                </c:pt>
                <c:pt idx="237">
                  <c:v>-5.4703891900000006</c:v>
                </c:pt>
                <c:pt idx="238">
                  <c:v>-5.2913891900000003</c:v>
                </c:pt>
                <c:pt idx="239">
                  <c:v>-5.11238919</c:v>
                </c:pt>
                <c:pt idx="240">
                  <c:v>-4.9333891899999998</c:v>
                </c:pt>
                <c:pt idx="241">
                  <c:v>-4.7543891899999995</c:v>
                </c:pt>
                <c:pt idx="242">
                  <c:v>-4.5763891900000004</c:v>
                </c:pt>
                <c:pt idx="243">
                  <c:v>-4.3973891900000002</c:v>
                </c:pt>
                <c:pt idx="244">
                  <c:v>-4.2183891899999999</c:v>
                </c:pt>
                <c:pt idx="245">
                  <c:v>-4.0393891899999996</c:v>
                </c:pt>
                <c:pt idx="246">
                  <c:v>-3.8603891899999998</c:v>
                </c:pt>
                <c:pt idx="247">
                  <c:v>-3.6823891899999999</c:v>
                </c:pt>
                <c:pt idx="248">
                  <c:v>-3.50338919</c:v>
                </c:pt>
                <c:pt idx="249">
                  <c:v>-3.3243891899999998</c:v>
                </c:pt>
                <c:pt idx="250">
                  <c:v>-3.1453891899999999</c:v>
                </c:pt>
                <c:pt idx="251">
                  <c:v>-2.9663891900000001</c:v>
                </c:pt>
                <c:pt idx="252">
                  <c:v>-2.7883891900000002</c:v>
                </c:pt>
                <c:pt idx="253">
                  <c:v>-2.6093891899999999</c:v>
                </c:pt>
                <c:pt idx="254">
                  <c:v>-2.4303891900000001</c:v>
                </c:pt>
                <c:pt idx="255">
                  <c:v>-2.2513891899999998</c:v>
                </c:pt>
                <c:pt idx="256">
                  <c:v>-2.07238919</c:v>
                </c:pt>
                <c:pt idx="257">
                  <c:v>-1.8943891900000001</c:v>
                </c:pt>
                <c:pt idx="258">
                  <c:v>-1.71538919</c:v>
                </c:pt>
                <c:pt idx="259">
                  <c:v>-1.53638919</c:v>
                </c:pt>
                <c:pt idx="260">
                  <c:v>-1.3573891899999999</c:v>
                </c:pt>
                <c:pt idx="261">
                  <c:v>-1.17938919</c:v>
                </c:pt>
                <c:pt idx="262">
                  <c:v>-1.0003891899999999</c:v>
                </c:pt>
                <c:pt idx="263">
                  <c:v>-0.82138918999999999</c:v>
                </c:pt>
                <c:pt idx="264">
                  <c:v>-0.64238919000000005</c:v>
                </c:pt>
                <c:pt idx="265">
                  <c:v>-0.46338919000000001</c:v>
                </c:pt>
                <c:pt idx="266">
                  <c:v>-0.28538919000000007</c:v>
                </c:pt>
                <c:pt idx="267">
                  <c:v>-0.10638919000000002</c:v>
                </c:pt>
                <c:pt idx="268">
                  <c:v>7.2610810000000026E-2</c:v>
                </c:pt>
                <c:pt idx="269">
                  <c:v>0.25161081000000007</c:v>
                </c:pt>
                <c:pt idx="270">
                  <c:v>0.43061081000000012</c:v>
                </c:pt>
                <c:pt idx="271">
                  <c:v>0.60861081000000006</c:v>
                </c:pt>
                <c:pt idx="272">
                  <c:v>0.78761080999999988</c:v>
                </c:pt>
                <c:pt idx="273">
                  <c:v>0.96661081000000015</c:v>
                </c:pt>
                <c:pt idx="274">
                  <c:v>1.14561081</c:v>
                </c:pt>
                <c:pt idx="275">
                  <c:v>1.3246108099999998</c:v>
                </c:pt>
                <c:pt idx="276">
                  <c:v>1.5026108100000002</c:v>
                </c:pt>
                <c:pt idx="277">
                  <c:v>1.68161081</c:v>
                </c:pt>
                <c:pt idx="278">
                  <c:v>1.8606108099999998</c:v>
                </c:pt>
                <c:pt idx="279">
                  <c:v>2.0396108100000001</c:v>
                </c:pt>
                <c:pt idx="280">
                  <c:v>2.2186108099999999</c:v>
                </c:pt>
                <c:pt idx="281">
                  <c:v>2.3966108100000003</c:v>
                </c:pt>
                <c:pt idx="282">
                  <c:v>2.5756108099999997</c:v>
                </c:pt>
                <c:pt idx="283">
                  <c:v>2.75461081</c:v>
                </c:pt>
                <c:pt idx="284">
                  <c:v>2.9336108100000002</c:v>
                </c:pt>
                <c:pt idx="285">
                  <c:v>3.1116108100000002</c:v>
                </c:pt>
                <c:pt idx="286">
                  <c:v>3.2906108100000004</c:v>
                </c:pt>
                <c:pt idx="287">
                  <c:v>3.4696108099999998</c:v>
                </c:pt>
                <c:pt idx="288">
                  <c:v>3.6486108100000001</c:v>
                </c:pt>
                <c:pt idx="289">
                  <c:v>3.8276108100000004</c:v>
                </c:pt>
                <c:pt idx="290">
                  <c:v>4.0056108100000003</c:v>
                </c:pt>
                <c:pt idx="291">
                  <c:v>4.1846108099999997</c:v>
                </c:pt>
                <c:pt idx="292">
                  <c:v>4.36361081</c:v>
                </c:pt>
                <c:pt idx="293">
                  <c:v>4.5426108100000002</c:v>
                </c:pt>
                <c:pt idx="294">
                  <c:v>4.7216108099999996</c:v>
                </c:pt>
                <c:pt idx="295">
                  <c:v>4.8996108100000004</c:v>
                </c:pt>
                <c:pt idx="296">
                  <c:v>5.0786108099999998</c:v>
                </c:pt>
                <c:pt idx="297">
                  <c:v>5.2576108100000001</c:v>
                </c:pt>
                <c:pt idx="298">
                  <c:v>5.4366108100000003</c:v>
                </c:pt>
                <c:pt idx="299">
                  <c:v>5.6156108099999997</c:v>
                </c:pt>
                <c:pt idx="300">
                  <c:v>5.7936108099999997</c:v>
                </c:pt>
              </c:numCache>
            </c:numRef>
          </c:xVal>
          <c:yVal>
            <c:numRef>
              <c:f>'NaCl-33UCl3 DOS AFM'!$AB$5:$AB$309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7.3489999999999996E-11</c:v>
                </c:pt>
                <c:pt idx="12">
                  <c:v>9.8170000000000004E-5</c:v>
                </c:pt>
                <c:pt idx="13">
                  <c:v>0.30080000000000001</c:v>
                </c:pt>
                <c:pt idx="14">
                  <c:v>4.2910000000000004</c:v>
                </c:pt>
                <c:pt idx="15">
                  <c:v>1.0049999999999999</c:v>
                </c:pt>
                <c:pt idx="16">
                  <c:v>1.7050000000000001</c:v>
                </c:pt>
                <c:pt idx="17">
                  <c:v>7.6180000000000003</c:v>
                </c:pt>
                <c:pt idx="18">
                  <c:v>9.0579999999999998</c:v>
                </c:pt>
                <c:pt idx="19">
                  <c:v>8.984</c:v>
                </c:pt>
                <c:pt idx="20">
                  <c:v>2.899</c:v>
                </c:pt>
                <c:pt idx="21">
                  <c:v>14.29</c:v>
                </c:pt>
                <c:pt idx="22">
                  <c:v>12.16</c:v>
                </c:pt>
                <c:pt idx="23">
                  <c:v>4.7619999999999996</c:v>
                </c:pt>
                <c:pt idx="24">
                  <c:v>7.0489999999999997E-2</c:v>
                </c:pt>
                <c:pt idx="25">
                  <c:v>2.6190000000000002</c:v>
                </c:pt>
                <c:pt idx="26">
                  <c:v>2.91</c:v>
                </c:pt>
                <c:pt idx="27">
                  <c:v>1.9430000000000001</c:v>
                </c:pt>
                <c:pt idx="28">
                  <c:v>17.11</c:v>
                </c:pt>
                <c:pt idx="29">
                  <c:v>12.07</c:v>
                </c:pt>
                <c:pt idx="30">
                  <c:v>8.7750000000000004</c:v>
                </c:pt>
                <c:pt idx="31">
                  <c:v>6.53</c:v>
                </c:pt>
                <c:pt idx="32">
                  <c:v>4.5</c:v>
                </c:pt>
                <c:pt idx="33">
                  <c:v>4.548</c:v>
                </c:pt>
                <c:pt idx="34">
                  <c:v>1.115</c:v>
                </c:pt>
                <c:pt idx="35">
                  <c:v>4.4370000000000003</c:v>
                </c:pt>
                <c:pt idx="36">
                  <c:v>0.52510000000000001</c:v>
                </c:pt>
                <c:pt idx="37">
                  <c:v>3.366E-4</c:v>
                </c:pt>
                <c:pt idx="38">
                  <c:v>5.1550000000000003E-10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6.2749999999999998E-12</c:v>
                </c:pt>
                <c:pt idx="120">
                  <c:v>2.622E-5</c:v>
                </c:pt>
                <c:pt idx="121">
                  <c:v>0.2581</c:v>
                </c:pt>
                <c:pt idx="122">
                  <c:v>10.37</c:v>
                </c:pt>
                <c:pt idx="123">
                  <c:v>17.03</c:v>
                </c:pt>
                <c:pt idx="124">
                  <c:v>87.35</c:v>
                </c:pt>
                <c:pt idx="125">
                  <c:v>105.3</c:v>
                </c:pt>
                <c:pt idx="126">
                  <c:v>79.5</c:v>
                </c:pt>
                <c:pt idx="127">
                  <c:v>131.30000000000001</c:v>
                </c:pt>
                <c:pt idx="128">
                  <c:v>118.8</c:v>
                </c:pt>
                <c:pt idx="129">
                  <c:v>92.81</c:v>
                </c:pt>
                <c:pt idx="130">
                  <c:v>55.03</c:v>
                </c:pt>
                <c:pt idx="131">
                  <c:v>30.81</c:v>
                </c:pt>
                <c:pt idx="132">
                  <c:v>55.44</c:v>
                </c:pt>
                <c:pt idx="133">
                  <c:v>12.6</c:v>
                </c:pt>
                <c:pt idx="134">
                  <c:v>8.7170000000000005</c:v>
                </c:pt>
                <c:pt idx="135">
                  <c:v>0.1391</c:v>
                </c:pt>
                <c:pt idx="136">
                  <c:v>9.1430000000000004E-6</c:v>
                </c:pt>
                <c:pt idx="137">
                  <c:v>1.4560000000000001E-12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1.5960000000000001E-12</c:v>
                </c:pt>
                <c:pt idx="149">
                  <c:v>8.6729999999999998E-6</c:v>
                </c:pt>
                <c:pt idx="150">
                  <c:v>0.1192</c:v>
                </c:pt>
                <c:pt idx="151">
                  <c:v>7.9619999999999997</c:v>
                </c:pt>
                <c:pt idx="152">
                  <c:v>8.6579999999999995</c:v>
                </c:pt>
                <c:pt idx="153">
                  <c:v>8.2159999999999993</c:v>
                </c:pt>
                <c:pt idx="154">
                  <c:v>24.87</c:v>
                </c:pt>
                <c:pt idx="155">
                  <c:v>24.95</c:v>
                </c:pt>
                <c:pt idx="156">
                  <c:v>35.26</c:v>
                </c:pt>
                <c:pt idx="157">
                  <c:v>25.46</c:v>
                </c:pt>
                <c:pt idx="158">
                  <c:v>35.57</c:v>
                </c:pt>
                <c:pt idx="159">
                  <c:v>33.57</c:v>
                </c:pt>
                <c:pt idx="160">
                  <c:v>21.54</c:v>
                </c:pt>
                <c:pt idx="161">
                  <c:v>16.12</c:v>
                </c:pt>
                <c:pt idx="162">
                  <c:v>36.130000000000003</c:v>
                </c:pt>
                <c:pt idx="163">
                  <c:v>31.87</c:v>
                </c:pt>
                <c:pt idx="164">
                  <c:v>36.18</c:v>
                </c:pt>
                <c:pt idx="165">
                  <c:v>25.99</c:v>
                </c:pt>
                <c:pt idx="166">
                  <c:v>9.0649999999999995</c:v>
                </c:pt>
                <c:pt idx="167">
                  <c:v>17.16</c:v>
                </c:pt>
                <c:pt idx="168">
                  <c:v>4.0019999999999998</c:v>
                </c:pt>
                <c:pt idx="169">
                  <c:v>1.04E-2</c:v>
                </c:pt>
                <c:pt idx="170">
                  <c:v>8.1520000000000005E-8</c:v>
                </c:pt>
                <c:pt idx="171">
                  <c:v>2.266E-7</c:v>
                </c:pt>
                <c:pt idx="172">
                  <c:v>1.374E-2</c:v>
                </c:pt>
                <c:pt idx="173">
                  <c:v>3.0369999999999999</c:v>
                </c:pt>
                <c:pt idx="174">
                  <c:v>12.07</c:v>
                </c:pt>
                <c:pt idx="175">
                  <c:v>13.62</c:v>
                </c:pt>
                <c:pt idx="176">
                  <c:v>25.69</c:v>
                </c:pt>
                <c:pt idx="177">
                  <c:v>26.82</c:v>
                </c:pt>
                <c:pt idx="178">
                  <c:v>39.909999999999997</c:v>
                </c:pt>
                <c:pt idx="179">
                  <c:v>59.89</c:v>
                </c:pt>
                <c:pt idx="180">
                  <c:v>93.79</c:v>
                </c:pt>
                <c:pt idx="181">
                  <c:v>72.63</c:v>
                </c:pt>
                <c:pt idx="182">
                  <c:v>83.38</c:v>
                </c:pt>
                <c:pt idx="183">
                  <c:v>78.400000000000006</c:v>
                </c:pt>
                <c:pt idx="184">
                  <c:v>72.98</c:v>
                </c:pt>
                <c:pt idx="185">
                  <c:v>31.99</c:v>
                </c:pt>
                <c:pt idx="186">
                  <c:v>23.23</c:v>
                </c:pt>
                <c:pt idx="187">
                  <c:v>17.22</c:v>
                </c:pt>
                <c:pt idx="188">
                  <c:v>6.82</c:v>
                </c:pt>
                <c:pt idx="189">
                  <c:v>7.117</c:v>
                </c:pt>
                <c:pt idx="190">
                  <c:v>2.5259999999999998</c:v>
                </c:pt>
                <c:pt idx="191">
                  <c:v>1.89E-2</c:v>
                </c:pt>
                <c:pt idx="192">
                  <c:v>4.552E-7</c:v>
                </c:pt>
                <c:pt idx="193">
                  <c:v>2.2350000000000001E-14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1.6140000000000001E-14</c:v>
                </c:pt>
                <c:pt idx="230">
                  <c:v>3.6240000000000002E-7</c:v>
                </c:pt>
                <c:pt idx="231">
                  <c:v>1.6639999999999999E-2</c:v>
                </c:pt>
                <c:pt idx="232">
                  <c:v>2.431</c:v>
                </c:pt>
                <c:pt idx="233">
                  <c:v>8.4280000000000008</c:v>
                </c:pt>
                <c:pt idx="234">
                  <c:v>9.6820000000000004</c:v>
                </c:pt>
                <c:pt idx="235">
                  <c:v>19.27</c:v>
                </c:pt>
                <c:pt idx="236">
                  <c:v>24.71</c:v>
                </c:pt>
                <c:pt idx="237">
                  <c:v>40.880000000000003</c:v>
                </c:pt>
                <c:pt idx="238">
                  <c:v>55.16</c:v>
                </c:pt>
                <c:pt idx="239">
                  <c:v>67.33</c:v>
                </c:pt>
                <c:pt idx="240">
                  <c:v>90.65</c:v>
                </c:pt>
                <c:pt idx="241">
                  <c:v>110.9</c:v>
                </c:pt>
                <c:pt idx="242">
                  <c:v>120.3</c:v>
                </c:pt>
                <c:pt idx="243">
                  <c:v>134.5</c:v>
                </c:pt>
                <c:pt idx="244">
                  <c:v>149.80000000000001</c:v>
                </c:pt>
                <c:pt idx="245">
                  <c:v>155.9</c:v>
                </c:pt>
                <c:pt idx="246">
                  <c:v>151.5</c:v>
                </c:pt>
                <c:pt idx="247">
                  <c:v>149.19999999999999</c:v>
                </c:pt>
                <c:pt idx="248">
                  <c:v>146.69999999999999</c:v>
                </c:pt>
                <c:pt idx="249">
                  <c:v>135</c:v>
                </c:pt>
                <c:pt idx="250">
                  <c:v>120.1</c:v>
                </c:pt>
                <c:pt idx="251">
                  <c:v>114.9</c:v>
                </c:pt>
                <c:pt idx="252">
                  <c:v>100.3</c:v>
                </c:pt>
                <c:pt idx="253">
                  <c:v>63.91</c:v>
                </c:pt>
                <c:pt idx="254">
                  <c:v>42.55</c:v>
                </c:pt>
                <c:pt idx="255">
                  <c:v>40.01</c:v>
                </c:pt>
                <c:pt idx="256">
                  <c:v>48</c:v>
                </c:pt>
                <c:pt idx="257">
                  <c:v>22.88</c:v>
                </c:pt>
                <c:pt idx="258">
                  <c:v>28.03</c:v>
                </c:pt>
                <c:pt idx="259">
                  <c:v>38.03</c:v>
                </c:pt>
                <c:pt idx="260">
                  <c:v>12.28</c:v>
                </c:pt>
                <c:pt idx="261">
                  <c:v>0.34350000000000003</c:v>
                </c:pt>
                <c:pt idx="262">
                  <c:v>8.0840000000000005E-5</c:v>
                </c:pt>
                <c:pt idx="263">
                  <c:v>5.7410000000000003E-2</c:v>
                </c:pt>
                <c:pt idx="264">
                  <c:v>4.87</c:v>
                </c:pt>
                <c:pt idx="265">
                  <c:v>6.1260000000000003</c:v>
                </c:pt>
                <c:pt idx="266">
                  <c:v>0.13189999999999999</c:v>
                </c:pt>
                <c:pt idx="267">
                  <c:v>1.3370000000000001E-5</c:v>
                </c:pt>
                <c:pt idx="268">
                  <c:v>3.2750000000000001E-10</c:v>
                </c:pt>
                <c:pt idx="269">
                  <c:v>2.5179999999999999E-4</c:v>
                </c:pt>
                <c:pt idx="270">
                  <c:v>0.46850000000000003</c:v>
                </c:pt>
                <c:pt idx="271">
                  <c:v>6.157</c:v>
                </c:pt>
                <c:pt idx="272">
                  <c:v>8.0190000000000001</c:v>
                </c:pt>
                <c:pt idx="273">
                  <c:v>18.670000000000002</c:v>
                </c:pt>
                <c:pt idx="274">
                  <c:v>33.08</c:v>
                </c:pt>
                <c:pt idx="275">
                  <c:v>32.869999999999997</c:v>
                </c:pt>
                <c:pt idx="276">
                  <c:v>59.34</c:v>
                </c:pt>
                <c:pt idx="277">
                  <c:v>87.5</c:v>
                </c:pt>
                <c:pt idx="278">
                  <c:v>100.2</c:v>
                </c:pt>
                <c:pt idx="279">
                  <c:v>88.61</c:v>
                </c:pt>
                <c:pt idx="280">
                  <c:v>93.98</c:v>
                </c:pt>
                <c:pt idx="281">
                  <c:v>101.2</c:v>
                </c:pt>
                <c:pt idx="282">
                  <c:v>91.01</c:v>
                </c:pt>
                <c:pt idx="283">
                  <c:v>63.69</c:v>
                </c:pt>
                <c:pt idx="284">
                  <c:v>47.83</c:v>
                </c:pt>
                <c:pt idx="285">
                  <c:v>22.92</c:v>
                </c:pt>
                <c:pt idx="286">
                  <c:v>9.1519999999999992</c:v>
                </c:pt>
                <c:pt idx="287">
                  <c:v>7.5570000000000004</c:v>
                </c:pt>
                <c:pt idx="288">
                  <c:v>0.35720000000000002</c:v>
                </c:pt>
                <c:pt idx="289">
                  <c:v>1.016E-4</c:v>
                </c:pt>
                <c:pt idx="290">
                  <c:v>7.3929999999999997E-11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9-9143-AE5F-69B28A84F8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AFM'!$Z$5:$Z$309</c:f>
              <c:numCache>
                <c:formatCode>General</c:formatCode>
                <c:ptCount val="305"/>
                <c:pt idx="0">
                  <c:v>-47.843389189999996</c:v>
                </c:pt>
                <c:pt idx="1">
                  <c:v>-47.664389189999994</c:v>
                </c:pt>
                <c:pt idx="2">
                  <c:v>-47.486389189999997</c:v>
                </c:pt>
                <c:pt idx="3">
                  <c:v>-47.307389189999995</c:v>
                </c:pt>
                <c:pt idx="4">
                  <c:v>-47.12838919</c:v>
                </c:pt>
                <c:pt idx="5">
                  <c:v>-46.949389189999998</c:v>
                </c:pt>
                <c:pt idx="6">
                  <c:v>-46.770389189999996</c:v>
                </c:pt>
                <c:pt idx="7">
                  <c:v>-46.592389189999999</c:v>
                </c:pt>
                <c:pt idx="8">
                  <c:v>-46.413389189999997</c:v>
                </c:pt>
                <c:pt idx="9">
                  <c:v>-46.234389189999995</c:v>
                </c:pt>
                <c:pt idx="10">
                  <c:v>-46.05538919</c:v>
                </c:pt>
                <c:pt idx="11">
                  <c:v>-45.877389189999995</c:v>
                </c:pt>
                <c:pt idx="12">
                  <c:v>-45.69838919</c:v>
                </c:pt>
                <c:pt idx="13">
                  <c:v>-45.519389189999998</c:v>
                </c:pt>
                <c:pt idx="14">
                  <c:v>-45.340389189999996</c:v>
                </c:pt>
                <c:pt idx="15">
                  <c:v>-45.161389189999994</c:v>
                </c:pt>
                <c:pt idx="16">
                  <c:v>-44.983389189999997</c:v>
                </c:pt>
                <c:pt idx="17">
                  <c:v>-44.804389189999995</c:v>
                </c:pt>
                <c:pt idx="18">
                  <c:v>-44.62538919</c:v>
                </c:pt>
                <c:pt idx="19">
                  <c:v>-44.446389189999998</c:v>
                </c:pt>
                <c:pt idx="20">
                  <c:v>-44.267389189999996</c:v>
                </c:pt>
                <c:pt idx="21">
                  <c:v>-44.089389189999999</c:v>
                </c:pt>
                <c:pt idx="22">
                  <c:v>-43.910389189999997</c:v>
                </c:pt>
                <c:pt idx="23">
                  <c:v>-43.731389189999994</c:v>
                </c:pt>
                <c:pt idx="24">
                  <c:v>-43.55238919</c:v>
                </c:pt>
                <c:pt idx="25">
                  <c:v>-43.373389189999997</c:v>
                </c:pt>
                <c:pt idx="26">
                  <c:v>-43.19538919</c:v>
                </c:pt>
                <c:pt idx="27">
                  <c:v>-43.016389189999998</c:v>
                </c:pt>
                <c:pt idx="28">
                  <c:v>-42.837389189999996</c:v>
                </c:pt>
                <c:pt idx="29">
                  <c:v>-42.658389189999994</c:v>
                </c:pt>
                <c:pt idx="30">
                  <c:v>-42.479389189999999</c:v>
                </c:pt>
                <c:pt idx="31">
                  <c:v>-42.301389189999995</c:v>
                </c:pt>
                <c:pt idx="32">
                  <c:v>-42.12238919</c:v>
                </c:pt>
                <c:pt idx="33">
                  <c:v>-41.943389189999998</c:v>
                </c:pt>
                <c:pt idx="34">
                  <c:v>-41.764389189999996</c:v>
                </c:pt>
                <c:pt idx="35">
                  <c:v>-41.586389189999998</c:v>
                </c:pt>
                <c:pt idx="36">
                  <c:v>-41.407389189999996</c:v>
                </c:pt>
                <c:pt idx="37">
                  <c:v>-41.228389189999994</c:v>
                </c:pt>
                <c:pt idx="38">
                  <c:v>-41.049389189999999</c:v>
                </c:pt>
                <c:pt idx="39">
                  <c:v>-40.870389189999997</c:v>
                </c:pt>
                <c:pt idx="40">
                  <c:v>-40.69238919</c:v>
                </c:pt>
                <c:pt idx="41">
                  <c:v>-40.513389189999998</c:v>
                </c:pt>
                <c:pt idx="42">
                  <c:v>-40.334389189999996</c:v>
                </c:pt>
                <c:pt idx="43">
                  <c:v>-40.155389189999994</c:v>
                </c:pt>
                <c:pt idx="44">
                  <c:v>-39.976389189999999</c:v>
                </c:pt>
                <c:pt idx="45">
                  <c:v>-39.798389189999995</c:v>
                </c:pt>
                <c:pt idx="46">
                  <c:v>-39.61938919</c:v>
                </c:pt>
                <c:pt idx="47">
                  <c:v>-39.440389189999998</c:v>
                </c:pt>
                <c:pt idx="48">
                  <c:v>-39.261389189999996</c:v>
                </c:pt>
                <c:pt idx="49">
                  <c:v>-39.082389190000001</c:v>
                </c:pt>
                <c:pt idx="50">
                  <c:v>-38.904389189999996</c:v>
                </c:pt>
                <c:pt idx="51">
                  <c:v>-38.725389189999994</c:v>
                </c:pt>
                <c:pt idx="52">
                  <c:v>-38.546389189999999</c:v>
                </c:pt>
                <c:pt idx="53">
                  <c:v>-38.367389189999997</c:v>
                </c:pt>
                <c:pt idx="54">
                  <c:v>-38.188389189999995</c:v>
                </c:pt>
                <c:pt idx="55">
                  <c:v>-38.010389189999998</c:v>
                </c:pt>
                <c:pt idx="56">
                  <c:v>-37.831389189999996</c:v>
                </c:pt>
                <c:pt idx="57">
                  <c:v>-37.652389189999994</c:v>
                </c:pt>
                <c:pt idx="58">
                  <c:v>-37.473389189999999</c:v>
                </c:pt>
                <c:pt idx="59">
                  <c:v>-37.295389189999995</c:v>
                </c:pt>
                <c:pt idx="60">
                  <c:v>-37.11638919</c:v>
                </c:pt>
                <c:pt idx="61">
                  <c:v>-36.937389189999998</c:v>
                </c:pt>
                <c:pt idx="62">
                  <c:v>-36.758389189999995</c:v>
                </c:pt>
                <c:pt idx="63">
                  <c:v>-36.579389190000001</c:v>
                </c:pt>
                <c:pt idx="64">
                  <c:v>-36.401389189999996</c:v>
                </c:pt>
                <c:pt idx="65">
                  <c:v>-36.222389189999994</c:v>
                </c:pt>
                <c:pt idx="66">
                  <c:v>-36.043389189999999</c:v>
                </c:pt>
                <c:pt idx="67">
                  <c:v>-35.864389189999997</c:v>
                </c:pt>
                <c:pt idx="68">
                  <c:v>-35.685389189999995</c:v>
                </c:pt>
                <c:pt idx="69">
                  <c:v>-35.507389189999998</c:v>
                </c:pt>
                <c:pt idx="70">
                  <c:v>-35.328389189999996</c:v>
                </c:pt>
                <c:pt idx="71">
                  <c:v>-35.149389190000001</c:v>
                </c:pt>
                <c:pt idx="72">
                  <c:v>-34.970389189999999</c:v>
                </c:pt>
                <c:pt idx="73">
                  <c:v>-34.791389189999997</c:v>
                </c:pt>
                <c:pt idx="74">
                  <c:v>-34.613389189999999</c:v>
                </c:pt>
                <c:pt idx="75">
                  <c:v>-34.434389189999997</c:v>
                </c:pt>
                <c:pt idx="76">
                  <c:v>-34.255389189999995</c:v>
                </c:pt>
                <c:pt idx="77">
                  <c:v>-34.07638919</c:v>
                </c:pt>
                <c:pt idx="78">
                  <c:v>-33.897389189999998</c:v>
                </c:pt>
                <c:pt idx="79">
                  <c:v>-33.719389189999994</c:v>
                </c:pt>
                <c:pt idx="80">
                  <c:v>-33.540389189999999</c:v>
                </c:pt>
                <c:pt idx="81">
                  <c:v>-33.361389189999997</c:v>
                </c:pt>
                <c:pt idx="82">
                  <c:v>-33.182389190000002</c:v>
                </c:pt>
                <c:pt idx="83">
                  <c:v>-33.004389189999998</c:v>
                </c:pt>
                <c:pt idx="84">
                  <c:v>-32.825389189999996</c:v>
                </c:pt>
                <c:pt idx="85">
                  <c:v>-32.646389190000001</c:v>
                </c:pt>
                <c:pt idx="86">
                  <c:v>-32.467389189999999</c:v>
                </c:pt>
                <c:pt idx="87">
                  <c:v>-32.288389189999997</c:v>
                </c:pt>
                <c:pt idx="88">
                  <c:v>-32.110389189999999</c:v>
                </c:pt>
                <c:pt idx="89">
                  <c:v>-31.931389190000001</c:v>
                </c:pt>
                <c:pt idx="90">
                  <c:v>-31.752389190000002</c:v>
                </c:pt>
                <c:pt idx="91">
                  <c:v>-31.57338919</c:v>
                </c:pt>
                <c:pt idx="92">
                  <c:v>-31.394389190000002</c:v>
                </c:pt>
                <c:pt idx="93">
                  <c:v>-31.216389190000001</c:v>
                </c:pt>
                <c:pt idx="94">
                  <c:v>-31.037389190000003</c:v>
                </c:pt>
                <c:pt idx="95">
                  <c:v>-30.85838919</c:v>
                </c:pt>
                <c:pt idx="96">
                  <c:v>-30.679389190000002</c:v>
                </c:pt>
                <c:pt idx="97">
                  <c:v>-30.50038919</c:v>
                </c:pt>
                <c:pt idx="98">
                  <c:v>-30.322389189999999</c:v>
                </c:pt>
                <c:pt idx="99">
                  <c:v>-30.143389190000001</c:v>
                </c:pt>
                <c:pt idx="100">
                  <c:v>-29.964389190000002</c:v>
                </c:pt>
                <c:pt idx="101">
                  <c:v>-29.78538919</c:v>
                </c:pt>
                <c:pt idx="102">
                  <c:v>-29.606389190000002</c:v>
                </c:pt>
                <c:pt idx="103">
                  <c:v>-29.428389190000001</c:v>
                </c:pt>
                <c:pt idx="104">
                  <c:v>-29.249389190000002</c:v>
                </c:pt>
                <c:pt idx="105">
                  <c:v>-29.07038919</c:v>
                </c:pt>
                <c:pt idx="106">
                  <c:v>-28.891389190000002</c:v>
                </c:pt>
                <c:pt idx="107">
                  <c:v>-28.71238919</c:v>
                </c:pt>
                <c:pt idx="108">
                  <c:v>-28.534389190000002</c:v>
                </c:pt>
                <c:pt idx="109">
                  <c:v>-28.35538919</c:v>
                </c:pt>
                <c:pt idx="110">
                  <c:v>-28.176389190000002</c:v>
                </c:pt>
                <c:pt idx="111">
                  <c:v>-27.99738919</c:v>
                </c:pt>
                <c:pt idx="112">
                  <c:v>-27.819389190000003</c:v>
                </c:pt>
                <c:pt idx="113">
                  <c:v>-27.64038919</c:v>
                </c:pt>
                <c:pt idx="114">
                  <c:v>-27.461389190000002</c:v>
                </c:pt>
                <c:pt idx="115">
                  <c:v>-27.28238919</c:v>
                </c:pt>
                <c:pt idx="116">
                  <c:v>-27.103389190000001</c:v>
                </c:pt>
                <c:pt idx="117">
                  <c:v>-26.925389190000001</c:v>
                </c:pt>
                <c:pt idx="118">
                  <c:v>-26.746389190000002</c:v>
                </c:pt>
                <c:pt idx="119">
                  <c:v>-26.56738919</c:v>
                </c:pt>
                <c:pt idx="120">
                  <c:v>-26.388389190000002</c:v>
                </c:pt>
                <c:pt idx="121">
                  <c:v>-26.20938919</c:v>
                </c:pt>
                <c:pt idx="122">
                  <c:v>-26.031389190000002</c:v>
                </c:pt>
                <c:pt idx="123">
                  <c:v>-25.85238919</c:v>
                </c:pt>
                <c:pt idx="124">
                  <c:v>-25.673389190000002</c:v>
                </c:pt>
                <c:pt idx="125">
                  <c:v>-25.49438919</c:v>
                </c:pt>
                <c:pt idx="126">
                  <c:v>-25.315389190000001</c:v>
                </c:pt>
                <c:pt idx="127">
                  <c:v>-25.13738919</c:v>
                </c:pt>
                <c:pt idx="128">
                  <c:v>-24.958389190000002</c:v>
                </c:pt>
                <c:pt idx="129">
                  <c:v>-24.77938919</c:v>
                </c:pt>
                <c:pt idx="130">
                  <c:v>-24.600389190000001</c:v>
                </c:pt>
                <c:pt idx="131">
                  <c:v>-24.421389189999999</c:v>
                </c:pt>
                <c:pt idx="132">
                  <c:v>-24.243389190000002</c:v>
                </c:pt>
                <c:pt idx="133">
                  <c:v>-24.06438919</c:v>
                </c:pt>
                <c:pt idx="134">
                  <c:v>-23.885389190000001</c:v>
                </c:pt>
                <c:pt idx="135">
                  <c:v>-23.706389189999999</c:v>
                </c:pt>
                <c:pt idx="136">
                  <c:v>-23.528389190000002</c:v>
                </c:pt>
                <c:pt idx="137">
                  <c:v>-23.34938919</c:v>
                </c:pt>
                <c:pt idx="138">
                  <c:v>-23.170389190000002</c:v>
                </c:pt>
                <c:pt idx="139">
                  <c:v>-22.99138919</c:v>
                </c:pt>
                <c:pt idx="140">
                  <c:v>-22.812389190000001</c:v>
                </c:pt>
                <c:pt idx="141">
                  <c:v>-22.63438919</c:v>
                </c:pt>
                <c:pt idx="142">
                  <c:v>-22.455389190000002</c:v>
                </c:pt>
                <c:pt idx="143">
                  <c:v>-22.27638919</c:v>
                </c:pt>
                <c:pt idx="144">
                  <c:v>-22.097389190000001</c:v>
                </c:pt>
                <c:pt idx="145">
                  <c:v>-21.918389189999999</c:v>
                </c:pt>
                <c:pt idx="146">
                  <c:v>-21.740389190000002</c:v>
                </c:pt>
                <c:pt idx="147">
                  <c:v>-21.56138919</c:v>
                </c:pt>
                <c:pt idx="148">
                  <c:v>-21.382389190000001</c:v>
                </c:pt>
                <c:pt idx="149">
                  <c:v>-21.203389189999999</c:v>
                </c:pt>
                <c:pt idx="150">
                  <c:v>-21.024389190000001</c:v>
                </c:pt>
                <c:pt idx="151">
                  <c:v>-20.84638919</c:v>
                </c:pt>
                <c:pt idx="152">
                  <c:v>-20.667389190000002</c:v>
                </c:pt>
                <c:pt idx="153">
                  <c:v>-20.488389189999999</c:v>
                </c:pt>
                <c:pt idx="154">
                  <c:v>-20.309389190000001</c:v>
                </c:pt>
                <c:pt idx="155">
                  <c:v>-20.130389190000002</c:v>
                </c:pt>
                <c:pt idx="156">
                  <c:v>-19.952389190000002</c:v>
                </c:pt>
                <c:pt idx="157">
                  <c:v>-19.77338919</c:v>
                </c:pt>
                <c:pt idx="158">
                  <c:v>-19.594389190000001</c:v>
                </c:pt>
                <c:pt idx="159">
                  <c:v>-19.415389190000003</c:v>
                </c:pt>
                <c:pt idx="160">
                  <c:v>-19.237389190000002</c:v>
                </c:pt>
                <c:pt idx="161">
                  <c:v>-19.05838919</c:v>
                </c:pt>
                <c:pt idx="162">
                  <c:v>-18.879389190000001</c:v>
                </c:pt>
                <c:pt idx="163">
                  <c:v>-18.700389189999999</c:v>
                </c:pt>
                <c:pt idx="164">
                  <c:v>-18.521389190000001</c:v>
                </c:pt>
                <c:pt idx="165">
                  <c:v>-18.34338919</c:v>
                </c:pt>
                <c:pt idx="166">
                  <c:v>-18.164389190000001</c:v>
                </c:pt>
                <c:pt idx="167">
                  <c:v>-17.985389189999999</c:v>
                </c:pt>
                <c:pt idx="168">
                  <c:v>-17.806389190000001</c:v>
                </c:pt>
                <c:pt idx="169">
                  <c:v>-17.627389189999999</c:v>
                </c:pt>
                <c:pt idx="170">
                  <c:v>-17.449389190000002</c:v>
                </c:pt>
                <c:pt idx="171">
                  <c:v>-17.27038919</c:v>
                </c:pt>
                <c:pt idx="172">
                  <c:v>-17.091389190000001</c:v>
                </c:pt>
                <c:pt idx="173">
                  <c:v>-16.912389189999999</c:v>
                </c:pt>
                <c:pt idx="174">
                  <c:v>-16.73338919</c:v>
                </c:pt>
                <c:pt idx="175">
                  <c:v>-16.55538919</c:v>
                </c:pt>
                <c:pt idx="176">
                  <c:v>-16.376389190000001</c:v>
                </c:pt>
                <c:pt idx="177">
                  <c:v>-16.197389189999999</c:v>
                </c:pt>
                <c:pt idx="178">
                  <c:v>-16.018389190000001</c:v>
                </c:pt>
                <c:pt idx="179">
                  <c:v>-15.839389189999999</c:v>
                </c:pt>
                <c:pt idx="180">
                  <c:v>-15.661389190000001</c:v>
                </c:pt>
                <c:pt idx="181">
                  <c:v>-15.482389189999999</c:v>
                </c:pt>
                <c:pt idx="182">
                  <c:v>-15.303389190000001</c:v>
                </c:pt>
                <c:pt idx="183">
                  <c:v>-15.124389189999999</c:v>
                </c:pt>
                <c:pt idx="184">
                  <c:v>-14.946389190000001</c:v>
                </c:pt>
                <c:pt idx="185">
                  <c:v>-14.767389189999999</c:v>
                </c:pt>
                <c:pt idx="186">
                  <c:v>-14.588389190000001</c:v>
                </c:pt>
                <c:pt idx="187">
                  <c:v>-14.409389189999999</c:v>
                </c:pt>
                <c:pt idx="188">
                  <c:v>-14.23038919</c:v>
                </c:pt>
                <c:pt idx="189">
                  <c:v>-14.05238919</c:v>
                </c:pt>
                <c:pt idx="190">
                  <c:v>-13.873389190000001</c:v>
                </c:pt>
                <c:pt idx="191">
                  <c:v>-13.694389189999999</c:v>
                </c:pt>
                <c:pt idx="192">
                  <c:v>-13.51538919</c:v>
                </c:pt>
                <c:pt idx="193">
                  <c:v>-13.336389189999998</c:v>
                </c:pt>
                <c:pt idx="194">
                  <c:v>-13.158389190000001</c:v>
                </c:pt>
                <c:pt idx="195">
                  <c:v>-12.979389189999999</c:v>
                </c:pt>
                <c:pt idx="196">
                  <c:v>-12.800389190000001</c:v>
                </c:pt>
                <c:pt idx="197">
                  <c:v>-12.621389189999999</c:v>
                </c:pt>
                <c:pt idx="198">
                  <c:v>-12.44238919</c:v>
                </c:pt>
                <c:pt idx="199">
                  <c:v>-12.264389189999999</c:v>
                </c:pt>
                <c:pt idx="200">
                  <c:v>-12.085389190000001</c:v>
                </c:pt>
                <c:pt idx="201">
                  <c:v>-11.906389189999999</c:v>
                </c:pt>
                <c:pt idx="202">
                  <c:v>-11.72738919</c:v>
                </c:pt>
                <c:pt idx="203">
                  <c:v>-11.548389190000002</c:v>
                </c:pt>
                <c:pt idx="204">
                  <c:v>-11.370389190000001</c:v>
                </c:pt>
                <c:pt idx="205">
                  <c:v>-11.191389189999999</c:v>
                </c:pt>
                <c:pt idx="206">
                  <c:v>-11.01238919</c:v>
                </c:pt>
                <c:pt idx="207">
                  <c:v>-10.833389189999998</c:v>
                </c:pt>
                <c:pt idx="208">
                  <c:v>-10.65438919</c:v>
                </c:pt>
                <c:pt idx="209">
                  <c:v>-10.476389189999999</c:v>
                </c:pt>
                <c:pt idx="210">
                  <c:v>-10.297389190000001</c:v>
                </c:pt>
                <c:pt idx="211">
                  <c:v>-10.118389189999998</c:v>
                </c:pt>
                <c:pt idx="212">
                  <c:v>-9.93938919</c:v>
                </c:pt>
                <c:pt idx="213">
                  <c:v>-9.7613891899999992</c:v>
                </c:pt>
                <c:pt idx="214">
                  <c:v>-9.5823891900000007</c:v>
                </c:pt>
                <c:pt idx="215">
                  <c:v>-9.4033891900000004</c:v>
                </c:pt>
                <c:pt idx="216">
                  <c:v>-9.2243891900000001</c:v>
                </c:pt>
                <c:pt idx="217">
                  <c:v>-9.0453891899999999</c:v>
                </c:pt>
                <c:pt idx="218">
                  <c:v>-8.8673891900000008</c:v>
                </c:pt>
                <c:pt idx="219">
                  <c:v>-8.6883891899999988</c:v>
                </c:pt>
                <c:pt idx="220">
                  <c:v>-8.5093891900000003</c:v>
                </c:pt>
                <c:pt idx="221">
                  <c:v>-8.33038919</c:v>
                </c:pt>
                <c:pt idx="222">
                  <c:v>-8.1513891899999997</c:v>
                </c:pt>
                <c:pt idx="223">
                  <c:v>-7.9733891899999998</c:v>
                </c:pt>
                <c:pt idx="224">
                  <c:v>-7.7943891900000004</c:v>
                </c:pt>
                <c:pt idx="225">
                  <c:v>-7.6153891900000001</c:v>
                </c:pt>
                <c:pt idx="226">
                  <c:v>-7.4363891899999999</c:v>
                </c:pt>
                <c:pt idx="227">
                  <c:v>-7.2573891899999996</c:v>
                </c:pt>
                <c:pt idx="228">
                  <c:v>-7.0793891899999997</c:v>
                </c:pt>
                <c:pt idx="229">
                  <c:v>-6.9003891900000003</c:v>
                </c:pt>
                <c:pt idx="230">
                  <c:v>-6.72138919</c:v>
                </c:pt>
                <c:pt idx="231">
                  <c:v>-6.5423891899999997</c:v>
                </c:pt>
                <c:pt idx="232">
                  <c:v>-6.3633891900000004</c:v>
                </c:pt>
                <c:pt idx="233">
                  <c:v>-6.1853891899999995</c:v>
                </c:pt>
                <c:pt idx="234">
                  <c:v>-6.0063891900000002</c:v>
                </c:pt>
                <c:pt idx="235">
                  <c:v>-5.8273891899999999</c:v>
                </c:pt>
                <c:pt idx="236">
                  <c:v>-5.6483891899999996</c:v>
                </c:pt>
                <c:pt idx="237">
                  <c:v>-5.4703891900000006</c:v>
                </c:pt>
                <c:pt idx="238">
                  <c:v>-5.2913891900000003</c:v>
                </c:pt>
                <c:pt idx="239">
                  <c:v>-5.11238919</c:v>
                </c:pt>
                <c:pt idx="240">
                  <c:v>-4.9333891899999998</c:v>
                </c:pt>
                <c:pt idx="241">
                  <c:v>-4.7543891899999995</c:v>
                </c:pt>
                <c:pt idx="242">
                  <c:v>-4.5763891900000004</c:v>
                </c:pt>
                <c:pt idx="243">
                  <c:v>-4.3973891900000002</c:v>
                </c:pt>
                <c:pt idx="244">
                  <c:v>-4.2183891899999999</c:v>
                </c:pt>
                <c:pt idx="245">
                  <c:v>-4.0393891899999996</c:v>
                </c:pt>
                <c:pt idx="246">
                  <c:v>-3.8603891899999998</c:v>
                </c:pt>
                <c:pt idx="247">
                  <c:v>-3.6823891899999999</c:v>
                </c:pt>
                <c:pt idx="248">
                  <c:v>-3.50338919</c:v>
                </c:pt>
                <c:pt idx="249">
                  <c:v>-3.3243891899999998</c:v>
                </c:pt>
                <c:pt idx="250">
                  <c:v>-3.1453891899999999</c:v>
                </c:pt>
                <c:pt idx="251">
                  <c:v>-2.9663891900000001</c:v>
                </c:pt>
                <c:pt idx="252">
                  <c:v>-2.7883891900000002</c:v>
                </c:pt>
                <c:pt idx="253">
                  <c:v>-2.6093891899999999</c:v>
                </c:pt>
                <c:pt idx="254">
                  <c:v>-2.4303891900000001</c:v>
                </c:pt>
                <c:pt idx="255">
                  <c:v>-2.2513891899999998</c:v>
                </c:pt>
                <c:pt idx="256">
                  <c:v>-2.07238919</c:v>
                </c:pt>
                <c:pt idx="257">
                  <c:v>-1.8943891900000001</c:v>
                </c:pt>
                <c:pt idx="258">
                  <c:v>-1.71538919</c:v>
                </c:pt>
                <c:pt idx="259">
                  <c:v>-1.53638919</c:v>
                </c:pt>
                <c:pt idx="260">
                  <c:v>-1.3573891899999999</c:v>
                </c:pt>
                <c:pt idx="261">
                  <c:v>-1.17938919</c:v>
                </c:pt>
                <c:pt idx="262">
                  <c:v>-1.0003891899999999</c:v>
                </c:pt>
                <c:pt idx="263">
                  <c:v>-0.82138918999999999</c:v>
                </c:pt>
                <c:pt idx="264">
                  <c:v>-0.64238919000000005</c:v>
                </c:pt>
                <c:pt idx="265">
                  <c:v>-0.46338919000000001</c:v>
                </c:pt>
                <c:pt idx="266">
                  <c:v>-0.28538919000000007</c:v>
                </c:pt>
                <c:pt idx="267">
                  <c:v>-0.10638919000000002</c:v>
                </c:pt>
                <c:pt idx="268">
                  <c:v>7.2610810000000026E-2</c:v>
                </c:pt>
                <c:pt idx="269">
                  <c:v>0.25161081000000007</c:v>
                </c:pt>
                <c:pt idx="270">
                  <c:v>0.43061081000000012</c:v>
                </c:pt>
                <c:pt idx="271">
                  <c:v>0.60861081000000006</c:v>
                </c:pt>
                <c:pt idx="272">
                  <c:v>0.78761080999999988</c:v>
                </c:pt>
                <c:pt idx="273">
                  <c:v>0.96661081000000015</c:v>
                </c:pt>
                <c:pt idx="274">
                  <c:v>1.14561081</c:v>
                </c:pt>
                <c:pt idx="275">
                  <c:v>1.3246108099999998</c:v>
                </c:pt>
                <c:pt idx="276">
                  <c:v>1.5026108100000002</c:v>
                </c:pt>
                <c:pt idx="277">
                  <c:v>1.68161081</c:v>
                </c:pt>
                <c:pt idx="278">
                  <c:v>1.8606108099999998</c:v>
                </c:pt>
                <c:pt idx="279">
                  <c:v>2.0396108100000001</c:v>
                </c:pt>
                <c:pt idx="280">
                  <c:v>2.2186108099999999</c:v>
                </c:pt>
                <c:pt idx="281">
                  <c:v>2.3966108100000003</c:v>
                </c:pt>
                <c:pt idx="282">
                  <c:v>2.5756108099999997</c:v>
                </c:pt>
                <c:pt idx="283">
                  <c:v>2.75461081</c:v>
                </c:pt>
                <c:pt idx="284">
                  <c:v>2.9336108100000002</c:v>
                </c:pt>
                <c:pt idx="285">
                  <c:v>3.1116108100000002</c:v>
                </c:pt>
                <c:pt idx="286">
                  <c:v>3.2906108100000004</c:v>
                </c:pt>
                <c:pt idx="287">
                  <c:v>3.4696108099999998</c:v>
                </c:pt>
                <c:pt idx="288">
                  <c:v>3.6486108100000001</c:v>
                </c:pt>
                <c:pt idx="289">
                  <c:v>3.8276108100000004</c:v>
                </c:pt>
                <c:pt idx="290">
                  <c:v>4.0056108100000003</c:v>
                </c:pt>
                <c:pt idx="291">
                  <c:v>4.1846108099999997</c:v>
                </c:pt>
                <c:pt idx="292">
                  <c:v>4.36361081</c:v>
                </c:pt>
                <c:pt idx="293">
                  <c:v>4.5426108100000002</c:v>
                </c:pt>
                <c:pt idx="294">
                  <c:v>4.7216108099999996</c:v>
                </c:pt>
                <c:pt idx="295">
                  <c:v>4.8996108100000004</c:v>
                </c:pt>
                <c:pt idx="296">
                  <c:v>5.0786108099999998</c:v>
                </c:pt>
                <c:pt idx="297">
                  <c:v>5.2576108100000001</c:v>
                </c:pt>
                <c:pt idx="298">
                  <c:v>5.4366108100000003</c:v>
                </c:pt>
                <c:pt idx="299">
                  <c:v>5.6156108099999997</c:v>
                </c:pt>
                <c:pt idx="300">
                  <c:v>5.7936108099999997</c:v>
                </c:pt>
              </c:numCache>
            </c:numRef>
          </c:xVal>
          <c:yVal>
            <c:numRef>
              <c:f>'NaCl-33UCl3 DOS AFM'!$AD$5:$AD$309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-3.8059999999999997E-12</c:v>
                </c:pt>
                <c:pt idx="15">
                  <c:v>-1.434E-5</c:v>
                </c:pt>
                <c:pt idx="16">
                  <c:v>-0.1182</c:v>
                </c:pt>
                <c:pt idx="17">
                  <c:v>-3.7440000000000002</c:v>
                </c:pt>
                <c:pt idx="18">
                  <c:v>-1.732</c:v>
                </c:pt>
                <c:pt idx="19">
                  <c:v>-3.7530000000000001</c:v>
                </c:pt>
                <c:pt idx="20">
                  <c:v>-18.46</c:v>
                </c:pt>
                <c:pt idx="21">
                  <c:v>-10.81</c:v>
                </c:pt>
                <c:pt idx="22">
                  <c:v>-12.55</c:v>
                </c:pt>
                <c:pt idx="23">
                  <c:v>-7.1619999999999999</c:v>
                </c:pt>
                <c:pt idx="24">
                  <c:v>-4.9720000000000004</c:v>
                </c:pt>
                <c:pt idx="25">
                  <c:v>-10.78</c:v>
                </c:pt>
                <c:pt idx="26">
                  <c:v>-9.984</c:v>
                </c:pt>
                <c:pt idx="27">
                  <c:v>-14.8</c:v>
                </c:pt>
                <c:pt idx="28">
                  <c:v>-2.6589999999999998</c:v>
                </c:pt>
                <c:pt idx="29">
                  <c:v>-12.91</c:v>
                </c:pt>
                <c:pt idx="30">
                  <c:v>-13.01</c:v>
                </c:pt>
                <c:pt idx="31">
                  <c:v>-6.7009999999999996</c:v>
                </c:pt>
                <c:pt idx="32">
                  <c:v>-8.2059999999999994E-2</c:v>
                </c:pt>
                <c:pt idx="33">
                  <c:v>-3.9489999999999998E-6</c:v>
                </c:pt>
                <c:pt idx="34">
                  <c:v>-4.2849999999999999E-13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-6.3429999999999999E-12</c:v>
                </c:pt>
                <c:pt idx="120">
                  <c:v>-2.6400000000000001E-5</c:v>
                </c:pt>
                <c:pt idx="121">
                  <c:v>-0.25890000000000002</c:v>
                </c:pt>
                <c:pt idx="122">
                  <c:v>-10.38</c:v>
                </c:pt>
                <c:pt idx="123">
                  <c:v>-17.02</c:v>
                </c:pt>
                <c:pt idx="124">
                  <c:v>-87.33</c:v>
                </c:pt>
                <c:pt idx="125">
                  <c:v>-105.3</c:v>
                </c:pt>
                <c:pt idx="126">
                  <c:v>-79.52</c:v>
                </c:pt>
                <c:pt idx="127">
                  <c:v>-131.30000000000001</c:v>
                </c:pt>
                <c:pt idx="128">
                  <c:v>-118.8</c:v>
                </c:pt>
                <c:pt idx="129">
                  <c:v>-92.79</c:v>
                </c:pt>
                <c:pt idx="130">
                  <c:v>-55.01</c:v>
                </c:pt>
                <c:pt idx="131">
                  <c:v>-30.82</c:v>
                </c:pt>
                <c:pt idx="132">
                  <c:v>-55.45</c:v>
                </c:pt>
                <c:pt idx="133">
                  <c:v>-12.59</c:v>
                </c:pt>
                <c:pt idx="134">
                  <c:v>-8.7230000000000008</c:v>
                </c:pt>
                <c:pt idx="135">
                  <c:v>-0.1394</c:v>
                </c:pt>
                <c:pt idx="136">
                  <c:v>-9.1880000000000008E-6</c:v>
                </c:pt>
                <c:pt idx="137">
                  <c:v>-1.4669999999999999E-12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-9.6060000000000001E-9</c:v>
                </c:pt>
                <c:pt idx="152">
                  <c:v>-2.147E-3</c:v>
                </c:pt>
                <c:pt idx="153">
                  <c:v>-1.59</c:v>
                </c:pt>
                <c:pt idx="154">
                  <c:v>-17.13</c:v>
                </c:pt>
                <c:pt idx="155">
                  <c:v>-11.63</c:v>
                </c:pt>
                <c:pt idx="156">
                  <c:v>-25.9</c:v>
                </c:pt>
                <c:pt idx="157">
                  <c:v>-52.12</c:v>
                </c:pt>
                <c:pt idx="158">
                  <c:v>-38.74</c:v>
                </c:pt>
                <c:pt idx="159">
                  <c:v>-49.94</c:v>
                </c:pt>
                <c:pt idx="160">
                  <c:v>-42.79</c:v>
                </c:pt>
                <c:pt idx="161">
                  <c:v>-36.74</c:v>
                </c:pt>
                <c:pt idx="162">
                  <c:v>-47.59</c:v>
                </c:pt>
                <c:pt idx="163">
                  <c:v>-23.6</c:v>
                </c:pt>
                <c:pt idx="164">
                  <c:v>-35.71</c:v>
                </c:pt>
                <c:pt idx="165">
                  <c:v>-14.12</c:v>
                </c:pt>
                <c:pt idx="166">
                  <c:v>-4.7839999999999998</c:v>
                </c:pt>
                <c:pt idx="167">
                  <c:v>-0.31730000000000003</c:v>
                </c:pt>
                <c:pt idx="168">
                  <c:v>-1.1E-4</c:v>
                </c:pt>
                <c:pt idx="169">
                  <c:v>-8.7780000000000006E-11</c:v>
                </c:pt>
                <c:pt idx="170">
                  <c:v>-3.1050000000000002E-16</c:v>
                </c:pt>
                <c:pt idx="171">
                  <c:v>-2.4240000000000001E-8</c:v>
                </c:pt>
                <c:pt idx="172">
                  <c:v>-3.7339999999999999E-3</c:v>
                </c:pt>
                <c:pt idx="173">
                  <c:v>-1.839</c:v>
                </c:pt>
                <c:pt idx="174">
                  <c:v>-11.37</c:v>
                </c:pt>
                <c:pt idx="175">
                  <c:v>-13.8</c:v>
                </c:pt>
                <c:pt idx="176">
                  <c:v>-25.43</c:v>
                </c:pt>
                <c:pt idx="177">
                  <c:v>-28.75</c:v>
                </c:pt>
                <c:pt idx="178">
                  <c:v>-37.450000000000003</c:v>
                </c:pt>
                <c:pt idx="179">
                  <c:v>-66.14</c:v>
                </c:pt>
                <c:pt idx="180">
                  <c:v>-95.18</c:v>
                </c:pt>
                <c:pt idx="181">
                  <c:v>-69.36</c:v>
                </c:pt>
                <c:pt idx="182">
                  <c:v>-84.27</c:v>
                </c:pt>
                <c:pt idx="183">
                  <c:v>-80.77</c:v>
                </c:pt>
                <c:pt idx="184">
                  <c:v>-70.67</c:v>
                </c:pt>
                <c:pt idx="185">
                  <c:v>-32.33</c:v>
                </c:pt>
                <c:pt idx="186">
                  <c:v>-20.6</c:v>
                </c:pt>
                <c:pt idx="187">
                  <c:v>-17.09</c:v>
                </c:pt>
                <c:pt idx="188">
                  <c:v>-6.6769999999999996</c:v>
                </c:pt>
                <c:pt idx="189">
                  <c:v>-6.9180000000000001</c:v>
                </c:pt>
                <c:pt idx="190">
                  <c:v>-2.4849999999999999</c:v>
                </c:pt>
                <c:pt idx="191">
                  <c:v>-1.8790000000000001E-2</c:v>
                </c:pt>
                <c:pt idx="192">
                  <c:v>-4.5089999999999999E-7</c:v>
                </c:pt>
                <c:pt idx="193">
                  <c:v>-2.2350000000000001E-14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-2.4469999999999999E-9</c:v>
                </c:pt>
                <c:pt idx="231">
                  <c:v>-8.8279999999999999E-4</c:v>
                </c:pt>
                <c:pt idx="232">
                  <c:v>-0.80710000000000004</c:v>
                </c:pt>
                <c:pt idx="233">
                  <c:v>-7.0620000000000003</c:v>
                </c:pt>
                <c:pt idx="234">
                  <c:v>-9.9990000000000006</c:v>
                </c:pt>
                <c:pt idx="235">
                  <c:v>-20.83</c:v>
                </c:pt>
                <c:pt idx="236">
                  <c:v>-26.26</c:v>
                </c:pt>
                <c:pt idx="237">
                  <c:v>-39.46</c:v>
                </c:pt>
                <c:pt idx="238">
                  <c:v>-52.69</c:v>
                </c:pt>
                <c:pt idx="239">
                  <c:v>-70.430000000000007</c:v>
                </c:pt>
                <c:pt idx="240">
                  <c:v>-92.23</c:v>
                </c:pt>
                <c:pt idx="241">
                  <c:v>-110.7</c:v>
                </c:pt>
                <c:pt idx="242">
                  <c:v>-121.3</c:v>
                </c:pt>
                <c:pt idx="243">
                  <c:v>-133.69999999999999</c:v>
                </c:pt>
                <c:pt idx="244">
                  <c:v>-150.19999999999999</c:v>
                </c:pt>
                <c:pt idx="245">
                  <c:v>-154.1</c:v>
                </c:pt>
                <c:pt idx="246">
                  <c:v>-149.9</c:v>
                </c:pt>
                <c:pt idx="247">
                  <c:v>-151.80000000000001</c:v>
                </c:pt>
                <c:pt idx="248">
                  <c:v>-144.80000000000001</c:v>
                </c:pt>
                <c:pt idx="249">
                  <c:v>-136.1</c:v>
                </c:pt>
                <c:pt idx="250">
                  <c:v>-120.9</c:v>
                </c:pt>
                <c:pt idx="251">
                  <c:v>-105.8</c:v>
                </c:pt>
                <c:pt idx="252">
                  <c:v>-93.47</c:v>
                </c:pt>
                <c:pt idx="253">
                  <c:v>-59.19</c:v>
                </c:pt>
                <c:pt idx="254">
                  <c:v>-34.64</c:v>
                </c:pt>
                <c:pt idx="255">
                  <c:v>-26.95</c:v>
                </c:pt>
                <c:pt idx="256">
                  <c:v>-30.97</c:v>
                </c:pt>
                <c:pt idx="257">
                  <c:v>-35.49</c:v>
                </c:pt>
                <c:pt idx="258">
                  <c:v>-32.72</c:v>
                </c:pt>
                <c:pt idx="259">
                  <c:v>-24.91</c:v>
                </c:pt>
                <c:pt idx="260">
                  <c:v>-23.43</c:v>
                </c:pt>
                <c:pt idx="261">
                  <c:v>-13.07</c:v>
                </c:pt>
                <c:pt idx="262">
                  <c:v>-12.62</c:v>
                </c:pt>
                <c:pt idx="263">
                  <c:v>-6.8109999999999999</c:v>
                </c:pt>
                <c:pt idx="264">
                  <c:v>-12.55</c:v>
                </c:pt>
                <c:pt idx="265">
                  <c:v>-5.8339999999999996</c:v>
                </c:pt>
                <c:pt idx="266">
                  <c:v>-3.0150000000000001</c:v>
                </c:pt>
                <c:pt idx="267">
                  <c:v>-4.3999999999999997E-2</c:v>
                </c:pt>
                <c:pt idx="268">
                  <c:v>-2.1459999999999999E-6</c:v>
                </c:pt>
                <c:pt idx="269">
                  <c:v>-4.4510000000000002E-6</c:v>
                </c:pt>
                <c:pt idx="270">
                  <c:v>-6.4750000000000002E-2</c:v>
                </c:pt>
                <c:pt idx="271">
                  <c:v>-3.3</c:v>
                </c:pt>
                <c:pt idx="272">
                  <c:v>-2.2469999999999999</c:v>
                </c:pt>
                <c:pt idx="273">
                  <c:v>-4.7590000000000003</c:v>
                </c:pt>
                <c:pt idx="274">
                  <c:v>-22.89</c:v>
                </c:pt>
                <c:pt idx="275">
                  <c:v>-39.64</c:v>
                </c:pt>
                <c:pt idx="276">
                  <c:v>-47.4</c:v>
                </c:pt>
                <c:pt idx="277">
                  <c:v>-61.91</c:v>
                </c:pt>
                <c:pt idx="278">
                  <c:v>-85.15</c:v>
                </c:pt>
                <c:pt idx="279">
                  <c:v>-102.5</c:v>
                </c:pt>
                <c:pt idx="280">
                  <c:v>-117.9</c:v>
                </c:pt>
                <c:pt idx="281">
                  <c:v>-123.4</c:v>
                </c:pt>
                <c:pt idx="282">
                  <c:v>-92.34</c:v>
                </c:pt>
                <c:pt idx="283">
                  <c:v>-76.540000000000006</c:v>
                </c:pt>
                <c:pt idx="284">
                  <c:v>-53.42</c:v>
                </c:pt>
                <c:pt idx="285">
                  <c:v>-33.049999999999997</c:v>
                </c:pt>
                <c:pt idx="286">
                  <c:v>-5.9109999999999996</c:v>
                </c:pt>
                <c:pt idx="287">
                  <c:v>-3.4669999999999999E-2</c:v>
                </c:pt>
                <c:pt idx="288">
                  <c:v>-1.0380000000000001E-6</c:v>
                </c:pt>
                <c:pt idx="289">
                  <c:v>-7.2649999999999998E-14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9-9143-AE5F-69B28A84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AFM'!$AH$5:$AH$309</c:f>
              <c:numCache>
                <c:formatCode>General</c:formatCode>
                <c:ptCount val="305"/>
                <c:pt idx="0">
                  <c:v>-46.649422190000003</c:v>
                </c:pt>
                <c:pt idx="1">
                  <c:v>-46.472422190000003</c:v>
                </c:pt>
                <c:pt idx="2">
                  <c:v>-46.295422190000004</c:v>
                </c:pt>
                <c:pt idx="3">
                  <c:v>-46.117422189999999</c:v>
                </c:pt>
                <c:pt idx="4">
                  <c:v>-45.94042219</c:v>
                </c:pt>
                <c:pt idx="5">
                  <c:v>-45.76342219</c:v>
                </c:pt>
                <c:pt idx="6">
                  <c:v>-45.58642219</c:v>
                </c:pt>
                <c:pt idx="7">
                  <c:v>-45.408422190000003</c:v>
                </c:pt>
                <c:pt idx="8">
                  <c:v>-45.231422190000004</c:v>
                </c:pt>
                <c:pt idx="9">
                  <c:v>-45.054422189999997</c:v>
                </c:pt>
                <c:pt idx="10">
                  <c:v>-44.87642219</c:v>
                </c:pt>
                <c:pt idx="11">
                  <c:v>-44.69942219</c:v>
                </c:pt>
                <c:pt idx="12">
                  <c:v>-44.52242219</c:v>
                </c:pt>
                <c:pt idx="13">
                  <c:v>-44.344422190000003</c:v>
                </c:pt>
                <c:pt idx="14">
                  <c:v>-44.167422190000003</c:v>
                </c:pt>
                <c:pt idx="15">
                  <c:v>-43.990422189999997</c:v>
                </c:pt>
                <c:pt idx="16">
                  <c:v>-43.813422189999997</c:v>
                </c:pt>
                <c:pt idx="17">
                  <c:v>-43.63542219</c:v>
                </c:pt>
                <c:pt idx="18">
                  <c:v>-43.45842219</c:v>
                </c:pt>
                <c:pt idx="19">
                  <c:v>-43.281422190000001</c:v>
                </c:pt>
                <c:pt idx="20">
                  <c:v>-43.103422190000003</c:v>
                </c:pt>
                <c:pt idx="21">
                  <c:v>-42.926422189999997</c:v>
                </c:pt>
                <c:pt idx="22">
                  <c:v>-42.749422189999997</c:v>
                </c:pt>
                <c:pt idx="23">
                  <c:v>-42.572422189999997</c:v>
                </c:pt>
                <c:pt idx="24">
                  <c:v>-42.39442219</c:v>
                </c:pt>
                <c:pt idx="25">
                  <c:v>-42.217422190000001</c:v>
                </c:pt>
                <c:pt idx="26">
                  <c:v>-42.040422190000001</c:v>
                </c:pt>
                <c:pt idx="27">
                  <c:v>-41.862422189999997</c:v>
                </c:pt>
                <c:pt idx="28">
                  <c:v>-41.685422189999997</c:v>
                </c:pt>
                <c:pt idx="29">
                  <c:v>-41.508422189999997</c:v>
                </c:pt>
                <c:pt idx="30">
                  <c:v>-41.331422189999998</c:v>
                </c:pt>
                <c:pt idx="31">
                  <c:v>-41.153422190000001</c:v>
                </c:pt>
                <c:pt idx="32">
                  <c:v>-40.976422190000001</c:v>
                </c:pt>
                <c:pt idx="33">
                  <c:v>-40.799422190000001</c:v>
                </c:pt>
                <c:pt idx="34">
                  <c:v>-40.621422189999997</c:v>
                </c:pt>
                <c:pt idx="35">
                  <c:v>-40.444422189999997</c:v>
                </c:pt>
                <c:pt idx="36">
                  <c:v>-40.267422189999998</c:v>
                </c:pt>
                <c:pt idx="37">
                  <c:v>-40.090422189999998</c:v>
                </c:pt>
                <c:pt idx="38">
                  <c:v>-39.912422190000001</c:v>
                </c:pt>
                <c:pt idx="39">
                  <c:v>-39.735422190000001</c:v>
                </c:pt>
                <c:pt idx="40">
                  <c:v>-39.558422190000002</c:v>
                </c:pt>
                <c:pt idx="41">
                  <c:v>-39.380422189999997</c:v>
                </c:pt>
                <c:pt idx="42">
                  <c:v>-39.203422189999998</c:v>
                </c:pt>
                <c:pt idx="43">
                  <c:v>-39.026422189999998</c:v>
                </c:pt>
                <c:pt idx="44">
                  <c:v>-38.848422190000001</c:v>
                </c:pt>
                <c:pt idx="45">
                  <c:v>-38.671422190000001</c:v>
                </c:pt>
                <c:pt idx="46">
                  <c:v>-38.494422190000002</c:v>
                </c:pt>
                <c:pt idx="47">
                  <c:v>-38.317422190000002</c:v>
                </c:pt>
                <c:pt idx="48">
                  <c:v>-38.139422189999998</c:v>
                </c:pt>
                <c:pt idx="49">
                  <c:v>-37.962422189999998</c:v>
                </c:pt>
                <c:pt idx="50">
                  <c:v>-37.785422189999998</c:v>
                </c:pt>
                <c:pt idx="51">
                  <c:v>-37.607422190000001</c:v>
                </c:pt>
                <c:pt idx="52">
                  <c:v>-37.430422190000002</c:v>
                </c:pt>
                <c:pt idx="53">
                  <c:v>-37.253422190000002</c:v>
                </c:pt>
                <c:pt idx="54">
                  <c:v>-37.076422190000002</c:v>
                </c:pt>
                <c:pt idx="55">
                  <c:v>-36.898422189999998</c:v>
                </c:pt>
                <c:pt idx="56">
                  <c:v>-36.721422189999998</c:v>
                </c:pt>
                <c:pt idx="57">
                  <c:v>-36.544422189999999</c:v>
                </c:pt>
                <c:pt idx="58">
                  <c:v>-36.366422190000002</c:v>
                </c:pt>
                <c:pt idx="59">
                  <c:v>-36.189422190000002</c:v>
                </c:pt>
                <c:pt idx="60">
                  <c:v>-36.012422190000002</c:v>
                </c:pt>
                <c:pt idx="61">
                  <c:v>-35.835422190000003</c:v>
                </c:pt>
                <c:pt idx="62">
                  <c:v>-35.657422189999998</c:v>
                </c:pt>
                <c:pt idx="63">
                  <c:v>-35.480422189999999</c:v>
                </c:pt>
                <c:pt idx="64">
                  <c:v>-35.303422189999999</c:v>
                </c:pt>
                <c:pt idx="65">
                  <c:v>-35.125422190000002</c:v>
                </c:pt>
                <c:pt idx="66">
                  <c:v>-34.948422190000002</c:v>
                </c:pt>
                <c:pt idx="67">
                  <c:v>-34.771422190000003</c:v>
                </c:pt>
                <c:pt idx="68">
                  <c:v>-34.593422189999998</c:v>
                </c:pt>
                <c:pt idx="69">
                  <c:v>-34.416422189999999</c:v>
                </c:pt>
                <c:pt idx="70">
                  <c:v>-34.239422189999999</c:v>
                </c:pt>
                <c:pt idx="71">
                  <c:v>-34.062422189999999</c:v>
                </c:pt>
                <c:pt idx="72">
                  <c:v>-33.884422190000002</c:v>
                </c:pt>
                <c:pt idx="73">
                  <c:v>-33.707422190000003</c:v>
                </c:pt>
                <c:pt idx="74">
                  <c:v>-33.530422190000003</c:v>
                </c:pt>
                <c:pt idx="75">
                  <c:v>-33.352422189999999</c:v>
                </c:pt>
                <c:pt idx="76">
                  <c:v>-33.175422189999999</c:v>
                </c:pt>
                <c:pt idx="77">
                  <c:v>-32.998422189999999</c:v>
                </c:pt>
                <c:pt idx="78">
                  <c:v>-32.82142219</c:v>
                </c:pt>
                <c:pt idx="79">
                  <c:v>-32.643422189999995</c:v>
                </c:pt>
                <c:pt idx="80">
                  <c:v>-32.466422189999996</c:v>
                </c:pt>
                <c:pt idx="81">
                  <c:v>-32.289422189999996</c:v>
                </c:pt>
                <c:pt idx="82">
                  <c:v>-32.111422189999999</c:v>
                </c:pt>
                <c:pt idx="83">
                  <c:v>-31.934422189999999</c:v>
                </c:pt>
                <c:pt idx="84">
                  <c:v>-31.75742219</c:v>
                </c:pt>
                <c:pt idx="85">
                  <c:v>-31.58042219</c:v>
                </c:pt>
                <c:pt idx="86">
                  <c:v>-31.402422189999999</c:v>
                </c:pt>
                <c:pt idx="87">
                  <c:v>-31.22542219</c:v>
                </c:pt>
                <c:pt idx="88">
                  <c:v>-31.04842219</c:v>
                </c:pt>
                <c:pt idx="89">
                  <c:v>-30.870422189999999</c:v>
                </c:pt>
                <c:pt idx="90">
                  <c:v>-30.69342219</c:v>
                </c:pt>
                <c:pt idx="91">
                  <c:v>-30.51642219</c:v>
                </c:pt>
                <c:pt idx="92">
                  <c:v>-30.339422190000001</c:v>
                </c:pt>
                <c:pt idx="93">
                  <c:v>-30.16142219</c:v>
                </c:pt>
                <c:pt idx="94">
                  <c:v>-29.98442219</c:v>
                </c:pt>
                <c:pt idx="95">
                  <c:v>-29.80742219</c:v>
                </c:pt>
                <c:pt idx="96">
                  <c:v>-29.62942219</c:v>
                </c:pt>
                <c:pt idx="97">
                  <c:v>-29.45242219</c:v>
                </c:pt>
                <c:pt idx="98">
                  <c:v>-29.27542219</c:v>
                </c:pt>
                <c:pt idx="99">
                  <c:v>-29.09742219</c:v>
                </c:pt>
                <c:pt idx="100">
                  <c:v>-28.92042219</c:v>
                </c:pt>
                <c:pt idx="101">
                  <c:v>-28.74342219</c:v>
                </c:pt>
                <c:pt idx="102">
                  <c:v>-28.566422190000001</c:v>
                </c:pt>
                <c:pt idx="103">
                  <c:v>-28.38842219</c:v>
                </c:pt>
                <c:pt idx="104">
                  <c:v>-28.21142219</c:v>
                </c:pt>
                <c:pt idx="105">
                  <c:v>-28.034422190000001</c:v>
                </c:pt>
                <c:pt idx="106">
                  <c:v>-27.85642219</c:v>
                </c:pt>
                <c:pt idx="107">
                  <c:v>-27.67942219</c:v>
                </c:pt>
                <c:pt idx="108">
                  <c:v>-27.502422190000001</c:v>
                </c:pt>
                <c:pt idx="109">
                  <c:v>-27.325422190000001</c:v>
                </c:pt>
                <c:pt idx="110">
                  <c:v>-27.14742219</c:v>
                </c:pt>
                <c:pt idx="111">
                  <c:v>-26.970422190000001</c:v>
                </c:pt>
                <c:pt idx="112">
                  <c:v>-26.793422190000001</c:v>
                </c:pt>
                <c:pt idx="113">
                  <c:v>-26.61542219</c:v>
                </c:pt>
                <c:pt idx="114">
                  <c:v>-26.438422190000001</c:v>
                </c:pt>
                <c:pt idx="115">
                  <c:v>-26.261422190000001</c:v>
                </c:pt>
                <c:pt idx="116">
                  <c:v>-26.084422190000002</c:v>
                </c:pt>
                <c:pt idx="117">
                  <c:v>-25.906422190000001</c:v>
                </c:pt>
                <c:pt idx="118">
                  <c:v>-25.729422190000001</c:v>
                </c:pt>
                <c:pt idx="119">
                  <c:v>-25.552422190000001</c:v>
                </c:pt>
                <c:pt idx="120">
                  <c:v>-25.374422190000001</c:v>
                </c:pt>
                <c:pt idx="121">
                  <c:v>-25.197422190000001</c:v>
                </c:pt>
                <c:pt idx="122">
                  <c:v>-25.020422190000001</c:v>
                </c:pt>
                <c:pt idx="123">
                  <c:v>-24.842422190000001</c:v>
                </c:pt>
                <c:pt idx="124">
                  <c:v>-24.665422190000001</c:v>
                </c:pt>
                <c:pt idx="125">
                  <c:v>-24.488422190000001</c:v>
                </c:pt>
                <c:pt idx="126">
                  <c:v>-24.311422190000002</c:v>
                </c:pt>
                <c:pt idx="127">
                  <c:v>-24.133422190000001</c:v>
                </c:pt>
                <c:pt idx="128">
                  <c:v>-23.956422190000001</c:v>
                </c:pt>
                <c:pt idx="129">
                  <c:v>-23.779422190000002</c:v>
                </c:pt>
                <c:pt idx="130">
                  <c:v>-23.601422190000001</c:v>
                </c:pt>
                <c:pt idx="131">
                  <c:v>-23.424422190000001</c:v>
                </c:pt>
                <c:pt idx="132">
                  <c:v>-23.247422190000002</c:v>
                </c:pt>
                <c:pt idx="133">
                  <c:v>-23.070422189999999</c:v>
                </c:pt>
                <c:pt idx="134">
                  <c:v>-22.892422190000001</c:v>
                </c:pt>
                <c:pt idx="135">
                  <c:v>-22.715422190000002</c:v>
                </c:pt>
                <c:pt idx="136">
                  <c:v>-22.538422189999999</c:v>
                </c:pt>
                <c:pt idx="137">
                  <c:v>-22.360422190000001</c:v>
                </c:pt>
                <c:pt idx="138">
                  <c:v>-22.183422190000002</c:v>
                </c:pt>
                <c:pt idx="139">
                  <c:v>-22.006422189999999</c:v>
                </c:pt>
                <c:pt idx="140">
                  <c:v>-21.829422189999999</c:v>
                </c:pt>
                <c:pt idx="141">
                  <c:v>-21.651422190000002</c:v>
                </c:pt>
                <c:pt idx="142">
                  <c:v>-21.474422189999999</c:v>
                </c:pt>
                <c:pt idx="143">
                  <c:v>-21.297422189999999</c:v>
                </c:pt>
                <c:pt idx="144">
                  <c:v>-21.119422190000002</c:v>
                </c:pt>
                <c:pt idx="145">
                  <c:v>-20.942422189999998</c:v>
                </c:pt>
                <c:pt idx="146">
                  <c:v>-20.765422189999999</c:v>
                </c:pt>
                <c:pt idx="147">
                  <c:v>-20.587422190000002</c:v>
                </c:pt>
                <c:pt idx="148">
                  <c:v>-20.410422189999998</c:v>
                </c:pt>
                <c:pt idx="149">
                  <c:v>-20.233422189999999</c:v>
                </c:pt>
                <c:pt idx="150">
                  <c:v>-20.056422189999999</c:v>
                </c:pt>
                <c:pt idx="151">
                  <c:v>-19.878422189999998</c:v>
                </c:pt>
                <c:pt idx="152">
                  <c:v>-19.701422189999999</c:v>
                </c:pt>
                <c:pt idx="153">
                  <c:v>-19.524422189999999</c:v>
                </c:pt>
                <c:pt idx="154">
                  <c:v>-19.346422189999998</c:v>
                </c:pt>
                <c:pt idx="155">
                  <c:v>-19.169422189999999</c:v>
                </c:pt>
                <c:pt idx="156">
                  <c:v>-18.992422189999999</c:v>
                </c:pt>
                <c:pt idx="157">
                  <c:v>-18.81542219</c:v>
                </c:pt>
                <c:pt idx="158">
                  <c:v>-18.637422189999999</c:v>
                </c:pt>
                <c:pt idx="159">
                  <c:v>-18.460422189999999</c:v>
                </c:pt>
                <c:pt idx="160">
                  <c:v>-18.28342219</c:v>
                </c:pt>
                <c:pt idx="161">
                  <c:v>-18.105422189999999</c:v>
                </c:pt>
                <c:pt idx="162">
                  <c:v>-17.928422189999999</c:v>
                </c:pt>
                <c:pt idx="163">
                  <c:v>-17.75142219</c:v>
                </c:pt>
                <c:pt idx="164">
                  <c:v>-17.57442219</c:v>
                </c:pt>
                <c:pt idx="165">
                  <c:v>-17.396422189999999</c:v>
                </c:pt>
                <c:pt idx="166">
                  <c:v>-17.21942219</c:v>
                </c:pt>
                <c:pt idx="167">
                  <c:v>-17.04242219</c:v>
                </c:pt>
                <c:pt idx="168">
                  <c:v>-16.864422189999999</c:v>
                </c:pt>
                <c:pt idx="169">
                  <c:v>-16.687422189999999</c:v>
                </c:pt>
                <c:pt idx="170">
                  <c:v>-16.51042219</c:v>
                </c:pt>
                <c:pt idx="171">
                  <c:v>-16.33342219</c:v>
                </c:pt>
                <c:pt idx="172">
                  <c:v>-16.155422189999999</c:v>
                </c:pt>
                <c:pt idx="173">
                  <c:v>-15.97842219</c:v>
                </c:pt>
                <c:pt idx="174">
                  <c:v>-15.80142219</c:v>
                </c:pt>
                <c:pt idx="175">
                  <c:v>-15.623422189999999</c:v>
                </c:pt>
                <c:pt idx="176">
                  <c:v>-15.44642219</c:v>
                </c:pt>
                <c:pt idx="177">
                  <c:v>-15.26942219</c:v>
                </c:pt>
                <c:pt idx="178">
                  <c:v>-15.091422189999999</c:v>
                </c:pt>
                <c:pt idx="179">
                  <c:v>-14.91442219</c:v>
                </c:pt>
                <c:pt idx="180">
                  <c:v>-14.73742219</c:v>
                </c:pt>
                <c:pt idx="181">
                  <c:v>-14.560422190000001</c:v>
                </c:pt>
                <c:pt idx="182">
                  <c:v>-14.38242219</c:v>
                </c:pt>
                <c:pt idx="183">
                  <c:v>-14.20542219</c:v>
                </c:pt>
                <c:pt idx="184">
                  <c:v>-14.028422190000001</c:v>
                </c:pt>
                <c:pt idx="185">
                  <c:v>-13.85042219</c:v>
                </c:pt>
                <c:pt idx="186">
                  <c:v>-13.67342219</c:v>
                </c:pt>
                <c:pt idx="187">
                  <c:v>-13.496422190000001</c:v>
                </c:pt>
                <c:pt idx="188">
                  <c:v>-13.319422190000001</c:v>
                </c:pt>
                <c:pt idx="189">
                  <c:v>-13.14142219</c:v>
                </c:pt>
                <c:pt idx="190">
                  <c:v>-12.964422190000001</c:v>
                </c:pt>
                <c:pt idx="191">
                  <c:v>-12.787422190000001</c:v>
                </c:pt>
                <c:pt idx="192">
                  <c:v>-12.60942219</c:v>
                </c:pt>
                <c:pt idx="193">
                  <c:v>-12.43242219</c:v>
                </c:pt>
                <c:pt idx="194">
                  <c:v>-12.255422190000001</c:v>
                </c:pt>
                <c:pt idx="195">
                  <c:v>-12.07842219</c:v>
                </c:pt>
                <c:pt idx="196">
                  <c:v>-11.90042219</c:v>
                </c:pt>
                <c:pt idx="197">
                  <c:v>-11.723422190000001</c:v>
                </c:pt>
                <c:pt idx="198">
                  <c:v>-11.546422189999999</c:v>
                </c:pt>
                <c:pt idx="199">
                  <c:v>-11.36842219</c:v>
                </c:pt>
                <c:pt idx="200">
                  <c:v>-11.191422190000001</c:v>
                </c:pt>
                <c:pt idx="201">
                  <c:v>-11.014422189999999</c:v>
                </c:pt>
                <c:pt idx="202">
                  <c:v>-10.83642219</c:v>
                </c:pt>
                <c:pt idx="203">
                  <c:v>-10.659422190000001</c:v>
                </c:pt>
                <c:pt idx="204">
                  <c:v>-10.482422189999999</c:v>
                </c:pt>
                <c:pt idx="205">
                  <c:v>-10.30542219</c:v>
                </c:pt>
                <c:pt idx="206">
                  <c:v>-10.127422190000001</c:v>
                </c:pt>
                <c:pt idx="207">
                  <c:v>-9.9504221899999994</c:v>
                </c:pt>
                <c:pt idx="208">
                  <c:v>-9.7734221899999998</c:v>
                </c:pt>
                <c:pt idx="209">
                  <c:v>-9.5954221900000007</c:v>
                </c:pt>
                <c:pt idx="210">
                  <c:v>-9.4184221899999994</c:v>
                </c:pt>
                <c:pt idx="211">
                  <c:v>-9.2414221899999998</c:v>
                </c:pt>
                <c:pt idx="212">
                  <c:v>-9.0644221900000002</c:v>
                </c:pt>
                <c:pt idx="213">
                  <c:v>-8.8864221899999993</c:v>
                </c:pt>
                <c:pt idx="214">
                  <c:v>-8.7094221899999997</c:v>
                </c:pt>
                <c:pt idx="215">
                  <c:v>-8.5324221900000001</c:v>
                </c:pt>
                <c:pt idx="216">
                  <c:v>-8.3544221899999993</c:v>
                </c:pt>
                <c:pt idx="217">
                  <c:v>-8.1774221899999997</c:v>
                </c:pt>
                <c:pt idx="218">
                  <c:v>-8.0004221900000001</c:v>
                </c:pt>
                <c:pt idx="219">
                  <c:v>-7.8234221900000005</c:v>
                </c:pt>
                <c:pt idx="220">
                  <c:v>-7.6454221900000006</c:v>
                </c:pt>
                <c:pt idx="221">
                  <c:v>-7.4684221900000001</c:v>
                </c:pt>
                <c:pt idx="222">
                  <c:v>-7.2914221900000005</c:v>
                </c:pt>
                <c:pt idx="223">
                  <c:v>-7.1134221900000005</c:v>
                </c:pt>
                <c:pt idx="224">
                  <c:v>-6.93642219</c:v>
                </c:pt>
                <c:pt idx="225">
                  <c:v>-6.7594221900000004</c:v>
                </c:pt>
                <c:pt idx="226">
                  <c:v>-6.58242219</c:v>
                </c:pt>
                <c:pt idx="227">
                  <c:v>-6.40442219</c:v>
                </c:pt>
                <c:pt idx="228">
                  <c:v>-6.2274221900000004</c:v>
                </c:pt>
                <c:pt idx="229">
                  <c:v>-6.0504221899999999</c:v>
                </c:pt>
                <c:pt idx="230">
                  <c:v>-5.87242219</c:v>
                </c:pt>
                <c:pt idx="231">
                  <c:v>-5.6954221900000004</c:v>
                </c:pt>
                <c:pt idx="232">
                  <c:v>-5.5184221899999999</c:v>
                </c:pt>
                <c:pt idx="233">
                  <c:v>-5.34042219</c:v>
                </c:pt>
                <c:pt idx="234">
                  <c:v>-5.1634221900000004</c:v>
                </c:pt>
                <c:pt idx="235">
                  <c:v>-4.9864221899999999</c:v>
                </c:pt>
                <c:pt idx="236">
                  <c:v>-4.8094221900000003</c:v>
                </c:pt>
                <c:pt idx="237">
                  <c:v>-4.6314221900000003</c:v>
                </c:pt>
                <c:pt idx="238">
                  <c:v>-4.4544221899999998</c:v>
                </c:pt>
                <c:pt idx="239">
                  <c:v>-4.2774221900000002</c:v>
                </c:pt>
                <c:pt idx="240">
                  <c:v>-4.0994221900000003</c:v>
                </c:pt>
                <c:pt idx="241">
                  <c:v>-3.9224221899999998</c:v>
                </c:pt>
                <c:pt idx="242">
                  <c:v>-3.7454221900000002</c:v>
                </c:pt>
                <c:pt idx="243">
                  <c:v>-3.5684221899999997</c:v>
                </c:pt>
                <c:pt idx="244">
                  <c:v>-3.3904221899999998</c:v>
                </c:pt>
                <c:pt idx="245">
                  <c:v>-3.2134221900000002</c:v>
                </c:pt>
                <c:pt idx="246">
                  <c:v>-3.0364221899999997</c:v>
                </c:pt>
                <c:pt idx="247">
                  <c:v>-2.8584221899999998</c:v>
                </c:pt>
                <c:pt idx="248">
                  <c:v>-2.6814221900000001</c:v>
                </c:pt>
                <c:pt idx="249">
                  <c:v>-2.5044221899999997</c:v>
                </c:pt>
                <c:pt idx="250">
                  <c:v>-2.3274221900000001</c:v>
                </c:pt>
                <c:pt idx="251">
                  <c:v>-2.1494221900000001</c:v>
                </c:pt>
                <c:pt idx="252">
                  <c:v>-1.9724221899999999</c:v>
                </c:pt>
                <c:pt idx="253">
                  <c:v>-1.79542219</c:v>
                </c:pt>
                <c:pt idx="254">
                  <c:v>-1.6174221900000001</c:v>
                </c:pt>
                <c:pt idx="255">
                  <c:v>-1.44042219</c:v>
                </c:pt>
                <c:pt idx="256">
                  <c:v>-1.26342219</c:v>
                </c:pt>
                <c:pt idx="257">
                  <c:v>-1.0854221900000001</c:v>
                </c:pt>
                <c:pt idx="258">
                  <c:v>-0.90842218999999991</c:v>
                </c:pt>
                <c:pt idx="259">
                  <c:v>-0.73142218999999997</c:v>
                </c:pt>
                <c:pt idx="260">
                  <c:v>-0.55442218999999993</c:v>
                </c:pt>
                <c:pt idx="261">
                  <c:v>-0.37642218999999999</c:v>
                </c:pt>
                <c:pt idx="262">
                  <c:v>-0.19942218999999994</c:v>
                </c:pt>
                <c:pt idx="263">
                  <c:v>-2.2422189999999897E-2</c:v>
                </c:pt>
                <c:pt idx="264">
                  <c:v>0.15557781000000004</c:v>
                </c:pt>
                <c:pt idx="265">
                  <c:v>0.33257781000000008</c:v>
                </c:pt>
                <c:pt idx="266">
                  <c:v>0.50957781000000013</c:v>
                </c:pt>
                <c:pt idx="267">
                  <c:v>0.68657780999999996</c:v>
                </c:pt>
                <c:pt idx="268">
                  <c:v>0.86457781000000011</c:v>
                </c:pt>
                <c:pt idx="269">
                  <c:v>1.0415778100000002</c:v>
                </c:pt>
                <c:pt idx="270">
                  <c:v>1.21857781</c:v>
                </c:pt>
                <c:pt idx="271">
                  <c:v>1.3965778099999999</c:v>
                </c:pt>
                <c:pt idx="272">
                  <c:v>1.57357781</c:v>
                </c:pt>
                <c:pt idx="273">
                  <c:v>1.75057781</c:v>
                </c:pt>
                <c:pt idx="274">
                  <c:v>1.9275778100000001</c:v>
                </c:pt>
                <c:pt idx="275">
                  <c:v>2.1055778099999998</c:v>
                </c:pt>
                <c:pt idx="276">
                  <c:v>2.2825778100000003</c:v>
                </c:pt>
                <c:pt idx="277">
                  <c:v>2.4595778099999999</c:v>
                </c:pt>
                <c:pt idx="278">
                  <c:v>2.6375778099999998</c:v>
                </c:pt>
                <c:pt idx="279">
                  <c:v>2.8145778100000003</c:v>
                </c:pt>
                <c:pt idx="280">
                  <c:v>2.9915778099999999</c:v>
                </c:pt>
                <c:pt idx="281">
                  <c:v>3.1685778099999995</c:v>
                </c:pt>
                <c:pt idx="282">
                  <c:v>3.3465778099999994</c:v>
                </c:pt>
                <c:pt idx="283">
                  <c:v>3.5235778099999999</c:v>
                </c:pt>
                <c:pt idx="284">
                  <c:v>3.7005778099999995</c:v>
                </c:pt>
                <c:pt idx="285">
                  <c:v>3.8785778099999995</c:v>
                </c:pt>
                <c:pt idx="286">
                  <c:v>4.0555778099999999</c:v>
                </c:pt>
                <c:pt idx="287">
                  <c:v>4.2325778099999996</c:v>
                </c:pt>
                <c:pt idx="288">
                  <c:v>4.4105778099999995</c:v>
                </c:pt>
                <c:pt idx="289">
                  <c:v>4.58757781</c:v>
                </c:pt>
                <c:pt idx="290">
                  <c:v>4.7645778099999996</c:v>
                </c:pt>
                <c:pt idx="291">
                  <c:v>4.9415778100000001</c:v>
                </c:pt>
                <c:pt idx="292">
                  <c:v>5.11957781</c:v>
                </c:pt>
                <c:pt idx="293">
                  <c:v>5.2965778099999996</c:v>
                </c:pt>
                <c:pt idx="294">
                  <c:v>5.4735778100000001</c:v>
                </c:pt>
                <c:pt idx="295">
                  <c:v>5.65157781</c:v>
                </c:pt>
                <c:pt idx="296">
                  <c:v>5.8285778099999996</c:v>
                </c:pt>
                <c:pt idx="297">
                  <c:v>6.0055778100000001</c:v>
                </c:pt>
                <c:pt idx="298">
                  <c:v>6.1825778099999997</c:v>
                </c:pt>
                <c:pt idx="299">
                  <c:v>6.3605778099999997</c:v>
                </c:pt>
                <c:pt idx="300">
                  <c:v>6.5375778100000002</c:v>
                </c:pt>
              </c:numCache>
            </c:numRef>
          </c:xVal>
          <c:yVal>
            <c:numRef>
              <c:f>'NaCl-33UCl3 DOS AFM'!$AJ$5:$AJ$309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1.083E-10</c:v>
                </c:pt>
                <c:pt idx="12">
                  <c:v>1.1510000000000001E-4</c:v>
                </c:pt>
                <c:pt idx="13">
                  <c:v>0.31180000000000002</c:v>
                </c:pt>
                <c:pt idx="14">
                  <c:v>4.3550000000000004</c:v>
                </c:pt>
                <c:pt idx="15">
                  <c:v>4.0629999999999997</c:v>
                </c:pt>
                <c:pt idx="16">
                  <c:v>5.55</c:v>
                </c:pt>
                <c:pt idx="17">
                  <c:v>12.57</c:v>
                </c:pt>
                <c:pt idx="18">
                  <c:v>14.42</c:v>
                </c:pt>
                <c:pt idx="19">
                  <c:v>13.66</c:v>
                </c:pt>
                <c:pt idx="20">
                  <c:v>5.4539999999999997</c:v>
                </c:pt>
                <c:pt idx="21">
                  <c:v>4.0940000000000003</c:v>
                </c:pt>
                <c:pt idx="22">
                  <c:v>3.1549999999999998</c:v>
                </c:pt>
                <c:pt idx="23">
                  <c:v>1.1020000000000001</c:v>
                </c:pt>
                <c:pt idx="24">
                  <c:v>7.7510000000000003</c:v>
                </c:pt>
                <c:pt idx="25">
                  <c:v>13.45</c:v>
                </c:pt>
                <c:pt idx="26">
                  <c:v>9.6039999999999992</c:v>
                </c:pt>
                <c:pt idx="27">
                  <c:v>10.91</c:v>
                </c:pt>
                <c:pt idx="28">
                  <c:v>2.4489999999999998</c:v>
                </c:pt>
                <c:pt idx="29">
                  <c:v>7.9119999999999999</c:v>
                </c:pt>
                <c:pt idx="30">
                  <c:v>8.77</c:v>
                </c:pt>
                <c:pt idx="31">
                  <c:v>0.38080000000000003</c:v>
                </c:pt>
                <c:pt idx="32">
                  <c:v>4.1660000000000004</c:v>
                </c:pt>
                <c:pt idx="33">
                  <c:v>1.2390000000000001</c:v>
                </c:pt>
                <c:pt idx="34">
                  <c:v>2.9390000000000002E-3</c:v>
                </c:pt>
                <c:pt idx="35">
                  <c:v>2.0310000000000001E-8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7.6079999999999997E-11</c:v>
                </c:pt>
                <c:pt idx="116">
                  <c:v>9.7739999999999996E-5</c:v>
                </c:pt>
                <c:pt idx="117">
                  <c:v>0.377</c:v>
                </c:pt>
                <c:pt idx="118">
                  <c:v>10.220000000000001</c:v>
                </c:pt>
                <c:pt idx="119">
                  <c:v>11.53</c:v>
                </c:pt>
                <c:pt idx="120">
                  <c:v>11.77</c:v>
                </c:pt>
                <c:pt idx="121">
                  <c:v>19.309999999999999</c:v>
                </c:pt>
                <c:pt idx="122">
                  <c:v>64.97</c:v>
                </c:pt>
                <c:pt idx="123">
                  <c:v>58.57</c:v>
                </c:pt>
                <c:pt idx="124">
                  <c:v>73.67</c:v>
                </c:pt>
                <c:pt idx="125">
                  <c:v>99.95</c:v>
                </c:pt>
                <c:pt idx="126">
                  <c:v>73.83</c:v>
                </c:pt>
                <c:pt idx="127">
                  <c:v>91.9</c:v>
                </c:pt>
                <c:pt idx="128">
                  <c:v>123.4</c:v>
                </c:pt>
                <c:pt idx="129">
                  <c:v>78.31</c:v>
                </c:pt>
                <c:pt idx="130">
                  <c:v>51.6</c:v>
                </c:pt>
                <c:pt idx="131">
                  <c:v>24.85</c:v>
                </c:pt>
                <c:pt idx="132">
                  <c:v>1.0209999999999999</c:v>
                </c:pt>
                <c:pt idx="133">
                  <c:v>0.48399999999999999</c:v>
                </c:pt>
                <c:pt idx="134">
                  <c:v>10.86</c:v>
                </c:pt>
                <c:pt idx="135">
                  <c:v>5.5339999999999998</c:v>
                </c:pt>
                <c:pt idx="136">
                  <c:v>3.875E-2</c:v>
                </c:pt>
                <c:pt idx="137">
                  <c:v>1.083E-6</c:v>
                </c:pt>
                <c:pt idx="138">
                  <c:v>7.5770000000000002E-14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1.9099999999999999E-14</c:v>
                </c:pt>
                <c:pt idx="148">
                  <c:v>3.601E-7</c:v>
                </c:pt>
                <c:pt idx="149">
                  <c:v>1.5570000000000001E-2</c:v>
                </c:pt>
                <c:pt idx="150">
                  <c:v>2.21</c:v>
                </c:pt>
                <c:pt idx="151">
                  <c:v>3.39</c:v>
                </c:pt>
                <c:pt idx="152">
                  <c:v>5.5330000000000004</c:v>
                </c:pt>
                <c:pt idx="153">
                  <c:v>21.87</c:v>
                </c:pt>
                <c:pt idx="154">
                  <c:v>22.28</c:v>
                </c:pt>
                <c:pt idx="155">
                  <c:v>41.66</c:v>
                </c:pt>
                <c:pt idx="156">
                  <c:v>51.32</c:v>
                </c:pt>
                <c:pt idx="157">
                  <c:v>32.06</c:v>
                </c:pt>
                <c:pt idx="158">
                  <c:v>19.84</c:v>
                </c:pt>
                <c:pt idx="159">
                  <c:v>23.8</c:v>
                </c:pt>
                <c:pt idx="160">
                  <c:v>40.200000000000003</c:v>
                </c:pt>
                <c:pt idx="161">
                  <c:v>43.96</c:v>
                </c:pt>
                <c:pt idx="162">
                  <c:v>31.53</c:v>
                </c:pt>
                <c:pt idx="163">
                  <c:v>14.92</c:v>
                </c:pt>
                <c:pt idx="164">
                  <c:v>19.14</c:v>
                </c:pt>
                <c:pt idx="165">
                  <c:v>18.690000000000001</c:v>
                </c:pt>
                <c:pt idx="166">
                  <c:v>7.0069999999999997</c:v>
                </c:pt>
                <c:pt idx="167">
                  <c:v>6.51</c:v>
                </c:pt>
                <c:pt idx="168">
                  <c:v>0.17849999999999999</c:v>
                </c:pt>
                <c:pt idx="169">
                  <c:v>1.0039999999999999E-3</c:v>
                </c:pt>
                <c:pt idx="170">
                  <c:v>0.80089999999999995</c:v>
                </c:pt>
                <c:pt idx="171">
                  <c:v>4.4130000000000003</c:v>
                </c:pt>
                <c:pt idx="172">
                  <c:v>0.75770000000000004</c:v>
                </c:pt>
                <c:pt idx="173">
                  <c:v>7.8959999999999999</c:v>
                </c:pt>
                <c:pt idx="174">
                  <c:v>21.76</c:v>
                </c:pt>
                <c:pt idx="175">
                  <c:v>23.99</c:v>
                </c:pt>
                <c:pt idx="176">
                  <c:v>34.71</c:v>
                </c:pt>
                <c:pt idx="177">
                  <c:v>59.86</c:v>
                </c:pt>
                <c:pt idx="178">
                  <c:v>63.64</c:v>
                </c:pt>
                <c:pt idx="179">
                  <c:v>62.64</c:v>
                </c:pt>
                <c:pt idx="180">
                  <c:v>72.7</c:v>
                </c:pt>
                <c:pt idx="181">
                  <c:v>74.959999999999994</c:v>
                </c:pt>
                <c:pt idx="182">
                  <c:v>67.180000000000007</c:v>
                </c:pt>
                <c:pt idx="183">
                  <c:v>56.04</c:v>
                </c:pt>
                <c:pt idx="184">
                  <c:v>41.79</c:v>
                </c:pt>
                <c:pt idx="185">
                  <c:v>38.49</c:v>
                </c:pt>
                <c:pt idx="186">
                  <c:v>20.82</c:v>
                </c:pt>
                <c:pt idx="187">
                  <c:v>9.6010000000000009</c:v>
                </c:pt>
                <c:pt idx="188">
                  <c:v>12.57</c:v>
                </c:pt>
                <c:pt idx="189">
                  <c:v>2.2330000000000001</c:v>
                </c:pt>
                <c:pt idx="190">
                  <c:v>4.052E-3</c:v>
                </c:pt>
                <c:pt idx="191">
                  <c:v>2.208E-8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3.6849999999999999E-13</c:v>
                </c:pt>
                <c:pt idx="230">
                  <c:v>2.7269999999999999E-6</c:v>
                </c:pt>
                <c:pt idx="231">
                  <c:v>4.7500000000000001E-2</c:v>
                </c:pt>
                <c:pt idx="232">
                  <c:v>3.4630000000000001</c:v>
                </c:pt>
                <c:pt idx="233">
                  <c:v>11.35</c:v>
                </c:pt>
                <c:pt idx="234">
                  <c:v>12.93</c:v>
                </c:pt>
                <c:pt idx="235">
                  <c:v>30.43</c:v>
                </c:pt>
                <c:pt idx="236">
                  <c:v>44.97</c:v>
                </c:pt>
                <c:pt idx="237">
                  <c:v>50.28</c:v>
                </c:pt>
                <c:pt idx="238">
                  <c:v>69.790000000000006</c:v>
                </c:pt>
                <c:pt idx="239">
                  <c:v>87.8</c:v>
                </c:pt>
                <c:pt idx="240">
                  <c:v>107.4</c:v>
                </c:pt>
                <c:pt idx="241">
                  <c:v>121.3</c:v>
                </c:pt>
                <c:pt idx="242">
                  <c:v>123.8</c:v>
                </c:pt>
                <c:pt idx="243">
                  <c:v>127.5</c:v>
                </c:pt>
                <c:pt idx="244">
                  <c:v>141</c:v>
                </c:pt>
                <c:pt idx="245">
                  <c:v>148.9</c:v>
                </c:pt>
                <c:pt idx="246">
                  <c:v>156.5</c:v>
                </c:pt>
                <c:pt idx="247">
                  <c:v>135.6</c:v>
                </c:pt>
                <c:pt idx="248">
                  <c:v>115.6</c:v>
                </c:pt>
                <c:pt idx="249">
                  <c:v>122.8</c:v>
                </c:pt>
                <c:pt idx="250">
                  <c:v>106.1</c:v>
                </c:pt>
                <c:pt idx="251">
                  <c:v>101.1</c:v>
                </c:pt>
                <c:pt idx="252">
                  <c:v>95.09</c:v>
                </c:pt>
                <c:pt idx="253">
                  <c:v>74.19</c:v>
                </c:pt>
                <c:pt idx="254">
                  <c:v>67.900000000000006</c:v>
                </c:pt>
                <c:pt idx="255">
                  <c:v>75.540000000000006</c:v>
                </c:pt>
                <c:pt idx="256">
                  <c:v>49.5</c:v>
                </c:pt>
                <c:pt idx="257">
                  <c:v>24.78</c:v>
                </c:pt>
                <c:pt idx="258">
                  <c:v>13.11</c:v>
                </c:pt>
                <c:pt idx="259">
                  <c:v>8.9380000000000006</c:v>
                </c:pt>
                <c:pt idx="260">
                  <c:v>0.25</c:v>
                </c:pt>
                <c:pt idx="261">
                  <c:v>4.1130000000000001E-5</c:v>
                </c:pt>
                <c:pt idx="262">
                  <c:v>1.8869999999999999E-11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4.8489999999999999E-11</c:v>
                </c:pt>
                <c:pt idx="267">
                  <c:v>6.8659999999999997E-5</c:v>
                </c:pt>
                <c:pt idx="268">
                  <c:v>0.2442</c:v>
                </c:pt>
                <c:pt idx="269">
                  <c:v>4.1909999999999998</c:v>
                </c:pt>
                <c:pt idx="270">
                  <c:v>1.2030000000000001</c:v>
                </c:pt>
                <c:pt idx="271">
                  <c:v>0.50309999999999999</c:v>
                </c:pt>
                <c:pt idx="272">
                  <c:v>8.1340000000000003</c:v>
                </c:pt>
                <c:pt idx="273">
                  <c:v>15.61</c:v>
                </c:pt>
                <c:pt idx="274">
                  <c:v>15.2</c:v>
                </c:pt>
                <c:pt idx="275">
                  <c:v>32.49</c:v>
                </c:pt>
                <c:pt idx="276">
                  <c:v>42.57</c:v>
                </c:pt>
                <c:pt idx="277">
                  <c:v>56.04</c:v>
                </c:pt>
                <c:pt idx="278">
                  <c:v>79.58</c:v>
                </c:pt>
                <c:pt idx="279">
                  <c:v>85.14</c:v>
                </c:pt>
                <c:pt idx="280">
                  <c:v>82.87</c:v>
                </c:pt>
                <c:pt idx="281">
                  <c:v>101.9</c:v>
                </c:pt>
                <c:pt idx="282">
                  <c:v>102.1</c:v>
                </c:pt>
                <c:pt idx="283">
                  <c:v>103</c:v>
                </c:pt>
                <c:pt idx="284">
                  <c:v>75.760000000000005</c:v>
                </c:pt>
                <c:pt idx="285">
                  <c:v>44.98</c:v>
                </c:pt>
                <c:pt idx="286">
                  <c:v>26.87</c:v>
                </c:pt>
                <c:pt idx="287">
                  <c:v>6.9</c:v>
                </c:pt>
                <c:pt idx="288">
                  <c:v>0.315</c:v>
                </c:pt>
                <c:pt idx="289">
                  <c:v>1.1510000000000001E-4</c:v>
                </c:pt>
                <c:pt idx="290">
                  <c:v>1.083E-10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DE4D-B302-0EE20B57B9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AFM'!$AH$5:$AH$309</c:f>
              <c:numCache>
                <c:formatCode>General</c:formatCode>
                <c:ptCount val="305"/>
                <c:pt idx="0">
                  <c:v>-46.649422190000003</c:v>
                </c:pt>
                <c:pt idx="1">
                  <c:v>-46.472422190000003</c:v>
                </c:pt>
                <c:pt idx="2">
                  <c:v>-46.295422190000004</c:v>
                </c:pt>
                <c:pt idx="3">
                  <c:v>-46.117422189999999</c:v>
                </c:pt>
                <c:pt idx="4">
                  <c:v>-45.94042219</c:v>
                </c:pt>
                <c:pt idx="5">
                  <c:v>-45.76342219</c:v>
                </c:pt>
                <c:pt idx="6">
                  <c:v>-45.58642219</c:v>
                </c:pt>
                <c:pt idx="7">
                  <c:v>-45.408422190000003</c:v>
                </c:pt>
                <c:pt idx="8">
                  <c:v>-45.231422190000004</c:v>
                </c:pt>
                <c:pt idx="9">
                  <c:v>-45.054422189999997</c:v>
                </c:pt>
                <c:pt idx="10">
                  <c:v>-44.87642219</c:v>
                </c:pt>
                <c:pt idx="11">
                  <c:v>-44.69942219</c:v>
                </c:pt>
                <c:pt idx="12">
                  <c:v>-44.52242219</c:v>
                </c:pt>
                <c:pt idx="13">
                  <c:v>-44.344422190000003</c:v>
                </c:pt>
                <c:pt idx="14">
                  <c:v>-44.167422190000003</c:v>
                </c:pt>
                <c:pt idx="15">
                  <c:v>-43.990422189999997</c:v>
                </c:pt>
                <c:pt idx="16">
                  <c:v>-43.813422189999997</c:v>
                </c:pt>
                <c:pt idx="17">
                  <c:v>-43.63542219</c:v>
                </c:pt>
                <c:pt idx="18">
                  <c:v>-43.45842219</c:v>
                </c:pt>
                <c:pt idx="19">
                  <c:v>-43.281422190000001</c:v>
                </c:pt>
                <c:pt idx="20">
                  <c:v>-43.103422190000003</c:v>
                </c:pt>
                <c:pt idx="21">
                  <c:v>-42.926422189999997</c:v>
                </c:pt>
                <c:pt idx="22">
                  <c:v>-42.749422189999997</c:v>
                </c:pt>
                <c:pt idx="23">
                  <c:v>-42.572422189999997</c:v>
                </c:pt>
                <c:pt idx="24">
                  <c:v>-42.39442219</c:v>
                </c:pt>
                <c:pt idx="25">
                  <c:v>-42.217422190000001</c:v>
                </c:pt>
                <c:pt idx="26">
                  <c:v>-42.040422190000001</c:v>
                </c:pt>
                <c:pt idx="27">
                  <c:v>-41.862422189999997</c:v>
                </c:pt>
                <c:pt idx="28">
                  <c:v>-41.685422189999997</c:v>
                </c:pt>
                <c:pt idx="29">
                  <c:v>-41.508422189999997</c:v>
                </c:pt>
                <c:pt idx="30">
                  <c:v>-41.331422189999998</c:v>
                </c:pt>
                <c:pt idx="31">
                  <c:v>-41.153422190000001</c:v>
                </c:pt>
                <c:pt idx="32">
                  <c:v>-40.976422190000001</c:v>
                </c:pt>
                <c:pt idx="33">
                  <c:v>-40.799422190000001</c:v>
                </c:pt>
                <c:pt idx="34">
                  <c:v>-40.621422189999997</c:v>
                </c:pt>
                <c:pt idx="35">
                  <c:v>-40.444422189999997</c:v>
                </c:pt>
                <c:pt idx="36">
                  <c:v>-40.267422189999998</c:v>
                </c:pt>
                <c:pt idx="37">
                  <c:v>-40.090422189999998</c:v>
                </c:pt>
                <c:pt idx="38">
                  <c:v>-39.912422190000001</c:v>
                </c:pt>
                <c:pt idx="39">
                  <c:v>-39.735422190000001</c:v>
                </c:pt>
                <c:pt idx="40">
                  <c:v>-39.558422190000002</c:v>
                </c:pt>
                <c:pt idx="41">
                  <c:v>-39.380422189999997</c:v>
                </c:pt>
                <c:pt idx="42">
                  <c:v>-39.203422189999998</c:v>
                </c:pt>
                <c:pt idx="43">
                  <c:v>-39.026422189999998</c:v>
                </c:pt>
                <c:pt idx="44">
                  <c:v>-38.848422190000001</c:v>
                </c:pt>
                <c:pt idx="45">
                  <c:v>-38.671422190000001</c:v>
                </c:pt>
                <c:pt idx="46">
                  <c:v>-38.494422190000002</c:v>
                </c:pt>
                <c:pt idx="47">
                  <c:v>-38.317422190000002</c:v>
                </c:pt>
                <c:pt idx="48">
                  <c:v>-38.139422189999998</c:v>
                </c:pt>
                <c:pt idx="49">
                  <c:v>-37.962422189999998</c:v>
                </c:pt>
                <c:pt idx="50">
                  <c:v>-37.785422189999998</c:v>
                </c:pt>
                <c:pt idx="51">
                  <c:v>-37.607422190000001</c:v>
                </c:pt>
                <c:pt idx="52">
                  <c:v>-37.430422190000002</c:v>
                </c:pt>
                <c:pt idx="53">
                  <c:v>-37.253422190000002</c:v>
                </c:pt>
                <c:pt idx="54">
                  <c:v>-37.076422190000002</c:v>
                </c:pt>
                <c:pt idx="55">
                  <c:v>-36.898422189999998</c:v>
                </c:pt>
                <c:pt idx="56">
                  <c:v>-36.721422189999998</c:v>
                </c:pt>
                <c:pt idx="57">
                  <c:v>-36.544422189999999</c:v>
                </c:pt>
                <c:pt idx="58">
                  <c:v>-36.366422190000002</c:v>
                </c:pt>
                <c:pt idx="59">
                  <c:v>-36.189422190000002</c:v>
                </c:pt>
                <c:pt idx="60">
                  <c:v>-36.012422190000002</c:v>
                </c:pt>
                <c:pt idx="61">
                  <c:v>-35.835422190000003</c:v>
                </c:pt>
                <c:pt idx="62">
                  <c:v>-35.657422189999998</c:v>
                </c:pt>
                <c:pt idx="63">
                  <c:v>-35.480422189999999</c:v>
                </c:pt>
                <c:pt idx="64">
                  <c:v>-35.303422189999999</c:v>
                </c:pt>
                <c:pt idx="65">
                  <c:v>-35.125422190000002</c:v>
                </c:pt>
                <c:pt idx="66">
                  <c:v>-34.948422190000002</c:v>
                </c:pt>
                <c:pt idx="67">
                  <c:v>-34.771422190000003</c:v>
                </c:pt>
                <c:pt idx="68">
                  <c:v>-34.593422189999998</c:v>
                </c:pt>
                <c:pt idx="69">
                  <c:v>-34.416422189999999</c:v>
                </c:pt>
                <c:pt idx="70">
                  <c:v>-34.239422189999999</c:v>
                </c:pt>
                <c:pt idx="71">
                  <c:v>-34.062422189999999</c:v>
                </c:pt>
                <c:pt idx="72">
                  <c:v>-33.884422190000002</c:v>
                </c:pt>
                <c:pt idx="73">
                  <c:v>-33.707422190000003</c:v>
                </c:pt>
                <c:pt idx="74">
                  <c:v>-33.530422190000003</c:v>
                </c:pt>
                <c:pt idx="75">
                  <c:v>-33.352422189999999</c:v>
                </c:pt>
                <c:pt idx="76">
                  <c:v>-33.175422189999999</c:v>
                </c:pt>
                <c:pt idx="77">
                  <c:v>-32.998422189999999</c:v>
                </c:pt>
                <c:pt idx="78">
                  <c:v>-32.82142219</c:v>
                </c:pt>
                <c:pt idx="79">
                  <c:v>-32.643422189999995</c:v>
                </c:pt>
                <c:pt idx="80">
                  <c:v>-32.466422189999996</c:v>
                </c:pt>
                <c:pt idx="81">
                  <c:v>-32.289422189999996</c:v>
                </c:pt>
                <c:pt idx="82">
                  <c:v>-32.111422189999999</c:v>
                </c:pt>
                <c:pt idx="83">
                  <c:v>-31.934422189999999</c:v>
                </c:pt>
                <c:pt idx="84">
                  <c:v>-31.75742219</c:v>
                </c:pt>
                <c:pt idx="85">
                  <c:v>-31.58042219</c:v>
                </c:pt>
                <c:pt idx="86">
                  <c:v>-31.402422189999999</c:v>
                </c:pt>
                <c:pt idx="87">
                  <c:v>-31.22542219</c:v>
                </c:pt>
                <c:pt idx="88">
                  <c:v>-31.04842219</c:v>
                </c:pt>
                <c:pt idx="89">
                  <c:v>-30.870422189999999</c:v>
                </c:pt>
                <c:pt idx="90">
                  <c:v>-30.69342219</c:v>
                </c:pt>
                <c:pt idx="91">
                  <c:v>-30.51642219</c:v>
                </c:pt>
                <c:pt idx="92">
                  <c:v>-30.339422190000001</c:v>
                </c:pt>
                <c:pt idx="93">
                  <c:v>-30.16142219</c:v>
                </c:pt>
                <c:pt idx="94">
                  <c:v>-29.98442219</c:v>
                </c:pt>
                <c:pt idx="95">
                  <c:v>-29.80742219</c:v>
                </c:pt>
                <c:pt idx="96">
                  <c:v>-29.62942219</c:v>
                </c:pt>
                <c:pt idx="97">
                  <c:v>-29.45242219</c:v>
                </c:pt>
                <c:pt idx="98">
                  <c:v>-29.27542219</c:v>
                </c:pt>
                <c:pt idx="99">
                  <c:v>-29.09742219</c:v>
                </c:pt>
                <c:pt idx="100">
                  <c:v>-28.92042219</c:v>
                </c:pt>
                <c:pt idx="101">
                  <c:v>-28.74342219</c:v>
                </c:pt>
                <c:pt idx="102">
                  <c:v>-28.566422190000001</c:v>
                </c:pt>
                <c:pt idx="103">
                  <c:v>-28.38842219</c:v>
                </c:pt>
                <c:pt idx="104">
                  <c:v>-28.21142219</c:v>
                </c:pt>
                <c:pt idx="105">
                  <c:v>-28.034422190000001</c:v>
                </c:pt>
                <c:pt idx="106">
                  <c:v>-27.85642219</c:v>
                </c:pt>
                <c:pt idx="107">
                  <c:v>-27.67942219</c:v>
                </c:pt>
                <c:pt idx="108">
                  <c:v>-27.502422190000001</c:v>
                </c:pt>
                <c:pt idx="109">
                  <c:v>-27.325422190000001</c:v>
                </c:pt>
                <c:pt idx="110">
                  <c:v>-27.14742219</c:v>
                </c:pt>
                <c:pt idx="111">
                  <c:v>-26.970422190000001</c:v>
                </c:pt>
                <c:pt idx="112">
                  <c:v>-26.793422190000001</c:v>
                </c:pt>
                <c:pt idx="113">
                  <c:v>-26.61542219</c:v>
                </c:pt>
                <c:pt idx="114">
                  <c:v>-26.438422190000001</c:v>
                </c:pt>
                <c:pt idx="115">
                  <c:v>-26.261422190000001</c:v>
                </c:pt>
                <c:pt idx="116">
                  <c:v>-26.084422190000002</c:v>
                </c:pt>
                <c:pt idx="117">
                  <c:v>-25.906422190000001</c:v>
                </c:pt>
                <c:pt idx="118">
                  <c:v>-25.729422190000001</c:v>
                </c:pt>
                <c:pt idx="119">
                  <c:v>-25.552422190000001</c:v>
                </c:pt>
                <c:pt idx="120">
                  <c:v>-25.374422190000001</c:v>
                </c:pt>
                <c:pt idx="121">
                  <c:v>-25.197422190000001</c:v>
                </c:pt>
                <c:pt idx="122">
                  <c:v>-25.020422190000001</c:v>
                </c:pt>
                <c:pt idx="123">
                  <c:v>-24.842422190000001</c:v>
                </c:pt>
                <c:pt idx="124">
                  <c:v>-24.665422190000001</c:v>
                </c:pt>
                <c:pt idx="125">
                  <c:v>-24.488422190000001</c:v>
                </c:pt>
                <c:pt idx="126">
                  <c:v>-24.311422190000002</c:v>
                </c:pt>
                <c:pt idx="127">
                  <c:v>-24.133422190000001</c:v>
                </c:pt>
                <c:pt idx="128">
                  <c:v>-23.956422190000001</c:v>
                </c:pt>
                <c:pt idx="129">
                  <c:v>-23.779422190000002</c:v>
                </c:pt>
                <c:pt idx="130">
                  <c:v>-23.601422190000001</c:v>
                </c:pt>
                <c:pt idx="131">
                  <c:v>-23.424422190000001</c:v>
                </c:pt>
                <c:pt idx="132">
                  <c:v>-23.247422190000002</c:v>
                </c:pt>
                <c:pt idx="133">
                  <c:v>-23.070422189999999</c:v>
                </c:pt>
                <c:pt idx="134">
                  <c:v>-22.892422190000001</c:v>
                </c:pt>
                <c:pt idx="135">
                  <c:v>-22.715422190000002</c:v>
                </c:pt>
                <c:pt idx="136">
                  <c:v>-22.538422189999999</c:v>
                </c:pt>
                <c:pt idx="137">
                  <c:v>-22.360422190000001</c:v>
                </c:pt>
                <c:pt idx="138">
                  <c:v>-22.183422190000002</c:v>
                </c:pt>
                <c:pt idx="139">
                  <c:v>-22.006422189999999</c:v>
                </c:pt>
                <c:pt idx="140">
                  <c:v>-21.829422189999999</c:v>
                </c:pt>
                <c:pt idx="141">
                  <c:v>-21.651422190000002</c:v>
                </c:pt>
                <c:pt idx="142">
                  <c:v>-21.474422189999999</c:v>
                </c:pt>
                <c:pt idx="143">
                  <c:v>-21.297422189999999</c:v>
                </c:pt>
                <c:pt idx="144">
                  <c:v>-21.119422190000002</c:v>
                </c:pt>
                <c:pt idx="145">
                  <c:v>-20.942422189999998</c:v>
                </c:pt>
                <c:pt idx="146">
                  <c:v>-20.765422189999999</c:v>
                </c:pt>
                <c:pt idx="147">
                  <c:v>-20.587422190000002</c:v>
                </c:pt>
                <c:pt idx="148">
                  <c:v>-20.410422189999998</c:v>
                </c:pt>
                <c:pt idx="149">
                  <c:v>-20.233422189999999</c:v>
                </c:pt>
                <c:pt idx="150">
                  <c:v>-20.056422189999999</c:v>
                </c:pt>
                <c:pt idx="151">
                  <c:v>-19.878422189999998</c:v>
                </c:pt>
                <c:pt idx="152">
                  <c:v>-19.701422189999999</c:v>
                </c:pt>
                <c:pt idx="153">
                  <c:v>-19.524422189999999</c:v>
                </c:pt>
                <c:pt idx="154">
                  <c:v>-19.346422189999998</c:v>
                </c:pt>
                <c:pt idx="155">
                  <c:v>-19.169422189999999</c:v>
                </c:pt>
                <c:pt idx="156">
                  <c:v>-18.992422189999999</c:v>
                </c:pt>
                <c:pt idx="157">
                  <c:v>-18.81542219</c:v>
                </c:pt>
                <c:pt idx="158">
                  <c:v>-18.637422189999999</c:v>
                </c:pt>
                <c:pt idx="159">
                  <c:v>-18.460422189999999</c:v>
                </c:pt>
                <c:pt idx="160">
                  <c:v>-18.28342219</c:v>
                </c:pt>
                <c:pt idx="161">
                  <c:v>-18.105422189999999</c:v>
                </c:pt>
                <c:pt idx="162">
                  <c:v>-17.928422189999999</c:v>
                </c:pt>
                <c:pt idx="163">
                  <c:v>-17.75142219</c:v>
                </c:pt>
                <c:pt idx="164">
                  <c:v>-17.57442219</c:v>
                </c:pt>
                <c:pt idx="165">
                  <c:v>-17.396422189999999</c:v>
                </c:pt>
                <c:pt idx="166">
                  <c:v>-17.21942219</c:v>
                </c:pt>
                <c:pt idx="167">
                  <c:v>-17.04242219</c:v>
                </c:pt>
                <c:pt idx="168">
                  <c:v>-16.864422189999999</c:v>
                </c:pt>
                <c:pt idx="169">
                  <c:v>-16.687422189999999</c:v>
                </c:pt>
                <c:pt idx="170">
                  <c:v>-16.51042219</c:v>
                </c:pt>
                <c:pt idx="171">
                  <c:v>-16.33342219</c:v>
                </c:pt>
                <c:pt idx="172">
                  <c:v>-16.155422189999999</c:v>
                </c:pt>
                <c:pt idx="173">
                  <c:v>-15.97842219</c:v>
                </c:pt>
                <c:pt idx="174">
                  <c:v>-15.80142219</c:v>
                </c:pt>
                <c:pt idx="175">
                  <c:v>-15.623422189999999</c:v>
                </c:pt>
                <c:pt idx="176">
                  <c:v>-15.44642219</c:v>
                </c:pt>
                <c:pt idx="177">
                  <c:v>-15.26942219</c:v>
                </c:pt>
                <c:pt idx="178">
                  <c:v>-15.091422189999999</c:v>
                </c:pt>
                <c:pt idx="179">
                  <c:v>-14.91442219</c:v>
                </c:pt>
                <c:pt idx="180">
                  <c:v>-14.73742219</c:v>
                </c:pt>
                <c:pt idx="181">
                  <c:v>-14.560422190000001</c:v>
                </c:pt>
                <c:pt idx="182">
                  <c:v>-14.38242219</c:v>
                </c:pt>
                <c:pt idx="183">
                  <c:v>-14.20542219</c:v>
                </c:pt>
                <c:pt idx="184">
                  <c:v>-14.028422190000001</c:v>
                </c:pt>
                <c:pt idx="185">
                  <c:v>-13.85042219</c:v>
                </c:pt>
                <c:pt idx="186">
                  <c:v>-13.67342219</c:v>
                </c:pt>
                <c:pt idx="187">
                  <c:v>-13.496422190000001</c:v>
                </c:pt>
                <c:pt idx="188">
                  <c:v>-13.319422190000001</c:v>
                </c:pt>
                <c:pt idx="189">
                  <c:v>-13.14142219</c:v>
                </c:pt>
                <c:pt idx="190">
                  <c:v>-12.964422190000001</c:v>
                </c:pt>
                <c:pt idx="191">
                  <c:v>-12.787422190000001</c:v>
                </c:pt>
                <c:pt idx="192">
                  <c:v>-12.60942219</c:v>
                </c:pt>
                <c:pt idx="193">
                  <c:v>-12.43242219</c:v>
                </c:pt>
                <c:pt idx="194">
                  <c:v>-12.255422190000001</c:v>
                </c:pt>
                <c:pt idx="195">
                  <c:v>-12.07842219</c:v>
                </c:pt>
                <c:pt idx="196">
                  <c:v>-11.90042219</c:v>
                </c:pt>
                <c:pt idx="197">
                  <c:v>-11.723422190000001</c:v>
                </c:pt>
                <c:pt idx="198">
                  <c:v>-11.546422189999999</c:v>
                </c:pt>
                <c:pt idx="199">
                  <c:v>-11.36842219</c:v>
                </c:pt>
                <c:pt idx="200">
                  <c:v>-11.191422190000001</c:v>
                </c:pt>
                <c:pt idx="201">
                  <c:v>-11.014422189999999</c:v>
                </c:pt>
                <c:pt idx="202">
                  <c:v>-10.83642219</c:v>
                </c:pt>
                <c:pt idx="203">
                  <c:v>-10.659422190000001</c:v>
                </c:pt>
                <c:pt idx="204">
                  <c:v>-10.482422189999999</c:v>
                </c:pt>
                <c:pt idx="205">
                  <c:v>-10.30542219</c:v>
                </c:pt>
                <c:pt idx="206">
                  <c:v>-10.127422190000001</c:v>
                </c:pt>
                <c:pt idx="207">
                  <c:v>-9.9504221899999994</c:v>
                </c:pt>
                <c:pt idx="208">
                  <c:v>-9.7734221899999998</c:v>
                </c:pt>
                <c:pt idx="209">
                  <c:v>-9.5954221900000007</c:v>
                </c:pt>
                <c:pt idx="210">
                  <c:v>-9.4184221899999994</c:v>
                </c:pt>
                <c:pt idx="211">
                  <c:v>-9.2414221899999998</c:v>
                </c:pt>
                <c:pt idx="212">
                  <c:v>-9.0644221900000002</c:v>
                </c:pt>
                <c:pt idx="213">
                  <c:v>-8.8864221899999993</c:v>
                </c:pt>
                <c:pt idx="214">
                  <c:v>-8.7094221899999997</c:v>
                </c:pt>
                <c:pt idx="215">
                  <c:v>-8.5324221900000001</c:v>
                </c:pt>
                <c:pt idx="216">
                  <c:v>-8.3544221899999993</c:v>
                </c:pt>
                <c:pt idx="217">
                  <c:v>-8.1774221899999997</c:v>
                </c:pt>
                <c:pt idx="218">
                  <c:v>-8.0004221900000001</c:v>
                </c:pt>
                <c:pt idx="219">
                  <c:v>-7.8234221900000005</c:v>
                </c:pt>
                <c:pt idx="220">
                  <c:v>-7.6454221900000006</c:v>
                </c:pt>
                <c:pt idx="221">
                  <c:v>-7.4684221900000001</c:v>
                </c:pt>
                <c:pt idx="222">
                  <c:v>-7.2914221900000005</c:v>
                </c:pt>
                <c:pt idx="223">
                  <c:v>-7.1134221900000005</c:v>
                </c:pt>
                <c:pt idx="224">
                  <c:v>-6.93642219</c:v>
                </c:pt>
                <c:pt idx="225">
                  <c:v>-6.7594221900000004</c:v>
                </c:pt>
                <c:pt idx="226">
                  <c:v>-6.58242219</c:v>
                </c:pt>
                <c:pt idx="227">
                  <c:v>-6.40442219</c:v>
                </c:pt>
                <c:pt idx="228">
                  <c:v>-6.2274221900000004</c:v>
                </c:pt>
                <c:pt idx="229">
                  <c:v>-6.0504221899999999</c:v>
                </c:pt>
                <c:pt idx="230">
                  <c:v>-5.87242219</c:v>
                </c:pt>
                <c:pt idx="231">
                  <c:v>-5.6954221900000004</c:v>
                </c:pt>
                <c:pt idx="232">
                  <c:v>-5.5184221899999999</c:v>
                </c:pt>
                <c:pt idx="233">
                  <c:v>-5.34042219</c:v>
                </c:pt>
                <c:pt idx="234">
                  <c:v>-5.1634221900000004</c:v>
                </c:pt>
                <c:pt idx="235">
                  <c:v>-4.9864221899999999</c:v>
                </c:pt>
                <c:pt idx="236">
                  <c:v>-4.8094221900000003</c:v>
                </c:pt>
                <c:pt idx="237">
                  <c:v>-4.6314221900000003</c:v>
                </c:pt>
                <c:pt idx="238">
                  <c:v>-4.4544221899999998</c:v>
                </c:pt>
                <c:pt idx="239">
                  <c:v>-4.2774221900000002</c:v>
                </c:pt>
                <c:pt idx="240">
                  <c:v>-4.0994221900000003</c:v>
                </c:pt>
                <c:pt idx="241">
                  <c:v>-3.9224221899999998</c:v>
                </c:pt>
                <c:pt idx="242">
                  <c:v>-3.7454221900000002</c:v>
                </c:pt>
                <c:pt idx="243">
                  <c:v>-3.5684221899999997</c:v>
                </c:pt>
                <c:pt idx="244">
                  <c:v>-3.3904221899999998</c:v>
                </c:pt>
                <c:pt idx="245">
                  <c:v>-3.2134221900000002</c:v>
                </c:pt>
                <c:pt idx="246">
                  <c:v>-3.0364221899999997</c:v>
                </c:pt>
                <c:pt idx="247">
                  <c:v>-2.8584221899999998</c:v>
                </c:pt>
                <c:pt idx="248">
                  <c:v>-2.6814221900000001</c:v>
                </c:pt>
                <c:pt idx="249">
                  <c:v>-2.5044221899999997</c:v>
                </c:pt>
                <c:pt idx="250">
                  <c:v>-2.3274221900000001</c:v>
                </c:pt>
                <c:pt idx="251">
                  <c:v>-2.1494221900000001</c:v>
                </c:pt>
                <c:pt idx="252">
                  <c:v>-1.9724221899999999</c:v>
                </c:pt>
                <c:pt idx="253">
                  <c:v>-1.79542219</c:v>
                </c:pt>
                <c:pt idx="254">
                  <c:v>-1.6174221900000001</c:v>
                </c:pt>
                <c:pt idx="255">
                  <c:v>-1.44042219</c:v>
                </c:pt>
                <c:pt idx="256">
                  <c:v>-1.26342219</c:v>
                </c:pt>
                <c:pt idx="257">
                  <c:v>-1.0854221900000001</c:v>
                </c:pt>
                <c:pt idx="258">
                  <c:v>-0.90842218999999991</c:v>
                </c:pt>
                <c:pt idx="259">
                  <c:v>-0.73142218999999997</c:v>
                </c:pt>
                <c:pt idx="260">
                  <c:v>-0.55442218999999993</c:v>
                </c:pt>
                <c:pt idx="261">
                  <c:v>-0.37642218999999999</c:v>
                </c:pt>
                <c:pt idx="262">
                  <c:v>-0.19942218999999994</c:v>
                </c:pt>
                <c:pt idx="263">
                  <c:v>-2.2422189999999897E-2</c:v>
                </c:pt>
                <c:pt idx="264">
                  <c:v>0.15557781000000004</c:v>
                </c:pt>
                <c:pt idx="265">
                  <c:v>0.33257781000000008</c:v>
                </c:pt>
                <c:pt idx="266">
                  <c:v>0.50957781000000013</c:v>
                </c:pt>
                <c:pt idx="267">
                  <c:v>0.68657780999999996</c:v>
                </c:pt>
                <c:pt idx="268">
                  <c:v>0.86457781000000011</c:v>
                </c:pt>
                <c:pt idx="269">
                  <c:v>1.0415778100000002</c:v>
                </c:pt>
                <c:pt idx="270">
                  <c:v>1.21857781</c:v>
                </c:pt>
                <c:pt idx="271">
                  <c:v>1.3965778099999999</c:v>
                </c:pt>
                <c:pt idx="272">
                  <c:v>1.57357781</c:v>
                </c:pt>
                <c:pt idx="273">
                  <c:v>1.75057781</c:v>
                </c:pt>
                <c:pt idx="274">
                  <c:v>1.9275778100000001</c:v>
                </c:pt>
                <c:pt idx="275">
                  <c:v>2.1055778099999998</c:v>
                </c:pt>
                <c:pt idx="276">
                  <c:v>2.2825778100000003</c:v>
                </c:pt>
                <c:pt idx="277">
                  <c:v>2.4595778099999999</c:v>
                </c:pt>
                <c:pt idx="278">
                  <c:v>2.6375778099999998</c:v>
                </c:pt>
                <c:pt idx="279">
                  <c:v>2.8145778100000003</c:v>
                </c:pt>
                <c:pt idx="280">
                  <c:v>2.9915778099999999</c:v>
                </c:pt>
                <c:pt idx="281">
                  <c:v>3.1685778099999995</c:v>
                </c:pt>
                <c:pt idx="282">
                  <c:v>3.3465778099999994</c:v>
                </c:pt>
                <c:pt idx="283">
                  <c:v>3.5235778099999999</c:v>
                </c:pt>
                <c:pt idx="284">
                  <c:v>3.7005778099999995</c:v>
                </c:pt>
                <c:pt idx="285">
                  <c:v>3.8785778099999995</c:v>
                </c:pt>
                <c:pt idx="286">
                  <c:v>4.0555778099999999</c:v>
                </c:pt>
                <c:pt idx="287">
                  <c:v>4.2325778099999996</c:v>
                </c:pt>
                <c:pt idx="288">
                  <c:v>4.4105778099999995</c:v>
                </c:pt>
                <c:pt idx="289">
                  <c:v>4.58757781</c:v>
                </c:pt>
                <c:pt idx="290">
                  <c:v>4.7645778099999996</c:v>
                </c:pt>
                <c:pt idx="291">
                  <c:v>4.9415778100000001</c:v>
                </c:pt>
                <c:pt idx="292">
                  <c:v>5.11957781</c:v>
                </c:pt>
                <c:pt idx="293">
                  <c:v>5.2965778099999996</c:v>
                </c:pt>
                <c:pt idx="294">
                  <c:v>5.4735778100000001</c:v>
                </c:pt>
                <c:pt idx="295">
                  <c:v>5.65157781</c:v>
                </c:pt>
                <c:pt idx="296">
                  <c:v>5.8285778099999996</c:v>
                </c:pt>
                <c:pt idx="297">
                  <c:v>6.0055778100000001</c:v>
                </c:pt>
                <c:pt idx="298">
                  <c:v>6.1825778099999997</c:v>
                </c:pt>
                <c:pt idx="299">
                  <c:v>6.3605778099999997</c:v>
                </c:pt>
                <c:pt idx="300">
                  <c:v>6.5375778100000002</c:v>
                </c:pt>
              </c:numCache>
            </c:numRef>
          </c:xVal>
          <c:yVal>
            <c:numRef>
              <c:f>'NaCl-33UCl3 DOS AFM'!$AL$5:$AL$309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-7.9840000000000004E-14</c:v>
                </c:pt>
                <c:pt idx="13">
                  <c:v>-9.6619999999999996E-7</c:v>
                </c:pt>
                <c:pt idx="14">
                  <c:v>-2.7150000000000001E-2</c:v>
                </c:pt>
                <c:pt idx="15">
                  <c:v>-2.9860000000000002</c:v>
                </c:pt>
                <c:pt idx="16">
                  <c:v>-9.6199999999999992</c:v>
                </c:pt>
                <c:pt idx="17">
                  <c:v>-14.05</c:v>
                </c:pt>
                <c:pt idx="18">
                  <c:v>-13.72</c:v>
                </c:pt>
                <c:pt idx="19">
                  <c:v>-9.532</c:v>
                </c:pt>
                <c:pt idx="20">
                  <c:v>-1.419</c:v>
                </c:pt>
                <c:pt idx="21">
                  <c:v>-11.92</c:v>
                </c:pt>
                <c:pt idx="22">
                  <c:v>-7.0570000000000004</c:v>
                </c:pt>
                <c:pt idx="23">
                  <c:v>-3.7970000000000002</c:v>
                </c:pt>
                <c:pt idx="24">
                  <c:v>-5.4189999999999996</c:v>
                </c:pt>
                <c:pt idx="25">
                  <c:v>-10.85</c:v>
                </c:pt>
                <c:pt idx="26">
                  <c:v>-12.91</c:v>
                </c:pt>
                <c:pt idx="27">
                  <c:v>-17.05</c:v>
                </c:pt>
                <c:pt idx="28">
                  <c:v>-6.1369999999999996</c:v>
                </c:pt>
                <c:pt idx="29">
                  <c:v>-4.2880000000000003</c:v>
                </c:pt>
                <c:pt idx="30">
                  <c:v>-4.3170000000000002</c:v>
                </c:pt>
                <c:pt idx="31">
                  <c:v>-0.28120000000000001</c:v>
                </c:pt>
                <c:pt idx="32">
                  <c:v>-9.2399999999999996E-5</c:v>
                </c:pt>
                <c:pt idx="33">
                  <c:v>-7.6900000000000001E-11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-7.7239999999999996E-11</c:v>
                </c:pt>
                <c:pt idx="116">
                  <c:v>-9.8679999999999997E-5</c:v>
                </c:pt>
                <c:pt idx="117">
                  <c:v>-0.37880000000000003</c:v>
                </c:pt>
                <c:pt idx="118">
                  <c:v>-10.23</c:v>
                </c:pt>
                <c:pt idx="119">
                  <c:v>-11.52</c:v>
                </c:pt>
                <c:pt idx="120">
                  <c:v>-11.77</c:v>
                </c:pt>
                <c:pt idx="121">
                  <c:v>-19.3</c:v>
                </c:pt>
                <c:pt idx="122">
                  <c:v>-64.959999999999994</c:v>
                </c:pt>
                <c:pt idx="123">
                  <c:v>-58.57</c:v>
                </c:pt>
                <c:pt idx="124">
                  <c:v>-73.73</c:v>
                </c:pt>
                <c:pt idx="125">
                  <c:v>-99.92</c:v>
                </c:pt>
                <c:pt idx="126">
                  <c:v>-73.81</c:v>
                </c:pt>
                <c:pt idx="127">
                  <c:v>-91.92</c:v>
                </c:pt>
                <c:pt idx="128">
                  <c:v>-123.4</c:v>
                </c:pt>
                <c:pt idx="129">
                  <c:v>-78.33</c:v>
                </c:pt>
                <c:pt idx="130">
                  <c:v>-51.57</c:v>
                </c:pt>
                <c:pt idx="131">
                  <c:v>-24.86</c:v>
                </c:pt>
                <c:pt idx="132">
                  <c:v>-1.022</c:v>
                </c:pt>
                <c:pt idx="133">
                  <c:v>-0.48509999999999998</c:v>
                </c:pt>
                <c:pt idx="134">
                  <c:v>-10.87</c:v>
                </c:pt>
                <c:pt idx="135">
                  <c:v>-5.5289999999999999</c:v>
                </c:pt>
                <c:pt idx="136">
                  <c:v>-3.866E-2</c:v>
                </c:pt>
                <c:pt idx="137">
                  <c:v>-1.0780000000000001E-6</c:v>
                </c:pt>
                <c:pt idx="138">
                  <c:v>-7.4519999999999994E-14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-6.262E-16</c:v>
                </c:pt>
                <c:pt idx="150">
                  <c:v>-3.9020000000000001E-8</c:v>
                </c:pt>
                <c:pt idx="151">
                  <c:v>-4.4580000000000002E-3</c:v>
                </c:pt>
                <c:pt idx="152">
                  <c:v>-2.0329999999999999</c:v>
                </c:pt>
                <c:pt idx="153">
                  <c:v>-20.11</c:v>
                </c:pt>
                <c:pt idx="154">
                  <c:v>-25.74</c:v>
                </c:pt>
                <c:pt idx="155">
                  <c:v>-46.98</c:v>
                </c:pt>
                <c:pt idx="156">
                  <c:v>-40.99</c:v>
                </c:pt>
                <c:pt idx="157">
                  <c:v>-23.53</c:v>
                </c:pt>
                <c:pt idx="158">
                  <c:v>-24.86</c:v>
                </c:pt>
                <c:pt idx="159">
                  <c:v>-44.63</c:v>
                </c:pt>
                <c:pt idx="160">
                  <c:v>-43.71</c:v>
                </c:pt>
                <c:pt idx="161">
                  <c:v>-55.53</c:v>
                </c:pt>
                <c:pt idx="162">
                  <c:v>-43.71</c:v>
                </c:pt>
                <c:pt idx="163">
                  <c:v>-21.19</c:v>
                </c:pt>
                <c:pt idx="164">
                  <c:v>-7.0609999999999999</c:v>
                </c:pt>
                <c:pt idx="165">
                  <c:v>-5.3849999999999998</c:v>
                </c:pt>
                <c:pt idx="166">
                  <c:v>-0.64149999999999996</c:v>
                </c:pt>
                <c:pt idx="167">
                  <c:v>-5.7319999999999995E-4</c:v>
                </c:pt>
                <c:pt idx="168">
                  <c:v>-2.884E-9</c:v>
                </c:pt>
                <c:pt idx="169">
                  <c:v>-6.0329999999999997E-4</c:v>
                </c:pt>
                <c:pt idx="170">
                  <c:v>-0.65429999999999999</c:v>
                </c:pt>
                <c:pt idx="171">
                  <c:v>-4.452</c:v>
                </c:pt>
                <c:pt idx="172">
                  <c:v>-0.65510000000000002</c:v>
                </c:pt>
                <c:pt idx="173">
                  <c:v>-6.4850000000000003</c:v>
                </c:pt>
                <c:pt idx="174">
                  <c:v>-20.47</c:v>
                </c:pt>
                <c:pt idx="175">
                  <c:v>-26.4</c:v>
                </c:pt>
                <c:pt idx="176">
                  <c:v>-37.61</c:v>
                </c:pt>
                <c:pt idx="177">
                  <c:v>-56.36</c:v>
                </c:pt>
                <c:pt idx="178">
                  <c:v>-60.08</c:v>
                </c:pt>
                <c:pt idx="179">
                  <c:v>-65.67</c:v>
                </c:pt>
                <c:pt idx="180">
                  <c:v>-73.400000000000006</c:v>
                </c:pt>
                <c:pt idx="181">
                  <c:v>-75.900000000000006</c:v>
                </c:pt>
                <c:pt idx="182">
                  <c:v>-71.55</c:v>
                </c:pt>
                <c:pt idx="183">
                  <c:v>-54.59</c:v>
                </c:pt>
                <c:pt idx="184">
                  <c:v>-38.85</c:v>
                </c:pt>
                <c:pt idx="185">
                  <c:v>-39.82</c:v>
                </c:pt>
                <c:pt idx="186">
                  <c:v>-20.48</c:v>
                </c:pt>
                <c:pt idx="187">
                  <c:v>-9.048</c:v>
                </c:pt>
                <c:pt idx="188">
                  <c:v>-12.56</c:v>
                </c:pt>
                <c:pt idx="189">
                  <c:v>-1.84</c:v>
                </c:pt>
                <c:pt idx="190">
                  <c:v>-2.565E-3</c:v>
                </c:pt>
                <c:pt idx="191">
                  <c:v>-1.071E-8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-6.87E-13</c:v>
                </c:pt>
                <c:pt idx="230">
                  <c:v>-4.1489999999999996E-6</c:v>
                </c:pt>
                <c:pt idx="231">
                  <c:v>-5.9299999999999999E-2</c:v>
                </c:pt>
                <c:pt idx="232">
                  <c:v>-3.464</c:v>
                </c:pt>
                <c:pt idx="233">
                  <c:v>-9.5449999999999999</c:v>
                </c:pt>
                <c:pt idx="234">
                  <c:v>-13.2</c:v>
                </c:pt>
                <c:pt idx="235">
                  <c:v>-28.66</c:v>
                </c:pt>
                <c:pt idx="236">
                  <c:v>-47.44</c:v>
                </c:pt>
                <c:pt idx="237">
                  <c:v>-47.36</c:v>
                </c:pt>
                <c:pt idx="238">
                  <c:v>-71.89</c:v>
                </c:pt>
                <c:pt idx="239">
                  <c:v>-89.78</c:v>
                </c:pt>
                <c:pt idx="240">
                  <c:v>-103.4</c:v>
                </c:pt>
                <c:pt idx="241">
                  <c:v>-118.1</c:v>
                </c:pt>
                <c:pt idx="242">
                  <c:v>-132.80000000000001</c:v>
                </c:pt>
                <c:pt idx="243">
                  <c:v>-132.6</c:v>
                </c:pt>
                <c:pt idx="244">
                  <c:v>-136.80000000000001</c:v>
                </c:pt>
                <c:pt idx="245">
                  <c:v>-147.80000000000001</c:v>
                </c:pt>
                <c:pt idx="246">
                  <c:v>-153.80000000000001</c:v>
                </c:pt>
                <c:pt idx="247">
                  <c:v>-141.4</c:v>
                </c:pt>
                <c:pt idx="248">
                  <c:v>-112.5</c:v>
                </c:pt>
                <c:pt idx="249">
                  <c:v>-120.5</c:v>
                </c:pt>
                <c:pt idx="250">
                  <c:v>-106.5</c:v>
                </c:pt>
                <c:pt idx="251">
                  <c:v>-88.87</c:v>
                </c:pt>
                <c:pt idx="252">
                  <c:v>-87.56</c:v>
                </c:pt>
                <c:pt idx="253">
                  <c:v>-92.59</c:v>
                </c:pt>
                <c:pt idx="254">
                  <c:v>-82.34</c:v>
                </c:pt>
                <c:pt idx="255">
                  <c:v>-60.35</c:v>
                </c:pt>
                <c:pt idx="256">
                  <c:v>-32.1</c:v>
                </c:pt>
                <c:pt idx="257">
                  <c:v>-16.59</c:v>
                </c:pt>
                <c:pt idx="258">
                  <c:v>-28.17</c:v>
                </c:pt>
                <c:pt idx="259">
                  <c:v>-15.33</c:v>
                </c:pt>
                <c:pt idx="260">
                  <c:v>-5.2160000000000002</c:v>
                </c:pt>
                <c:pt idx="261">
                  <c:v>-11.51</c:v>
                </c:pt>
                <c:pt idx="262">
                  <c:v>-1.0720000000000001</c:v>
                </c:pt>
                <c:pt idx="263">
                  <c:v>-1.0059999999999999E-3</c:v>
                </c:pt>
                <c:pt idx="264">
                  <c:v>-3.0990000000000002E-9</c:v>
                </c:pt>
                <c:pt idx="265">
                  <c:v>0</c:v>
                </c:pt>
                <c:pt idx="266">
                  <c:v>-1.1800000000000001E-11</c:v>
                </c:pt>
                <c:pt idx="267">
                  <c:v>-2.7379999999999999E-5</c:v>
                </c:pt>
                <c:pt idx="268">
                  <c:v>-0.156</c:v>
                </c:pt>
                <c:pt idx="269">
                  <c:v>-3.9209999999999998</c:v>
                </c:pt>
                <c:pt idx="270">
                  <c:v>-1.6459999999999999</c:v>
                </c:pt>
                <c:pt idx="271">
                  <c:v>-3.6320000000000001</c:v>
                </c:pt>
                <c:pt idx="272">
                  <c:v>-6.4859999999999998</c:v>
                </c:pt>
                <c:pt idx="273">
                  <c:v>-12.71</c:v>
                </c:pt>
                <c:pt idx="274">
                  <c:v>-14.11</c:v>
                </c:pt>
                <c:pt idx="275">
                  <c:v>-29.82</c:v>
                </c:pt>
                <c:pt idx="276">
                  <c:v>-41.11</c:v>
                </c:pt>
                <c:pt idx="277">
                  <c:v>-57.18</c:v>
                </c:pt>
                <c:pt idx="278">
                  <c:v>-68.930000000000007</c:v>
                </c:pt>
                <c:pt idx="279">
                  <c:v>-84.39</c:v>
                </c:pt>
                <c:pt idx="280">
                  <c:v>-94.2</c:v>
                </c:pt>
                <c:pt idx="281">
                  <c:v>-106.8</c:v>
                </c:pt>
                <c:pt idx="282">
                  <c:v>-106</c:v>
                </c:pt>
                <c:pt idx="283">
                  <c:v>-96.69</c:v>
                </c:pt>
                <c:pt idx="284">
                  <c:v>-75.239999999999995</c:v>
                </c:pt>
                <c:pt idx="285">
                  <c:v>-52.03</c:v>
                </c:pt>
                <c:pt idx="286">
                  <c:v>-18.59</c:v>
                </c:pt>
                <c:pt idx="287">
                  <c:v>-0.57769999999999999</c:v>
                </c:pt>
                <c:pt idx="288">
                  <c:v>-1.7569999999999999E-4</c:v>
                </c:pt>
                <c:pt idx="289">
                  <c:v>-1.6809999999999999E-10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DE4D-B302-0EE20B57B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'UCl3'!$AG$7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'UCl3'!$M$8:$M$13</c:f>
              <c:numCache>
                <c:formatCode>General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'UCl3'!$AG$8:$AG$13</c:f>
              <c:numCache>
                <c:formatCode>General</c:formatCode>
                <c:ptCount val="6"/>
                <c:pt idx="0">
                  <c:v>15.5985911111111</c:v>
                </c:pt>
                <c:pt idx="1">
                  <c:v>5.8702666666666596</c:v>
                </c:pt>
                <c:pt idx="2">
                  <c:v>4.02471333333333</c:v>
                </c:pt>
                <c:pt idx="3">
                  <c:v>1.56748</c:v>
                </c:pt>
                <c:pt idx="4">
                  <c:v>-0.55067950750750805</c:v>
                </c:pt>
                <c:pt idx="5">
                  <c:v>-2.5158893333333401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7-E343-8AC6-50352FDFC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1535"/>
        <c:axId val="509996751"/>
      </c:scatterChart>
      <c:valAx>
        <c:axId val="5098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6751"/>
        <c:crosses val="autoZero"/>
        <c:crossBetween val="midCat"/>
      </c:valAx>
      <c:valAx>
        <c:axId val="50999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3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AFM'!$AP$5:$AP$309</c:f>
              <c:numCache>
                <c:formatCode>General</c:formatCode>
                <c:ptCount val="305"/>
                <c:pt idx="0">
                  <c:v>-47.039819700000002</c:v>
                </c:pt>
                <c:pt idx="1">
                  <c:v>-46.858819700000005</c:v>
                </c:pt>
                <c:pt idx="2">
                  <c:v>-46.677819700000001</c:v>
                </c:pt>
                <c:pt idx="3">
                  <c:v>-46.497819700000001</c:v>
                </c:pt>
                <c:pt idx="4">
                  <c:v>-46.316819700000003</c:v>
                </c:pt>
                <c:pt idx="5">
                  <c:v>-46.135819700000006</c:v>
                </c:pt>
                <c:pt idx="6">
                  <c:v>-45.954819700000002</c:v>
                </c:pt>
                <c:pt idx="7">
                  <c:v>-45.773819700000004</c:v>
                </c:pt>
                <c:pt idx="8">
                  <c:v>-45.5928197</c:v>
                </c:pt>
                <c:pt idx="9">
                  <c:v>-45.4128197</c:v>
                </c:pt>
                <c:pt idx="10">
                  <c:v>-45.231819700000003</c:v>
                </c:pt>
                <c:pt idx="11">
                  <c:v>-45.050819700000005</c:v>
                </c:pt>
                <c:pt idx="12">
                  <c:v>-44.869819700000001</c:v>
                </c:pt>
                <c:pt idx="13">
                  <c:v>-44.688819700000003</c:v>
                </c:pt>
                <c:pt idx="14">
                  <c:v>-44.507819700000006</c:v>
                </c:pt>
                <c:pt idx="15">
                  <c:v>-44.327819700000006</c:v>
                </c:pt>
                <c:pt idx="16">
                  <c:v>-44.146819700000002</c:v>
                </c:pt>
                <c:pt idx="17">
                  <c:v>-43.965819700000004</c:v>
                </c:pt>
                <c:pt idx="18">
                  <c:v>-43.7848197</c:v>
                </c:pt>
                <c:pt idx="19">
                  <c:v>-43.603819700000003</c:v>
                </c:pt>
                <c:pt idx="20">
                  <c:v>-43.422819700000005</c:v>
                </c:pt>
                <c:pt idx="21">
                  <c:v>-43.242819700000005</c:v>
                </c:pt>
                <c:pt idx="22">
                  <c:v>-43.061819700000001</c:v>
                </c:pt>
                <c:pt idx="23">
                  <c:v>-42.880819700000004</c:v>
                </c:pt>
                <c:pt idx="24">
                  <c:v>-42.699819700000006</c:v>
                </c:pt>
                <c:pt idx="25">
                  <c:v>-42.518819700000002</c:v>
                </c:pt>
                <c:pt idx="26">
                  <c:v>-42.337819700000004</c:v>
                </c:pt>
                <c:pt idx="27">
                  <c:v>-42.157819700000005</c:v>
                </c:pt>
                <c:pt idx="28">
                  <c:v>-41.9768197</c:v>
                </c:pt>
                <c:pt idx="29">
                  <c:v>-41.795819700000003</c:v>
                </c:pt>
                <c:pt idx="30">
                  <c:v>-41.614819700000005</c:v>
                </c:pt>
                <c:pt idx="31">
                  <c:v>-41.433819700000001</c:v>
                </c:pt>
                <c:pt idx="32">
                  <c:v>-41.252819700000003</c:v>
                </c:pt>
                <c:pt idx="33">
                  <c:v>-41.072819700000004</c:v>
                </c:pt>
                <c:pt idx="34">
                  <c:v>-40.891819700000006</c:v>
                </c:pt>
                <c:pt idx="35">
                  <c:v>-40.710819700000002</c:v>
                </c:pt>
                <c:pt idx="36">
                  <c:v>-40.529819700000004</c:v>
                </c:pt>
                <c:pt idx="37">
                  <c:v>-40.3488197</c:v>
                </c:pt>
                <c:pt idx="38">
                  <c:v>-40.167819700000003</c:v>
                </c:pt>
                <c:pt idx="39">
                  <c:v>-39.987819700000003</c:v>
                </c:pt>
                <c:pt idx="40">
                  <c:v>-39.806819700000005</c:v>
                </c:pt>
                <c:pt idx="41">
                  <c:v>-39.625819700000001</c:v>
                </c:pt>
                <c:pt idx="42">
                  <c:v>-39.444819700000004</c:v>
                </c:pt>
                <c:pt idx="43">
                  <c:v>-39.263819700000006</c:v>
                </c:pt>
                <c:pt idx="44">
                  <c:v>-39.082819700000002</c:v>
                </c:pt>
                <c:pt idx="45">
                  <c:v>-38.901819700000004</c:v>
                </c:pt>
                <c:pt idx="46">
                  <c:v>-38.721819700000005</c:v>
                </c:pt>
                <c:pt idx="47">
                  <c:v>-38.5408197</c:v>
                </c:pt>
                <c:pt idx="48">
                  <c:v>-38.359819700000003</c:v>
                </c:pt>
                <c:pt idx="49">
                  <c:v>-38.178819700000005</c:v>
                </c:pt>
                <c:pt idx="50">
                  <c:v>-37.997819700000001</c:v>
                </c:pt>
                <c:pt idx="51">
                  <c:v>-37.816819700000003</c:v>
                </c:pt>
                <c:pt idx="52">
                  <c:v>-37.636819700000004</c:v>
                </c:pt>
                <c:pt idx="53">
                  <c:v>-37.455819699999999</c:v>
                </c:pt>
                <c:pt idx="54">
                  <c:v>-37.274819700000002</c:v>
                </c:pt>
                <c:pt idx="55">
                  <c:v>-37.093819700000005</c:v>
                </c:pt>
                <c:pt idx="56">
                  <c:v>-36.9128197</c:v>
                </c:pt>
                <c:pt idx="57">
                  <c:v>-36.731819700000003</c:v>
                </c:pt>
                <c:pt idx="58">
                  <c:v>-36.551819700000003</c:v>
                </c:pt>
                <c:pt idx="59">
                  <c:v>-36.370819700000006</c:v>
                </c:pt>
                <c:pt idx="60">
                  <c:v>-36.189819700000001</c:v>
                </c:pt>
                <c:pt idx="61">
                  <c:v>-36.008819700000004</c:v>
                </c:pt>
                <c:pt idx="62">
                  <c:v>-35.827819700000006</c:v>
                </c:pt>
                <c:pt idx="63">
                  <c:v>-35.646819700000002</c:v>
                </c:pt>
                <c:pt idx="64">
                  <c:v>-35.466819700000002</c:v>
                </c:pt>
                <c:pt idx="65">
                  <c:v>-35.285819700000005</c:v>
                </c:pt>
                <c:pt idx="66">
                  <c:v>-35.1048197</c:v>
                </c:pt>
                <c:pt idx="67">
                  <c:v>-34.923819700000003</c:v>
                </c:pt>
                <c:pt idx="68">
                  <c:v>-34.742819700000005</c:v>
                </c:pt>
                <c:pt idx="69">
                  <c:v>-34.561819700000001</c:v>
                </c:pt>
                <c:pt idx="70">
                  <c:v>-34.381819700000001</c:v>
                </c:pt>
                <c:pt idx="71">
                  <c:v>-34.200819700000004</c:v>
                </c:pt>
                <c:pt idx="72">
                  <c:v>-34.019819699999999</c:v>
                </c:pt>
                <c:pt idx="73">
                  <c:v>-33.838819700000002</c:v>
                </c:pt>
                <c:pt idx="74">
                  <c:v>-33.657819700000005</c:v>
                </c:pt>
                <c:pt idx="75">
                  <c:v>-33.4768197</c:v>
                </c:pt>
                <c:pt idx="76">
                  <c:v>-33.2968197</c:v>
                </c:pt>
                <c:pt idx="77">
                  <c:v>-33.115819700000003</c:v>
                </c:pt>
                <c:pt idx="78">
                  <c:v>-32.934819700000006</c:v>
                </c:pt>
                <c:pt idx="79">
                  <c:v>-32.753819700000001</c:v>
                </c:pt>
                <c:pt idx="80">
                  <c:v>-32.572819700000004</c:v>
                </c:pt>
                <c:pt idx="81">
                  <c:v>-32.391819699999999</c:v>
                </c:pt>
                <c:pt idx="82">
                  <c:v>-32.2118197</c:v>
                </c:pt>
                <c:pt idx="83">
                  <c:v>-32.030819700000002</c:v>
                </c:pt>
                <c:pt idx="84">
                  <c:v>-31.849819699999998</c:v>
                </c:pt>
                <c:pt idx="85">
                  <c:v>-31.6688197</c:v>
                </c:pt>
                <c:pt idx="86">
                  <c:v>-31.487819699999999</c:v>
                </c:pt>
                <c:pt idx="87">
                  <c:v>-31.306819699999998</c:v>
                </c:pt>
                <c:pt idx="88">
                  <c:v>-31.126819699999999</c:v>
                </c:pt>
                <c:pt idx="89">
                  <c:v>-30.945819699999998</c:v>
                </c:pt>
                <c:pt idx="90">
                  <c:v>-30.7648197</c:v>
                </c:pt>
                <c:pt idx="91">
                  <c:v>-30.583819699999999</c:v>
                </c:pt>
                <c:pt idx="92">
                  <c:v>-30.402819699999998</c:v>
                </c:pt>
                <c:pt idx="93">
                  <c:v>-30.221819699999998</c:v>
                </c:pt>
                <c:pt idx="94">
                  <c:v>-30.041819699999998</c:v>
                </c:pt>
                <c:pt idx="95">
                  <c:v>-29.8608197</c:v>
                </c:pt>
                <c:pt idx="96">
                  <c:v>-29.679819699999999</c:v>
                </c:pt>
                <c:pt idx="97">
                  <c:v>-29.498819699999999</c:v>
                </c:pt>
                <c:pt idx="98">
                  <c:v>-29.317819699999998</c:v>
                </c:pt>
                <c:pt idx="99">
                  <c:v>-29.1368197</c:v>
                </c:pt>
                <c:pt idx="100">
                  <c:v>-28.9568197</c:v>
                </c:pt>
                <c:pt idx="101">
                  <c:v>-28.7758197</c:v>
                </c:pt>
                <c:pt idx="102">
                  <c:v>-28.594819699999999</c:v>
                </c:pt>
                <c:pt idx="103">
                  <c:v>-28.413819699999998</c:v>
                </c:pt>
                <c:pt idx="104">
                  <c:v>-28.2328197</c:v>
                </c:pt>
                <c:pt idx="105">
                  <c:v>-28.051819699999999</c:v>
                </c:pt>
                <c:pt idx="106">
                  <c:v>-27.8718197</c:v>
                </c:pt>
                <c:pt idx="107">
                  <c:v>-27.690819699999999</c:v>
                </c:pt>
                <c:pt idx="108">
                  <c:v>-27.509819699999998</c:v>
                </c:pt>
                <c:pt idx="109">
                  <c:v>-27.3288197</c:v>
                </c:pt>
                <c:pt idx="110">
                  <c:v>-27.147819699999999</c:v>
                </c:pt>
                <c:pt idx="111">
                  <c:v>-26.966819699999999</c:v>
                </c:pt>
                <c:pt idx="112">
                  <c:v>-26.785819699999998</c:v>
                </c:pt>
                <c:pt idx="113">
                  <c:v>-26.605819699999998</c:v>
                </c:pt>
                <c:pt idx="114">
                  <c:v>-26.4248197</c:v>
                </c:pt>
                <c:pt idx="115">
                  <c:v>-26.2438197</c:v>
                </c:pt>
                <c:pt idx="116">
                  <c:v>-26.062819699999999</c:v>
                </c:pt>
                <c:pt idx="117">
                  <c:v>-25.881819699999998</c:v>
                </c:pt>
                <c:pt idx="118">
                  <c:v>-25.7008197</c:v>
                </c:pt>
                <c:pt idx="119">
                  <c:v>-25.520819700000001</c:v>
                </c:pt>
                <c:pt idx="120">
                  <c:v>-25.3398197</c:v>
                </c:pt>
                <c:pt idx="121">
                  <c:v>-25.158819699999999</c:v>
                </c:pt>
                <c:pt idx="122">
                  <c:v>-24.977819699999998</c:v>
                </c:pt>
                <c:pt idx="123">
                  <c:v>-24.7968197</c:v>
                </c:pt>
                <c:pt idx="124">
                  <c:v>-24.615819699999999</c:v>
                </c:pt>
                <c:pt idx="125">
                  <c:v>-24.4358197</c:v>
                </c:pt>
                <c:pt idx="126">
                  <c:v>-24.254819699999999</c:v>
                </c:pt>
                <c:pt idx="127">
                  <c:v>-24.073819699999998</c:v>
                </c:pt>
                <c:pt idx="128">
                  <c:v>-23.8928197</c:v>
                </c:pt>
                <c:pt idx="129">
                  <c:v>-23.7118197</c:v>
                </c:pt>
                <c:pt idx="130">
                  <c:v>-23.530819699999999</c:v>
                </c:pt>
                <c:pt idx="131">
                  <c:v>-23.350819699999999</c:v>
                </c:pt>
                <c:pt idx="132">
                  <c:v>-23.169819699999998</c:v>
                </c:pt>
                <c:pt idx="133">
                  <c:v>-22.988819700000001</c:v>
                </c:pt>
                <c:pt idx="134">
                  <c:v>-22.8078197</c:v>
                </c:pt>
                <c:pt idx="135">
                  <c:v>-22.626819699999999</c:v>
                </c:pt>
                <c:pt idx="136">
                  <c:v>-22.445819699999998</c:v>
                </c:pt>
                <c:pt idx="137">
                  <c:v>-22.265819699999998</c:v>
                </c:pt>
                <c:pt idx="138">
                  <c:v>-22.084819700000001</c:v>
                </c:pt>
                <c:pt idx="139">
                  <c:v>-21.9038197</c:v>
                </c:pt>
                <c:pt idx="140">
                  <c:v>-21.722819699999999</c:v>
                </c:pt>
                <c:pt idx="141">
                  <c:v>-21.541819699999998</c:v>
                </c:pt>
                <c:pt idx="142">
                  <c:v>-21.3608197</c:v>
                </c:pt>
                <c:pt idx="143">
                  <c:v>-21.180819700000001</c:v>
                </c:pt>
                <c:pt idx="144">
                  <c:v>-20.9998197</c:v>
                </c:pt>
                <c:pt idx="145">
                  <c:v>-20.818819699999999</c:v>
                </c:pt>
                <c:pt idx="146">
                  <c:v>-20.637819699999998</c:v>
                </c:pt>
                <c:pt idx="147">
                  <c:v>-20.4568197</c:v>
                </c:pt>
                <c:pt idx="148">
                  <c:v>-20.2758197</c:v>
                </c:pt>
                <c:pt idx="149">
                  <c:v>-20.0958197</c:v>
                </c:pt>
                <c:pt idx="150">
                  <c:v>-19.914819699999999</c:v>
                </c:pt>
                <c:pt idx="151">
                  <c:v>-19.733819699999998</c:v>
                </c:pt>
                <c:pt idx="152">
                  <c:v>-19.552819700000001</c:v>
                </c:pt>
                <c:pt idx="153">
                  <c:v>-19.3718197</c:v>
                </c:pt>
                <c:pt idx="154">
                  <c:v>-19.190819699999999</c:v>
                </c:pt>
                <c:pt idx="155">
                  <c:v>-19.010819699999999</c:v>
                </c:pt>
                <c:pt idx="156">
                  <c:v>-18.829819699999998</c:v>
                </c:pt>
                <c:pt idx="157">
                  <c:v>-18.648819700000001</c:v>
                </c:pt>
                <c:pt idx="158">
                  <c:v>-18.4678197</c:v>
                </c:pt>
                <c:pt idx="159">
                  <c:v>-18.286819699999999</c:v>
                </c:pt>
                <c:pt idx="160">
                  <c:v>-18.105819699999998</c:v>
                </c:pt>
                <c:pt idx="161">
                  <c:v>-17.925819699999998</c:v>
                </c:pt>
                <c:pt idx="162">
                  <c:v>-17.744819700000001</c:v>
                </c:pt>
                <c:pt idx="163">
                  <c:v>-17.5638197</c:v>
                </c:pt>
                <c:pt idx="164">
                  <c:v>-17.382819699999999</c:v>
                </c:pt>
                <c:pt idx="165">
                  <c:v>-17.201819699999998</c:v>
                </c:pt>
                <c:pt idx="166">
                  <c:v>-17.020819700000001</c:v>
                </c:pt>
                <c:pt idx="167">
                  <c:v>-16.840819700000001</c:v>
                </c:pt>
                <c:pt idx="168">
                  <c:v>-16.6598197</c:v>
                </c:pt>
                <c:pt idx="169">
                  <c:v>-16.478819699999999</c:v>
                </c:pt>
                <c:pt idx="170">
                  <c:v>-16.297819700000002</c:v>
                </c:pt>
                <c:pt idx="171">
                  <c:v>-16.116819700000001</c:v>
                </c:pt>
                <c:pt idx="172">
                  <c:v>-15.9358197</c:v>
                </c:pt>
                <c:pt idx="173">
                  <c:v>-15.7558197</c:v>
                </c:pt>
                <c:pt idx="174">
                  <c:v>-15.574819699999999</c:v>
                </c:pt>
                <c:pt idx="175">
                  <c:v>-15.3938197</c:v>
                </c:pt>
                <c:pt idx="176">
                  <c:v>-15.212819699999999</c:v>
                </c:pt>
                <c:pt idx="177">
                  <c:v>-15.0318197</c:v>
                </c:pt>
                <c:pt idx="178">
                  <c:v>-14.850819699999999</c:v>
                </c:pt>
                <c:pt idx="179">
                  <c:v>-14.6698197</c:v>
                </c:pt>
                <c:pt idx="180">
                  <c:v>-14.4898197</c:v>
                </c:pt>
                <c:pt idx="181">
                  <c:v>-14.308819699999999</c:v>
                </c:pt>
                <c:pt idx="182">
                  <c:v>-14.1278197</c:v>
                </c:pt>
                <c:pt idx="183">
                  <c:v>-13.946819699999999</c:v>
                </c:pt>
                <c:pt idx="184">
                  <c:v>-13.7658197</c:v>
                </c:pt>
                <c:pt idx="185">
                  <c:v>-13.584819699999999</c:v>
                </c:pt>
                <c:pt idx="186">
                  <c:v>-13.404819699999999</c:v>
                </c:pt>
                <c:pt idx="187">
                  <c:v>-13.2238197</c:v>
                </c:pt>
                <c:pt idx="188">
                  <c:v>-13.042819699999999</c:v>
                </c:pt>
                <c:pt idx="189">
                  <c:v>-12.8618197</c:v>
                </c:pt>
                <c:pt idx="190">
                  <c:v>-12.680819699999999</c:v>
                </c:pt>
                <c:pt idx="191">
                  <c:v>-12.4998197</c:v>
                </c:pt>
                <c:pt idx="192">
                  <c:v>-12.3198197</c:v>
                </c:pt>
                <c:pt idx="193">
                  <c:v>-12.138819699999999</c:v>
                </c:pt>
                <c:pt idx="194">
                  <c:v>-11.9578197</c:v>
                </c:pt>
                <c:pt idx="195">
                  <c:v>-11.776819699999999</c:v>
                </c:pt>
                <c:pt idx="196">
                  <c:v>-11.5958197</c:v>
                </c:pt>
                <c:pt idx="197">
                  <c:v>-11.414819699999999</c:v>
                </c:pt>
                <c:pt idx="198">
                  <c:v>-11.234819699999999</c:v>
                </c:pt>
                <c:pt idx="199">
                  <c:v>-11.0538197</c:v>
                </c:pt>
                <c:pt idx="200">
                  <c:v>-10.872819699999999</c:v>
                </c:pt>
                <c:pt idx="201">
                  <c:v>-10.6918197</c:v>
                </c:pt>
                <c:pt idx="202">
                  <c:v>-10.510819699999999</c:v>
                </c:pt>
                <c:pt idx="203">
                  <c:v>-10.3298197</c:v>
                </c:pt>
                <c:pt idx="204">
                  <c:v>-10.1498197</c:v>
                </c:pt>
                <c:pt idx="205">
                  <c:v>-9.9688196999999992</c:v>
                </c:pt>
                <c:pt idx="206">
                  <c:v>-9.7878197</c:v>
                </c:pt>
                <c:pt idx="207">
                  <c:v>-9.6068196999999991</c:v>
                </c:pt>
                <c:pt idx="208">
                  <c:v>-9.4258196999999999</c:v>
                </c:pt>
                <c:pt idx="209">
                  <c:v>-9.244819699999999</c:v>
                </c:pt>
                <c:pt idx="210">
                  <c:v>-9.0648196999999993</c:v>
                </c:pt>
                <c:pt idx="211">
                  <c:v>-8.8838197000000001</c:v>
                </c:pt>
                <c:pt idx="212">
                  <c:v>-8.7028196999999992</c:v>
                </c:pt>
                <c:pt idx="213">
                  <c:v>-8.5218197</c:v>
                </c:pt>
                <c:pt idx="214">
                  <c:v>-8.3408196999999991</c:v>
                </c:pt>
                <c:pt idx="215">
                  <c:v>-8.1598196999999999</c:v>
                </c:pt>
                <c:pt idx="216">
                  <c:v>-7.9798197000000002</c:v>
                </c:pt>
                <c:pt idx="217">
                  <c:v>-7.7988197000000001</c:v>
                </c:pt>
                <c:pt idx="218">
                  <c:v>-7.6178197000000001</c:v>
                </c:pt>
                <c:pt idx="219">
                  <c:v>-7.4368197</c:v>
                </c:pt>
                <c:pt idx="220">
                  <c:v>-7.2558197</c:v>
                </c:pt>
                <c:pt idx="221">
                  <c:v>-7.0748196999999999</c:v>
                </c:pt>
                <c:pt idx="222">
                  <c:v>-6.8948197000000002</c:v>
                </c:pt>
                <c:pt idx="223">
                  <c:v>-6.7138197000000002</c:v>
                </c:pt>
                <c:pt idx="224">
                  <c:v>-6.5328197000000001</c:v>
                </c:pt>
                <c:pt idx="225">
                  <c:v>-6.3518197000000001</c:v>
                </c:pt>
                <c:pt idx="226">
                  <c:v>-6.1708197</c:v>
                </c:pt>
                <c:pt idx="227">
                  <c:v>-5.9898197</c:v>
                </c:pt>
                <c:pt idx="228">
                  <c:v>-5.8098197000000003</c:v>
                </c:pt>
                <c:pt idx="229">
                  <c:v>-5.6288197000000002</c:v>
                </c:pt>
                <c:pt idx="230">
                  <c:v>-5.4478197000000002</c:v>
                </c:pt>
                <c:pt idx="231">
                  <c:v>-5.2668197000000001</c:v>
                </c:pt>
                <c:pt idx="232">
                  <c:v>-5.0858197000000001</c:v>
                </c:pt>
                <c:pt idx="233">
                  <c:v>-4.9048197</c:v>
                </c:pt>
                <c:pt idx="234">
                  <c:v>-4.7248197000000003</c:v>
                </c:pt>
                <c:pt idx="235">
                  <c:v>-4.5438197000000002</c:v>
                </c:pt>
                <c:pt idx="236">
                  <c:v>-4.3628197000000002</c:v>
                </c:pt>
                <c:pt idx="237">
                  <c:v>-4.1818197000000001</c:v>
                </c:pt>
                <c:pt idx="238">
                  <c:v>-4.0008197000000001</c:v>
                </c:pt>
                <c:pt idx="239">
                  <c:v>-3.8198197</c:v>
                </c:pt>
                <c:pt idx="240">
                  <c:v>-3.6398197000000003</c:v>
                </c:pt>
                <c:pt idx="241">
                  <c:v>-3.4588197000000003</c:v>
                </c:pt>
                <c:pt idx="242">
                  <c:v>-3.2778197000000002</c:v>
                </c:pt>
                <c:pt idx="243">
                  <c:v>-3.0968197000000002</c:v>
                </c:pt>
                <c:pt idx="244">
                  <c:v>-2.9158197000000001</c:v>
                </c:pt>
                <c:pt idx="245">
                  <c:v>-2.7348197000000001</c:v>
                </c:pt>
                <c:pt idx="246">
                  <c:v>-2.5538197</c:v>
                </c:pt>
                <c:pt idx="247">
                  <c:v>-2.3738196999999999</c:v>
                </c:pt>
                <c:pt idx="248">
                  <c:v>-2.1928196999999998</c:v>
                </c:pt>
                <c:pt idx="249">
                  <c:v>-2.0118197000000002</c:v>
                </c:pt>
                <c:pt idx="250">
                  <c:v>-1.8308197000000002</c:v>
                </c:pt>
                <c:pt idx="251">
                  <c:v>-1.6498197000000001</c:v>
                </c:pt>
                <c:pt idx="252">
                  <c:v>-1.4688197000000001</c:v>
                </c:pt>
                <c:pt idx="253">
                  <c:v>-1.2888196999999999</c:v>
                </c:pt>
                <c:pt idx="254">
                  <c:v>-1.1078197000000001</c:v>
                </c:pt>
                <c:pt idx="255">
                  <c:v>-0.92681970000000002</c:v>
                </c:pt>
                <c:pt idx="256">
                  <c:v>-0.74581969999999997</c:v>
                </c:pt>
                <c:pt idx="257">
                  <c:v>-0.56481970000000004</c:v>
                </c:pt>
                <c:pt idx="258">
                  <c:v>-0.38381969999999999</c:v>
                </c:pt>
                <c:pt idx="259">
                  <c:v>-0.20381970000000005</c:v>
                </c:pt>
                <c:pt idx="260">
                  <c:v>-2.2819699999999998E-2</c:v>
                </c:pt>
                <c:pt idx="261">
                  <c:v>0.15818029999999994</c:v>
                </c:pt>
                <c:pt idx="262">
                  <c:v>0.33918029999999999</c:v>
                </c:pt>
                <c:pt idx="263">
                  <c:v>0.52018029999999993</c:v>
                </c:pt>
                <c:pt idx="264">
                  <c:v>0.70118029999999998</c:v>
                </c:pt>
                <c:pt idx="265">
                  <c:v>0.88118029999999992</c:v>
                </c:pt>
                <c:pt idx="266">
                  <c:v>1.0621803000000001</c:v>
                </c:pt>
                <c:pt idx="267">
                  <c:v>1.2431803000000001</c:v>
                </c:pt>
                <c:pt idx="268">
                  <c:v>1.4241803000000002</c:v>
                </c:pt>
                <c:pt idx="269">
                  <c:v>1.6051802999999998</c:v>
                </c:pt>
                <c:pt idx="270">
                  <c:v>1.7861802999999998</c:v>
                </c:pt>
                <c:pt idx="271">
                  <c:v>1.9661803</c:v>
                </c:pt>
                <c:pt idx="272">
                  <c:v>2.1471803</c:v>
                </c:pt>
                <c:pt idx="273">
                  <c:v>2.3281802999999996</c:v>
                </c:pt>
                <c:pt idx="274">
                  <c:v>2.5091802999999997</c:v>
                </c:pt>
                <c:pt idx="275">
                  <c:v>2.6901802999999997</c:v>
                </c:pt>
                <c:pt idx="276">
                  <c:v>2.8711802999999998</c:v>
                </c:pt>
                <c:pt idx="277">
                  <c:v>3.0511803</c:v>
                </c:pt>
                <c:pt idx="278">
                  <c:v>3.2321803</c:v>
                </c:pt>
                <c:pt idx="279">
                  <c:v>3.4131803000000001</c:v>
                </c:pt>
                <c:pt idx="280">
                  <c:v>3.5941802999999997</c:v>
                </c:pt>
                <c:pt idx="281">
                  <c:v>3.7751802999999997</c:v>
                </c:pt>
                <c:pt idx="282">
                  <c:v>3.9561802999999998</c:v>
                </c:pt>
                <c:pt idx="283">
                  <c:v>4.1361802999999995</c:v>
                </c:pt>
                <c:pt idx="284">
                  <c:v>4.3171802999999995</c:v>
                </c:pt>
                <c:pt idx="285">
                  <c:v>4.4981802999999996</c:v>
                </c:pt>
                <c:pt idx="286">
                  <c:v>4.6791802999999996</c:v>
                </c:pt>
                <c:pt idx="287">
                  <c:v>4.8601802999999997</c:v>
                </c:pt>
                <c:pt idx="288">
                  <c:v>5.0411802999999997</c:v>
                </c:pt>
                <c:pt idx="289">
                  <c:v>5.2211802999999994</c:v>
                </c:pt>
                <c:pt idx="290">
                  <c:v>5.4021802999999995</c:v>
                </c:pt>
                <c:pt idx="291">
                  <c:v>5.5831802999999995</c:v>
                </c:pt>
                <c:pt idx="292">
                  <c:v>5.7641802999999996</c:v>
                </c:pt>
                <c:pt idx="293">
                  <c:v>5.9451802999999996</c:v>
                </c:pt>
                <c:pt idx="294">
                  <c:v>6.1261802999999997</c:v>
                </c:pt>
                <c:pt idx="295">
                  <c:v>6.3061803000000003</c:v>
                </c:pt>
                <c:pt idx="296">
                  <c:v>6.4871802999999995</c:v>
                </c:pt>
                <c:pt idx="297">
                  <c:v>6.6681802999999995</c:v>
                </c:pt>
                <c:pt idx="298">
                  <c:v>6.8491802999999996</c:v>
                </c:pt>
                <c:pt idx="299">
                  <c:v>7.0301802999999996</c:v>
                </c:pt>
                <c:pt idx="300">
                  <c:v>7.2111802999999997</c:v>
                </c:pt>
              </c:numCache>
            </c:numRef>
          </c:xVal>
          <c:yVal>
            <c:numRef>
              <c:f>'NaCl-33UCl3 DOS AFM'!$AR$5:$AR$309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4.3120000000000002E-11</c:v>
                </c:pt>
                <c:pt idx="12">
                  <c:v>7.8899999999999993E-5</c:v>
                </c:pt>
                <c:pt idx="13">
                  <c:v>0.28649999999999998</c:v>
                </c:pt>
                <c:pt idx="14">
                  <c:v>4.2690000000000001</c:v>
                </c:pt>
                <c:pt idx="15">
                  <c:v>0.97299999999999998</c:v>
                </c:pt>
                <c:pt idx="16">
                  <c:v>1.395E-3</c:v>
                </c:pt>
                <c:pt idx="17">
                  <c:v>0.25619999999999998</c:v>
                </c:pt>
                <c:pt idx="18">
                  <c:v>7.2039999999999997</c:v>
                </c:pt>
                <c:pt idx="19">
                  <c:v>7.6420000000000003</c:v>
                </c:pt>
                <c:pt idx="20">
                  <c:v>3.9529999999999998</c:v>
                </c:pt>
                <c:pt idx="21">
                  <c:v>3.0219999999999998</c:v>
                </c:pt>
                <c:pt idx="22">
                  <c:v>0.73919999999999997</c:v>
                </c:pt>
                <c:pt idx="23">
                  <c:v>9.2759999999999998</c:v>
                </c:pt>
                <c:pt idx="24">
                  <c:v>13.95</c:v>
                </c:pt>
                <c:pt idx="25">
                  <c:v>6.95</c:v>
                </c:pt>
                <c:pt idx="26">
                  <c:v>5.6639999999999997</c:v>
                </c:pt>
                <c:pt idx="27">
                  <c:v>5.24</c:v>
                </c:pt>
                <c:pt idx="28">
                  <c:v>14.19</c:v>
                </c:pt>
                <c:pt idx="29">
                  <c:v>22.73</c:v>
                </c:pt>
                <c:pt idx="30">
                  <c:v>15.87</c:v>
                </c:pt>
                <c:pt idx="31">
                  <c:v>9.9190000000000005</c:v>
                </c:pt>
                <c:pt idx="32">
                  <c:v>0.58040000000000003</c:v>
                </c:pt>
                <c:pt idx="33">
                  <c:v>2.3910000000000001E-4</c:v>
                </c:pt>
                <c:pt idx="34">
                  <c:v>2.32E-10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3.3769999999999999E-15</c:v>
                </c:pt>
                <c:pt idx="117">
                  <c:v>1.515E-7</c:v>
                </c:pt>
                <c:pt idx="118">
                  <c:v>1.4120000000000001E-2</c:v>
                </c:pt>
                <c:pt idx="119">
                  <c:v>4.0490000000000004</c:v>
                </c:pt>
                <c:pt idx="120">
                  <c:v>11.83</c:v>
                </c:pt>
                <c:pt idx="121">
                  <c:v>0.69920000000000004</c:v>
                </c:pt>
                <c:pt idx="122">
                  <c:v>0.1055</c:v>
                </c:pt>
                <c:pt idx="123">
                  <c:v>8.4220000000000006</c:v>
                </c:pt>
                <c:pt idx="124">
                  <c:v>27.41</c:v>
                </c:pt>
                <c:pt idx="125">
                  <c:v>55.67</c:v>
                </c:pt>
                <c:pt idx="126">
                  <c:v>83.42</c:v>
                </c:pt>
                <c:pt idx="127">
                  <c:v>102.8</c:v>
                </c:pt>
                <c:pt idx="128">
                  <c:v>125.8</c:v>
                </c:pt>
                <c:pt idx="129">
                  <c:v>78.73</c:v>
                </c:pt>
                <c:pt idx="130">
                  <c:v>91.18</c:v>
                </c:pt>
                <c:pt idx="131">
                  <c:v>115.7</c:v>
                </c:pt>
                <c:pt idx="132">
                  <c:v>45.22</c:v>
                </c:pt>
                <c:pt idx="133">
                  <c:v>24.8</c:v>
                </c:pt>
                <c:pt idx="134">
                  <c:v>15.91</c:v>
                </c:pt>
                <c:pt idx="135">
                  <c:v>4.6109999999999998</c:v>
                </c:pt>
                <c:pt idx="136">
                  <c:v>1.6240000000000001E-2</c:v>
                </c:pt>
                <c:pt idx="137">
                  <c:v>1.6159999999999999E-7</c:v>
                </c:pt>
                <c:pt idx="138">
                  <c:v>3.0700000000000002E-15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2.9759999999999999E-10</c:v>
                </c:pt>
                <c:pt idx="147">
                  <c:v>2.677E-4</c:v>
                </c:pt>
                <c:pt idx="148">
                  <c:v>0.50019999999999998</c:v>
                </c:pt>
                <c:pt idx="149">
                  <c:v>6.3449999999999998</c:v>
                </c:pt>
                <c:pt idx="150">
                  <c:v>9.1170000000000009</c:v>
                </c:pt>
                <c:pt idx="151">
                  <c:v>0.62690000000000001</c:v>
                </c:pt>
                <c:pt idx="152">
                  <c:v>4.1340000000000002E-2</c:v>
                </c:pt>
                <c:pt idx="153">
                  <c:v>3.899</c:v>
                </c:pt>
                <c:pt idx="154">
                  <c:v>24.09</c:v>
                </c:pt>
                <c:pt idx="155">
                  <c:v>25.77</c:v>
                </c:pt>
                <c:pt idx="156">
                  <c:v>11.8</c:v>
                </c:pt>
                <c:pt idx="157">
                  <c:v>12.52</c:v>
                </c:pt>
                <c:pt idx="158">
                  <c:v>34.76</c:v>
                </c:pt>
                <c:pt idx="159">
                  <c:v>46.42</c:v>
                </c:pt>
                <c:pt idx="160">
                  <c:v>46.76</c:v>
                </c:pt>
                <c:pt idx="161">
                  <c:v>39.369999999999997</c:v>
                </c:pt>
                <c:pt idx="162">
                  <c:v>76.680000000000007</c:v>
                </c:pt>
                <c:pt idx="163">
                  <c:v>49.93</c:v>
                </c:pt>
                <c:pt idx="164">
                  <c:v>9.42</c:v>
                </c:pt>
                <c:pt idx="165">
                  <c:v>0.1076</c:v>
                </c:pt>
                <c:pt idx="166">
                  <c:v>7.8080000000000005E-6</c:v>
                </c:pt>
                <c:pt idx="167">
                  <c:v>1.2039999999999999E-12</c:v>
                </c:pt>
                <c:pt idx="168">
                  <c:v>0</c:v>
                </c:pt>
                <c:pt idx="169">
                  <c:v>1.719E-13</c:v>
                </c:pt>
                <c:pt idx="170">
                  <c:v>2.0949999999999998E-6</c:v>
                </c:pt>
                <c:pt idx="171">
                  <c:v>4.691E-2</c:v>
                </c:pt>
                <c:pt idx="172">
                  <c:v>3.468</c:v>
                </c:pt>
                <c:pt idx="173">
                  <c:v>8.5030000000000001</c:v>
                </c:pt>
                <c:pt idx="174">
                  <c:v>10.53</c:v>
                </c:pt>
                <c:pt idx="175">
                  <c:v>13.88</c:v>
                </c:pt>
                <c:pt idx="176">
                  <c:v>15.05</c:v>
                </c:pt>
                <c:pt idx="177">
                  <c:v>39.200000000000003</c:v>
                </c:pt>
                <c:pt idx="178">
                  <c:v>49.62</c:v>
                </c:pt>
                <c:pt idx="179">
                  <c:v>41.9</c:v>
                </c:pt>
                <c:pt idx="180">
                  <c:v>63.14</c:v>
                </c:pt>
                <c:pt idx="181">
                  <c:v>95.9</c:v>
                </c:pt>
                <c:pt idx="182">
                  <c:v>100.9</c:v>
                </c:pt>
                <c:pt idx="183">
                  <c:v>73.150000000000006</c:v>
                </c:pt>
                <c:pt idx="184">
                  <c:v>49.04</c:v>
                </c:pt>
                <c:pt idx="185">
                  <c:v>32.97</c:v>
                </c:pt>
                <c:pt idx="186">
                  <c:v>23.63</c:v>
                </c:pt>
                <c:pt idx="187">
                  <c:v>21.93</c:v>
                </c:pt>
                <c:pt idx="188">
                  <c:v>13.01</c:v>
                </c:pt>
                <c:pt idx="189">
                  <c:v>2.1859999999999999</c:v>
                </c:pt>
                <c:pt idx="190">
                  <c:v>9.5010000000000008E-3</c:v>
                </c:pt>
                <c:pt idx="191">
                  <c:v>0.21890000000000001</c:v>
                </c:pt>
                <c:pt idx="192">
                  <c:v>4.1429999999999998</c:v>
                </c:pt>
                <c:pt idx="193">
                  <c:v>1.1659999999999999</c:v>
                </c:pt>
                <c:pt idx="194">
                  <c:v>2.16E-3</c:v>
                </c:pt>
                <c:pt idx="195">
                  <c:v>9.0770000000000008E-9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1.4850000000000001E-8</c:v>
                </c:pt>
                <c:pt idx="230">
                  <c:v>2.9859999999999999E-3</c:v>
                </c:pt>
                <c:pt idx="231">
                  <c:v>1.62</c:v>
                </c:pt>
                <c:pt idx="232">
                  <c:v>8.5419999999999998</c:v>
                </c:pt>
                <c:pt idx="233">
                  <c:v>6.1260000000000003</c:v>
                </c:pt>
                <c:pt idx="234">
                  <c:v>20.309999999999999</c:v>
                </c:pt>
                <c:pt idx="235">
                  <c:v>26.63</c:v>
                </c:pt>
                <c:pt idx="236">
                  <c:v>36.6</c:v>
                </c:pt>
                <c:pt idx="237">
                  <c:v>62.39</c:v>
                </c:pt>
                <c:pt idx="238">
                  <c:v>67.34</c:v>
                </c:pt>
                <c:pt idx="239">
                  <c:v>87.39</c:v>
                </c:pt>
                <c:pt idx="240">
                  <c:v>101.2</c:v>
                </c:pt>
                <c:pt idx="241">
                  <c:v>116.7</c:v>
                </c:pt>
                <c:pt idx="242">
                  <c:v>130.1</c:v>
                </c:pt>
                <c:pt idx="243">
                  <c:v>141.5</c:v>
                </c:pt>
                <c:pt idx="244">
                  <c:v>148.5</c:v>
                </c:pt>
                <c:pt idx="245">
                  <c:v>149</c:v>
                </c:pt>
                <c:pt idx="246">
                  <c:v>148.1</c:v>
                </c:pt>
                <c:pt idx="247">
                  <c:v>143.19999999999999</c:v>
                </c:pt>
                <c:pt idx="248">
                  <c:v>151.9</c:v>
                </c:pt>
                <c:pt idx="249">
                  <c:v>142.69999999999999</c:v>
                </c:pt>
                <c:pt idx="250">
                  <c:v>118.1</c:v>
                </c:pt>
                <c:pt idx="251">
                  <c:v>98.97</c:v>
                </c:pt>
                <c:pt idx="252">
                  <c:v>80.94</c:v>
                </c:pt>
                <c:pt idx="253">
                  <c:v>78.67</c:v>
                </c:pt>
                <c:pt idx="254">
                  <c:v>49.9</c:v>
                </c:pt>
                <c:pt idx="255">
                  <c:v>30.33</c:v>
                </c:pt>
                <c:pt idx="256">
                  <c:v>14.96</c:v>
                </c:pt>
                <c:pt idx="257">
                  <c:v>15.16</c:v>
                </c:pt>
                <c:pt idx="258">
                  <c:v>7.1609999999999996</c:v>
                </c:pt>
                <c:pt idx="259">
                  <c:v>0.2752</c:v>
                </c:pt>
                <c:pt idx="260">
                  <c:v>6.1149999999999996E-5</c:v>
                </c:pt>
                <c:pt idx="261">
                  <c:v>2.862E-11</c:v>
                </c:pt>
                <c:pt idx="262">
                  <c:v>9.4120000000000007E-13</c:v>
                </c:pt>
                <c:pt idx="263">
                  <c:v>6.5230000000000001E-6</c:v>
                </c:pt>
                <c:pt idx="264">
                  <c:v>8.4540000000000004E-2</c:v>
                </c:pt>
                <c:pt idx="265">
                  <c:v>3.5289999999999999</c:v>
                </c:pt>
                <c:pt idx="266">
                  <c:v>1.907</c:v>
                </c:pt>
                <c:pt idx="267">
                  <c:v>0.11509999999999999</c:v>
                </c:pt>
                <c:pt idx="268">
                  <c:v>3.77</c:v>
                </c:pt>
                <c:pt idx="269">
                  <c:v>5.242</c:v>
                </c:pt>
                <c:pt idx="270">
                  <c:v>5.48</c:v>
                </c:pt>
                <c:pt idx="271">
                  <c:v>6.73</c:v>
                </c:pt>
                <c:pt idx="272">
                  <c:v>9.52</c:v>
                </c:pt>
                <c:pt idx="273">
                  <c:v>17.420000000000002</c:v>
                </c:pt>
                <c:pt idx="274">
                  <c:v>27.35</c:v>
                </c:pt>
                <c:pt idx="275">
                  <c:v>40.86</c:v>
                </c:pt>
                <c:pt idx="276">
                  <c:v>48.58</c:v>
                </c:pt>
                <c:pt idx="277">
                  <c:v>62.53</c:v>
                </c:pt>
                <c:pt idx="278">
                  <c:v>74.72</c:v>
                </c:pt>
                <c:pt idx="279">
                  <c:v>91.59</c:v>
                </c:pt>
                <c:pt idx="280">
                  <c:v>89.25</c:v>
                </c:pt>
                <c:pt idx="281">
                  <c:v>88.39</c:v>
                </c:pt>
                <c:pt idx="282">
                  <c:v>82.24</c:v>
                </c:pt>
                <c:pt idx="283">
                  <c:v>58.56</c:v>
                </c:pt>
                <c:pt idx="284">
                  <c:v>47.73</c:v>
                </c:pt>
                <c:pt idx="285">
                  <c:v>47.8</c:v>
                </c:pt>
                <c:pt idx="286">
                  <c:v>37.9</c:v>
                </c:pt>
                <c:pt idx="287">
                  <c:v>16.440000000000001</c:v>
                </c:pt>
                <c:pt idx="288">
                  <c:v>0.44879999999999998</c:v>
                </c:pt>
                <c:pt idx="289">
                  <c:v>8.9149999999999999E-5</c:v>
                </c:pt>
                <c:pt idx="290">
                  <c:v>4.4589999999999998E-11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764F-8BE0-395DD06B91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AFM'!$AP$5:$AP$309</c:f>
              <c:numCache>
                <c:formatCode>General</c:formatCode>
                <c:ptCount val="305"/>
                <c:pt idx="0">
                  <c:v>-47.039819700000002</c:v>
                </c:pt>
                <c:pt idx="1">
                  <c:v>-46.858819700000005</c:v>
                </c:pt>
                <c:pt idx="2">
                  <c:v>-46.677819700000001</c:v>
                </c:pt>
                <c:pt idx="3">
                  <c:v>-46.497819700000001</c:v>
                </c:pt>
                <c:pt idx="4">
                  <c:v>-46.316819700000003</c:v>
                </c:pt>
                <c:pt idx="5">
                  <c:v>-46.135819700000006</c:v>
                </c:pt>
                <c:pt idx="6">
                  <c:v>-45.954819700000002</c:v>
                </c:pt>
                <c:pt idx="7">
                  <c:v>-45.773819700000004</c:v>
                </c:pt>
                <c:pt idx="8">
                  <c:v>-45.5928197</c:v>
                </c:pt>
                <c:pt idx="9">
                  <c:v>-45.4128197</c:v>
                </c:pt>
                <c:pt idx="10">
                  <c:v>-45.231819700000003</c:v>
                </c:pt>
                <c:pt idx="11">
                  <c:v>-45.050819700000005</c:v>
                </c:pt>
                <c:pt idx="12">
                  <c:v>-44.869819700000001</c:v>
                </c:pt>
                <c:pt idx="13">
                  <c:v>-44.688819700000003</c:v>
                </c:pt>
                <c:pt idx="14">
                  <c:v>-44.507819700000006</c:v>
                </c:pt>
                <c:pt idx="15">
                  <c:v>-44.327819700000006</c:v>
                </c:pt>
                <c:pt idx="16">
                  <c:v>-44.146819700000002</c:v>
                </c:pt>
                <c:pt idx="17">
                  <c:v>-43.965819700000004</c:v>
                </c:pt>
                <c:pt idx="18">
                  <c:v>-43.7848197</c:v>
                </c:pt>
                <c:pt idx="19">
                  <c:v>-43.603819700000003</c:v>
                </c:pt>
                <c:pt idx="20">
                  <c:v>-43.422819700000005</c:v>
                </c:pt>
                <c:pt idx="21">
                  <c:v>-43.242819700000005</c:v>
                </c:pt>
                <c:pt idx="22">
                  <c:v>-43.061819700000001</c:v>
                </c:pt>
                <c:pt idx="23">
                  <c:v>-42.880819700000004</c:v>
                </c:pt>
                <c:pt idx="24">
                  <c:v>-42.699819700000006</c:v>
                </c:pt>
                <c:pt idx="25">
                  <c:v>-42.518819700000002</c:v>
                </c:pt>
                <c:pt idx="26">
                  <c:v>-42.337819700000004</c:v>
                </c:pt>
                <c:pt idx="27">
                  <c:v>-42.157819700000005</c:v>
                </c:pt>
                <c:pt idx="28">
                  <c:v>-41.9768197</c:v>
                </c:pt>
                <c:pt idx="29">
                  <c:v>-41.795819700000003</c:v>
                </c:pt>
                <c:pt idx="30">
                  <c:v>-41.614819700000005</c:v>
                </c:pt>
                <c:pt idx="31">
                  <c:v>-41.433819700000001</c:v>
                </c:pt>
                <c:pt idx="32">
                  <c:v>-41.252819700000003</c:v>
                </c:pt>
                <c:pt idx="33">
                  <c:v>-41.072819700000004</c:v>
                </c:pt>
                <c:pt idx="34">
                  <c:v>-40.891819700000006</c:v>
                </c:pt>
                <c:pt idx="35">
                  <c:v>-40.710819700000002</c:v>
                </c:pt>
                <c:pt idx="36">
                  <c:v>-40.529819700000004</c:v>
                </c:pt>
                <c:pt idx="37">
                  <c:v>-40.3488197</c:v>
                </c:pt>
                <c:pt idx="38">
                  <c:v>-40.167819700000003</c:v>
                </c:pt>
                <c:pt idx="39">
                  <c:v>-39.987819700000003</c:v>
                </c:pt>
                <c:pt idx="40">
                  <c:v>-39.806819700000005</c:v>
                </c:pt>
                <c:pt idx="41">
                  <c:v>-39.625819700000001</c:v>
                </c:pt>
                <c:pt idx="42">
                  <c:v>-39.444819700000004</c:v>
                </c:pt>
                <c:pt idx="43">
                  <c:v>-39.263819700000006</c:v>
                </c:pt>
                <c:pt idx="44">
                  <c:v>-39.082819700000002</c:v>
                </c:pt>
                <c:pt idx="45">
                  <c:v>-38.901819700000004</c:v>
                </c:pt>
                <c:pt idx="46">
                  <c:v>-38.721819700000005</c:v>
                </c:pt>
                <c:pt idx="47">
                  <c:v>-38.5408197</c:v>
                </c:pt>
                <c:pt idx="48">
                  <c:v>-38.359819700000003</c:v>
                </c:pt>
                <c:pt idx="49">
                  <c:v>-38.178819700000005</c:v>
                </c:pt>
                <c:pt idx="50">
                  <c:v>-37.997819700000001</c:v>
                </c:pt>
                <c:pt idx="51">
                  <c:v>-37.816819700000003</c:v>
                </c:pt>
                <c:pt idx="52">
                  <c:v>-37.636819700000004</c:v>
                </c:pt>
                <c:pt idx="53">
                  <c:v>-37.455819699999999</c:v>
                </c:pt>
                <c:pt idx="54">
                  <c:v>-37.274819700000002</c:v>
                </c:pt>
                <c:pt idx="55">
                  <c:v>-37.093819700000005</c:v>
                </c:pt>
                <c:pt idx="56">
                  <c:v>-36.9128197</c:v>
                </c:pt>
                <c:pt idx="57">
                  <c:v>-36.731819700000003</c:v>
                </c:pt>
                <c:pt idx="58">
                  <c:v>-36.551819700000003</c:v>
                </c:pt>
                <c:pt idx="59">
                  <c:v>-36.370819700000006</c:v>
                </c:pt>
                <c:pt idx="60">
                  <c:v>-36.189819700000001</c:v>
                </c:pt>
                <c:pt idx="61">
                  <c:v>-36.008819700000004</c:v>
                </c:pt>
                <c:pt idx="62">
                  <c:v>-35.827819700000006</c:v>
                </c:pt>
                <c:pt idx="63">
                  <c:v>-35.646819700000002</c:v>
                </c:pt>
                <c:pt idx="64">
                  <c:v>-35.466819700000002</c:v>
                </c:pt>
                <c:pt idx="65">
                  <c:v>-35.285819700000005</c:v>
                </c:pt>
                <c:pt idx="66">
                  <c:v>-35.1048197</c:v>
                </c:pt>
                <c:pt idx="67">
                  <c:v>-34.923819700000003</c:v>
                </c:pt>
                <c:pt idx="68">
                  <c:v>-34.742819700000005</c:v>
                </c:pt>
                <c:pt idx="69">
                  <c:v>-34.561819700000001</c:v>
                </c:pt>
                <c:pt idx="70">
                  <c:v>-34.381819700000001</c:v>
                </c:pt>
                <c:pt idx="71">
                  <c:v>-34.200819700000004</c:v>
                </c:pt>
                <c:pt idx="72">
                  <c:v>-34.019819699999999</c:v>
                </c:pt>
                <c:pt idx="73">
                  <c:v>-33.838819700000002</c:v>
                </c:pt>
                <c:pt idx="74">
                  <c:v>-33.657819700000005</c:v>
                </c:pt>
                <c:pt idx="75">
                  <c:v>-33.4768197</c:v>
                </c:pt>
                <c:pt idx="76">
                  <c:v>-33.2968197</c:v>
                </c:pt>
                <c:pt idx="77">
                  <c:v>-33.115819700000003</c:v>
                </c:pt>
                <c:pt idx="78">
                  <c:v>-32.934819700000006</c:v>
                </c:pt>
                <c:pt idx="79">
                  <c:v>-32.753819700000001</c:v>
                </c:pt>
                <c:pt idx="80">
                  <c:v>-32.572819700000004</c:v>
                </c:pt>
                <c:pt idx="81">
                  <c:v>-32.391819699999999</c:v>
                </c:pt>
                <c:pt idx="82">
                  <c:v>-32.2118197</c:v>
                </c:pt>
                <c:pt idx="83">
                  <c:v>-32.030819700000002</c:v>
                </c:pt>
                <c:pt idx="84">
                  <c:v>-31.849819699999998</c:v>
                </c:pt>
                <c:pt idx="85">
                  <c:v>-31.6688197</c:v>
                </c:pt>
                <c:pt idx="86">
                  <c:v>-31.487819699999999</c:v>
                </c:pt>
                <c:pt idx="87">
                  <c:v>-31.306819699999998</c:v>
                </c:pt>
                <c:pt idx="88">
                  <c:v>-31.126819699999999</c:v>
                </c:pt>
                <c:pt idx="89">
                  <c:v>-30.945819699999998</c:v>
                </c:pt>
                <c:pt idx="90">
                  <c:v>-30.7648197</c:v>
                </c:pt>
                <c:pt idx="91">
                  <c:v>-30.583819699999999</c:v>
                </c:pt>
                <c:pt idx="92">
                  <c:v>-30.402819699999998</c:v>
                </c:pt>
                <c:pt idx="93">
                  <c:v>-30.221819699999998</c:v>
                </c:pt>
                <c:pt idx="94">
                  <c:v>-30.041819699999998</c:v>
                </c:pt>
                <c:pt idx="95">
                  <c:v>-29.8608197</c:v>
                </c:pt>
                <c:pt idx="96">
                  <c:v>-29.679819699999999</c:v>
                </c:pt>
                <c:pt idx="97">
                  <c:v>-29.498819699999999</c:v>
                </c:pt>
                <c:pt idx="98">
                  <c:v>-29.317819699999998</c:v>
                </c:pt>
                <c:pt idx="99">
                  <c:v>-29.1368197</c:v>
                </c:pt>
                <c:pt idx="100">
                  <c:v>-28.9568197</c:v>
                </c:pt>
                <c:pt idx="101">
                  <c:v>-28.7758197</c:v>
                </c:pt>
                <c:pt idx="102">
                  <c:v>-28.594819699999999</c:v>
                </c:pt>
                <c:pt idx="103">
                  <c:v>-28.413819699999998</c:v>
                </c:pt>
                <c:pt idx="104">
                  <c:v>-28.2328197</c:v>
                </c:pt>
                <c:pt idx="105">
                  <c:v>-28.051819699999999</c:v>
                </c:pt>
                <c:pt idx="106">
                  <c:v>-27.8718197</c:v>
                </c:pt>
                <c:pt idx="107">
                  <c:v>-27.690819699999999</c:v>
                </c:pt>
                <c:pt idx="108">
                  <c:v>-27.509819699999998</c:v>
                </c:pt>
                <c:pt idx="109">
                  <c:v>-27.3288197</c:v>
                </c:pt>
                <c:pt idx="110">
                  <c:v>-27.147819699999999</c:v>
                </c:pt>
                <c:pt idx="111">
                  <c:v>-26.966819699999999</c:v>
                </c:pt>
                <c:pt idx="112">
                  <c:v>-26.785819699999998</c:v>
                </c:pt>
                <c:pt idx="113">
                  <c:v>-26.605819699999998</c:v>
                </c:pt>
                <c:pt idx="114">
                  <c:v>-26.4248197</c:v>
                </c:pt>
                <c:pt idx="115">
                  <c:v>-26.2438197</c:v>
                </c:pt>
                <c:pt idx="116">
                  <c:v>-26.062819699999999</c:v>
                </c:pt>
                <c:pt idx="117">
                  <c:v>-25.881819699999998</c:v>
                </c:pt>
                <c:pt idx="118">
                  <c:v>-25.7008197</c:v>
                </c:pt>
                <c:pt idx="119">
                  <c:v>-25.520819700000001</c:v>
                </c:pt>
                <c:pt idx="120">
                  <c:v>-25.3398197</c:v>
                </c:pt>
                <c:pt idx="121">
                  <c:v>-25.158819699999999</c:v>
                </c:pt>
                <c:pt idx="122">
                  <c:v>-24.977819699999998</c:v>
                </c:pt>
                <c:pt idx="123">
                  <c:v>-24.7968197</c:v>
                </c:pt>
                <c:pt idx="124">
                  <c:v>-24.615819699999999</c:v>
                </c:pt>
                <c:pt idx="125">
                  <c:v>-24.4358197</c:v>
                </c:pt>
                <c:pt idx="126">
                  <c:v>-24.254819699999999</c:v>
                </c:pt>
                <c:pt idx="127">
                  <c:v>-24.073819699999998</c:v>
                </c:pt>
                <c:pt idx="128">
                  <c:v>-23.8928197</c:v>
                </c:pt>
                <c:pt idx="129">
                  <c:v>-23.7118197</c:v>
                </c:pt>
                <c:pt idx="130">
                  <c:v>-23.530819699999999</c:v>
                </c:pt>
                <c:pt idx="131">
                  <c:v>-23.350819699999999</c:v>
                </c:pt>
                <c:pt idx="132">
                  <c:v>-23.169819699999998</c:v>
                </c:pt>
                <c:pt idx="133">
                  <c:v>-22.988819700000001</c:v>
                </c:pt>
                <c:pt idx="134">
                  <c:v>-22.8078197</c:v>
                </c:pt>
                <c:pt idx="135">
                  <c:v>-22.626819699999999</c:v>
                </c:pt>
                <c:pt idx="136">
                  <c:v>-22.445819699999998</c:v>
                </c:pt>
                <c:pt idx="137">
                  <c:v>-22.265819699999998</c:v>
                </c:pt>
                <c:pt idx="138">
                  <c:v>-22.084819700000001</c:v>
                </c:pt>
                <c:pt idx="139">
                  <c:v>-21.9038197</c:v>
                </c:pt>
                <c:pt idx="140">
                  <c:v>-21.722819699999999</c:v>
                </c:pt>
                <c:pt idx="141">
                  <c:v>-21.541819699999998</c:v>
                </c:pt>
                <c:pt idx="142">
                  <c:v>-21.3608197</c:v>
                </c:pt>
                <c:pt idx="143">
                  <c:v>-21.180819700000001</c:v>
                </c:pt>
                <c:pt idx="144">
                  <c:v>-20.9998197</c:v>
                </c:pt>
                <c:pt idx="145">
                  <c:v>-20.818819699999999</c:v>
                </c:pt>
                <c:pt idx="146">
                  <c:v>-20.637819699999998</c:v>
                </c:pt>
                <c:pt idx="147">
                  <c:v>-20.4568197</c:v>
                </c:pt>
                <c:pt idx="148">
                  <c:v>-20.2758197</c:v>
                </c:pt>
                <c:pt idx="149">
                  <c:v>-20.0958197</c:v>
                </c:pt>
                <c:pt idx="150">
                  <c:v>-19.914819699999999</c:v>
                </c:pt>
                <c:pt idx="151">
                  <c:v>-19.733819699999998</c:v>
                </c:pt>
                <c:pt idx="152">
                  <c:v>-19.552819700000001</c:v>
                </c:pt>
                <c:pt idx="153">
                  <c:v>-19.3718197</c:v>
                </c:pt>
                <c:pt idx="154">
                  <c:v>-19.190819699999999</c:v>
                </c:pt>
                <c:pt idx="155">
                  <c:v>-19.010819699999999</c:v>
                </c:pt>
                <c:pt idx="156">
                  <c:v>-18.829819699999998</c:v>
                </c:pt>
                <c:pt idx="157">
                  <c:v>-18.648819700000001</c:v>
                </c:pt>
                <c:pt idx="158">
                  <c:v>-18.4678197</c:v>
                </c:pt>
                <c:pt idx="159">
                  <c:v>-18.286819699999999</c:v>
                </c:pt>
                <c:pt idx="160">
                  <c:v>-18.105819699999998</c:v>
                </c:pt>
                <c:pt idx="161">
                  <c:v>-17.925819699999998</c:v>
                </c:pt>
                <c:pt idx="162">
                  <c:v>-17.744819700000001</c:v>
                </c:pt>
                <c:pt idx="163">
                  <c:v>-17.5638197</c:v>
                </c:pt>
                <c:pt idx="164">
                  <c:v>-17.382819699999999</c:v>
                </c:pt>
                <c:pt idx="165">
                  <c:v>-17.201819699999998</c:v>
                </c:pt>
                <c:pt idx="166">
                  <c:v>-17.020819700000001</c:v>
                </c:pt>
                <c:pt idx="167">
                  <c:v>-16.840819700000001</c:v>
                </c:pt>
                <c:pt idx="168">
                  <c:v>-16.6598197</c:v>
                </c:pt>
                <c:pt idx="169">
                  <c:v>-16.478819699999999</c:v>
                </c:pt>
                <c:pt idx="170">
                  <c:v>-16.297819700000002</c:v>
                </c:pt>
                <c:pt idx="171">
                  <c:v>-16.116819700000001</c:v>
                </c:pt>
                <c:pt idx="172">
                  <c:v>-15.9358197</c:v>
                </c:pt>
                <c:pt idx="173">
                  <c:v>-15.7558197</c:v>
                </c:pt>
                <c:pt idx="174">
                  <c:v>-15.574819699999999</c:v>
                </c:pt>
                <c:pt idx="175">
                  <c:v>-15.3938197</c:v>
                </c:pt>
                <c:pt idx="176">
                  <c:v>-15.212819699999999</c:v>
                </c:pt>
                <c:pt idx="177">
                  <c:v>-15.0318197</c:v>
                </c:pt>
                <c:pt idx="178">
                  <c:v>-14.850819699999999</c:v>
                </c:pt>
                <c:pt idx="179">
                  <c:v>-14.6698197</c:v>
                </c:pt>
                <c:pt idx="180">
                  <c:v>-14.4898197</c:v>
                </c:pt>
                <c:pt idx="181">
                  <c:v>-14.308819699999999</c:v>
                </c:pt>
                <c:pt idx="182">
                  <c:v>-14.1278197</c:v>
                </c:pt>
                <c:pt idx="183">
                  <c:v>-13.946819699999999</c:v>
                </c:pt>
                <c:pt idx="184">
                  <c:v>-13.7658197</c:v>
                </c:pt>
                <c:pt idx="185">
                  <c:v>-13.584819699999999</c:v>
                </c:pt>
                <c:pt idx="186">
                  <c:v>-13.404819699999999</c:v>
                </c:pt>
                <c:pt idx="187">
                  <c:v>-13.2238197</c:v>
                </c:pt>
                <c:pt idx="188">
                  <c:v>-13.042819699999999</c:v>
                </c:pt>
                <c:pt idx="189">
                  <c:v>-12.8618197</c:v>
                </c:pt>
                <c:pt idx="190">
                  <c:v>-12.680819699999999</c:v>
                </c:pt>
                <c:pt idx="191">
                  <c:v>-12.4998197</c:v>
                </c:pt>
                <c:pt idx="192">
                  <c:v>-12.3198197</c:v>
                </c:pt>
                <c:pt idx="193">
                  <c:v>-12.138819699999999</c:v>
                </c:pt>
                <c:pt idx="194">
                  <c:v>-11.9578197</c:v>
                </c:pt>
                <c:pt idx="195">
                  <c:v>-11.776819699999999</c:v>
                </c:pt>
                <c:pt idx="196">
                  <c:v>-11.5958197</c:v>
                </c:pt>
                <c:pt idx="197">
                  <c:v>-11.414819699999999</c:v>
                </c:pt>
                <c:pt idx="198">
                  <c:v>-11.234819699999999</c:v>
                </c:pt>
                <c:pt idx="199">
                  <c:v>-11.0538197</c:v>
                </c:pt>
                <c:pt idx="200">
                  <c:v>-10.872819699999999</c:v>
                </c:pt>
                <c:pt idx="201">
                  <c:v>-10.6918197</c:v>
                </c:pt>
                <c:pt idx="202">
                  <c:v>-10.510819699999999</c:v>
                </c:pt>
                <c:pt idx="203">
                  <c:v>-10.3298197</c:v>
                </c:pt>
                <c:pt idx="204">
                  <c:v>-10.1498197</c:v>
                </c:pt>
                <c:pt idx="205">
                  <c:v>-9.9688196999999992</c:v>
                </c:pt>
                <c:pt idx="206">
                  <c:v>-9.7878197</c:v>
                </c:pt>
                <c:pt idx="207">
                  <c:v>-9.6068196999999991</c:v>
                </c:pt>
                <c:pt idx="208">
                  <c:v>-9.4258196999999999</c:v>
                </c:pt>
                <c:pt idx="209">
                  <c:v>-9.244819699999999</c:v>
                </c:pt>
                <c:pt idx="210">
                  <c:v>-9.0648196999999993</c:v>
                </c:pt>
                <c:pt idx="211">
                  <c:v>-8.8838197000000001</c:v>
                </c:pt>
                <c:pt idx="212">
                  <c:v>-8.7028196999999992</c:v>
                </c:pt>
                <c:pt idx="213">
                  <c:v>-8.5218197</c:v>
                </c:pt>
                <c:pt idx="214">
                  <c:v>-8.3408196999999991</c:v>
                </c:pt>
                <c:pt idx="215">
                  <c:v>-8.1598196999999999</c:v>
                </c:pt>
                <c:pt idx="216">
                  <c:v>-7.9798197000000002</c:v>
                </c:pt>
                <c:pt idx="217">
                  <c:v>-7.7988197000000001</c:v>
                </c:pt>
                <c:pt idx="218">
                  <c:v>-7.6178197000000001</c:v>
                </c:pt>
                <c:pt idx="219">
                  <c:v>-7.4368197</c:v>
                </c:pt>
                <c:pt idx="220">
                  <c:v>-7.2558197</c:v>
                </c:pt>
                <c:pt idx="221">
                  <c:v>-7.0748196999999999</c:v>
                </c:pt>
                <c:pt idx="222">
                  <c:v>-6.8948197000000002</c:v>
                </c:pt>
                <c:pt idx="223">
                  <c:v>-6.7138197000000002</c:v>
                </c:pt>
                <c:pt idx="224">
                  <c:v>-6.5328197000000001</c:v>
                </c:pt>
                <c:pt idx="225">
                  <c:v>-6.3518197000000001</c:v>
                </c:pt>
                <c:pt idx="226">
                  <c:v>-6.1708197</c:v>
                </c:pt>
                <c:pt idx="227">
                  <c:v>-5.9898197</c:v>
                </c:pt>
                <c:pt idx="228">
                  <c:v>-5.8098197000000003</c:v>
                </c:pt>
                <c:pt idx="229">
                  <c:v>-5.6288197000000002</c:v>
                </c:pt>
                <c:pt idx="230">
                  <c:v>-5.4478197000000002</c:v>
                </c:pt>
                <c:pt idx="231">
                  <c:v>-5.2668197000000001</c:v>
                </c:pt>
                <c:pt idx="232">
                  <c:v>-5.0858197000000001</c:v>
                </c:pt>
                <c:pt idx="233">
                  <c:v>-4.9048197</c:v>
                </c:pt>
                <c:pt idx="234">
                  <c:v>-4.7248197000000003</c:v>
                </c:pt>
                <c:pt idx="235">
                  <c:v>-4.5438197000000002</c:v>
                </c:pt>
                <c:pt idx="236">
                  <c:v>-4.3628197000000002</c:v>
                </c:pt>
                <c:pt idx="237">
                  <c:v>-4.1818197000000001</c:v>
                </c:pt>
                <c:pt idx="238">
                  <c:v>-4.0008197000000001</c:v>
                </c:pt>
                <c:pt idx="239">
                  <c:v>-3.8198197</c:v>
                </c:pt>
                <c:pt idx="240">
                  <c:v>-3.6398197000000003</c:v>
                </c:pt>
                <c:pt idx="241">
                  <c:v>-3.4588197000000003</c:v>
                </c:pt>
                <c:pt idx="242">
                  <c:v>-3.2778197000000002</c:v>
                </c:pt>
                <c:pt idx="243">
                  <c:v>-3.0968197000000002</c:v>
                </c:pt>
                <c:pt idx="244">
                  <c:v>-2.9158197000000001</c:v>
                </c:pt>
                <c:pt idx="245">
                  <c:v>-2.7348197000000001</c:v>
                </c:pt>
                <c:pt idx="246">
                  <c:v>-2.5538197</c:v>
                </c:pt>
                <c:pt idx="247">
                  <c:v>-2.3738196999999999</c:v>
                </c:pt>
                <c:pt idx="248">
                  <c:v>-2.1928196999999998</c:v>
                </c:pt>
                <c:pt idx="249">
                  <c:v>-2.0118197000000002</c:v>
                </c:pt>
                <c:pt idx="250">
                  <c:v>-1.8308197000000002</c:v>
                </c:pt>
                <c:pt idx="251">
                  <c:v>-1.6498197000000001</c:v>
                </c:pt>
                <c:pt idx="252">
                  <c:v>-1.4688197000000001</c:v>
                </c:pt>
                <c:pt idx="253">
                  <c:v>-1.2888196999999999</c:v>
                </c:pt>
                <c:pt idx="254">
                  <c:v>-1.1078197000000001</c:v>
                </c:pt>
                <c:pt idx="255">
                  <c:v>-0.92681970000000002</c:v>
                </c:pt>
                <c:pt idx="256">
                  <c:v>-0.74581969999999997</c:v>
                </c:pt>
                <c:pt idx="257">
                  <c:v>-0.56481970000000004</c:v>
                </c:pt>
                <c:pt idx="258">
                  <c:v>-0.38381969999999999</c:v>
                </c:pt>
                <c:pt idx="259">
                  <c:v>-0.20381970000000005</c:v>
                </c:pt>
                <c:pt idx="260">
                  <c:v>-2.2819699999999998E-2</c:v>
                </c:pt>
                <c:pt idx="261">
                  <c:v>0.15818029999999994</c:v>
                </c:pt>
                <c:pt idx="262">
                  <c:v>0.33918029999999999</c:v>
                </c:pt>
                <c:pt idx="263">
                  <c:v>0.52018029999999993</c:v>
                </c:pt>
                <c:pt idx="264">
                  <c:v>0.70118029999999998</c:v>
                </c:pt>
                <c:pt idx="265">
                  <c:v>0.88118029999999992</c:v>
                </c:pt>
                <c:pt idx="266">
                  <c:v>1.0621803000000001</c:v>
                </c:pt>
                <c:pt idx="267">
                  <c:v>1.2431803000000001</c:v>
                </c:pt>
                <c:pt idx="268">
                  <c:v>1.4241803000000002</c:v>
                </c:pt>
                <c:pt idx="269">
                  <c:v>1.6051802999999998</c:v>
                </c:pt>
                <c:pt idx="270">
                  <c:v>1.7861802999999998</c:v>
                </c:pt>
                <c:pt idx="271">
                  <c:v>1.9661803</c:v>
                </c:pt>
                <c:pt idx="272">
                  <c:v>2.1471803</c:v>
                </c:pt>
                <c:pt idx="273">
                  <c:v>2.3281802999999996</c:v>
                </c:pt>
                <c:pt idx="274">
                  <c:v>2.5091802999999997</c:v>
                </c:pt>
                <c:pt idx="275">
                  <c:v>2.6901802999999997</c:v>
                </c:pt>
                <c:pt idx="276">
                  <c:v>2.8711802999999998</c:v>
                </c:pt>
                <c:pt idx="277">
                  <c:v>3.0511803</c:v>
                </c:pt>
                <c:pt idx="278">
                  <c:v>3.2321803</c:v>
                </c:pt>
                <c:pt idx="279">
                  <c:v>3.4131803000000001</c:v>
                </c:pt>
                <c:pt idx="280">
                  <c:v>3.5941802999999997</c:v>
                </c:pt>
                <c:pt idx="281">
                  <c:v>3.7751802999999997</c:v>
                </c:pt>
                <c:pt idx="282">
                  <c:v>3.9561802999999998</c:v>
                </c:pt>
                <c:pt idx="283">
                  <c:v>4.1361802999999995</c:v>
                </c:pt>
                <c:pt idx="284">
                  <c:v>4.3171802999999995</c:v>
                </c:pt>
                <c:pt idx="285">
                  <c:v>4.4981802999999996</c:v>
                </c:pt>
                <c:pt idx="286">
                  <c:v>4.6791802999999996</c:v>
                </c:pt>
                <c:pt idx="287">
                  <c:v>4.8601802999999997</c:v>
                </c:pt>
                <c:pt idx="288">
                  <c:v>5.0411802999999997</c:v>
                </c:pt>
                <c:pt idx="289">
                  <c:v>5.2211802999999994</c:v>
                </c:pt>
                <c:pt idx="290">
                  <c:v>5.4021802999999995</c:v>
                </c:pt>
                <c:pt idx="291">
                  <c:v>5.5831802999999995</c:v>
                </c:pt>
                <c:pt idx="292">
                  <c:v>5.7641802999999996</c:v>
                </c:pt>
                <c:pt idx="293">
                  <c:v>5.9451802999999996</c:v>
                </c:pt>
                <c:pt idx="294">
                  <c:v>6.1261802999999997</c:v>
                </c:pt>
                <c:pt idx="295">
                  <c:v>6.3061803000000003</c:v>
                </c:pt>
                <c:pt idx="296">
                  <c:v>6.4871802999999995</c:v>
                </c:pt>
                <c:pt idx="297">
                  <c:v>6.6681802999999995</c:v>
                </c:pt>
                <c:pt idx="298">
                  <c:v>6.8491802999999996</c:v>
                </c:pt>
                <c:pt idx="299">
                  <c:v>7.0301802999999996</c:v>
                </c:pt>
                <c:pt idx="300">
                  <c:v>7.2111802999999997</c:v>
                </c:pt>
              </c:numCache>
            </c:numRef>
          </c:xVal>
          <c:yVal>
            <c:numRef>
              <c:f>'NaCl-33UCl3 DOS AFM'!$AT$5:$AT$309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-3.2480000000000001E-11</c:v>
                </c:pt>
                <c:pt idx="16">
                  <c:v>-6.5809999999999995E-5</c:v>
                </c:pt>
                <c:pt idx="17">
                  <c:v>-0.26319999999999999</c:v>
                </c:pt>
                <c:pt idx="18">
                  <c:v>-4.2649999999999997</c:v>
                </c:pt>
                <c:pt idx="19">
                  <c:v>-4.1230000000000002</c:v>
                </c:pt>
                <c:pt idx="20">
                  <c:v>-12.45</c:v>
                </c:pt>
                <c:pt idx="21">
                  <c:v>-22.67</c:v>
                </c:pt>
                <c:pt idx="22">
                  <c:v>-18.18</c:v>
                </c:pt>
                <c:pt idx="23">
                  <c:v>-9.7149999999999999</c:v>
                </c:pt>
                <c:pt idx="24">
                  <c:v>-0.22389999999999999</c:v>
                </c:pt>
                <c:pt idx="25">
                  <c:v>-5.5840000000000001E-2</c:v>
                </c:pt>
                <c:pt idx="26">
                  <c:v>-4.8490000000000002</c:v>
                </c:pt>
                <c:pt idx="27">
                  <c:v>-9.3699999999999992</c:v>
                </c:pt>
                <c:pt idx="28">
                  <c:v>-8.7040000000000006</c:v>
                </c:pt>
                <c:pt idx="29">
                  <c:v>-4.54</c:v>
                </c:pt>
                <c:pt idx="30">
                  <c:v>-0.4385</c:v>
                </c:pt>
                <c:pt idx="31">
                  <c:v>-7.7969999999999997</c:v>
                </c:pt>
                <c:pt idx="32">
                  <c:v>-13.83</c:v>
                </c:pt>
                <c:pt idx="33">
                  <c:v>-5.6459999999999999</c:v>
                </c:pt>
                <c:pt idx="34">
                  <c:v>-6.497E-2</c:v>
                </c:pt>
                <c:pt idx="35">
                  <c:v>-0.89710000000000001</c:v>
                </c:pt>
                <c:pt idx="36">
                  <c:v>-4.3120000000000003</c:v>
                </c:pt>
                <c:pt idx="37">
                  <c:v>-0.31990000000000002</c:v>
                </c:pt>
                <c:pt idx="38">
                  <c:v>-1.002E-4</c:v>
                </c:pt>
                <c:pt idx="39">
                  <c:v>-6.2690000000000005E-11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-3.0700000000000002E-15</c:v>
                </c:pt>
                <c:pt idx="117">
                  <c:v>-1.452E-7</c:v>
                </c:pt>
                <c:pt idx="118">
                  <c:v>-1.3769999999999999E-2</c:v>
                </c:pt>
                <c:pt idx="119">
                  <c:v>-4.0069999999999997</c:v>
                </c:pt>
                <c:pt idx="120">
                  <c:v>-11.86</c:v>
                </c:pt>
                <c:pt idx="121">
                  <c:v>-0.71330000000000005</c:v>
                </c:pt>
                <c:pt idx="122">
                  <c:v>-0.1056</c:v>
                </c:pt>
                <c:pt idx="123">
                  <c:v>-8.4250000000000007</c:v>
                </c:pt>
                <c:pt idx="124">
                  <c:v>-27.4</c:v>
                </c:pt>
                <c:pt idx="125">
                  <c:v>-55.65</c:v>
                </c:pt>
                <c:pt idx="126">
                  <c:v>-83.45</c:v>
                </c:pt>
                <c:pt idx="127">
                  <c:v>-102.7</c:v>
                </c:pt>
                <c:pt idx="128">
                  <c:v>-125.8</c:v>
                </c:pt>
                <c:pt idx="129">
                  <c:v>-78.75</c:v>
                </c:pt>
                <c:pt idx="130">
                  <c:v>-91.18</c:v>
                </c:pt>
                <c:pt idx="131">
                  <c:v>-115.7</c:v>
                </c:pt>
                <c:pt idx="132">
                  <c:v>-45.22</c:v>
                </c:pt>
                <c:pt idx="133">
                  <c:v>-24.78</c:v>
                </c:pt>
                <c:pt idx="134">
                  <c:v>-15.9</c:v>
                </c:pt>
                <c:pt idx="135">
                  <c:v>-4.617</c:v>
                </c:pt>
                <c:pt idx="136">
                  <c:v>-1.627E-2</c:v>
                </c:pt>
                <c:pt idx="137">
                  <c:v>-1.6189999999999999E-7</c:v>
                </c:pt>
                <c:pt idx="138">
                  <c:v>-3.0700000000000002E-15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-7.1050000000000001E-12</c:v>
                </c:pt>
                <c:pt idx="151">
                  <c:v>-2.4689999999999999E-5</c:v>
                </c:pt>
                <c:pt idx="152">
                  <c:v>-0.17069999999999999</c:v>
                </c:pt>
                <c:pt idx="153">
                  <c:v>-6.242</c:v>
                </c:pt>
                <c:pt idx="154">
                  <c:v>-20.07</c:v>
                </c:pt>
                <c:pt idx="155">
                  <c:v>-36.01</c:v>
                </c:pt>
                <c:pt idx="156">
                  <c:v>-57.17</c:v>
                </c:pt>
                <c:pt idx="157">
                  <c:v>-66.06</c:v>
                </c:pt>
                <c:pt idx="158">
                  <c:v>-29.13</c:v>
                </c:pt>
                <c:pt idx="159">
                  <c:v>-13.64</c:v>
                </c:pt>
                <c:pt idx="160">
                  <c:v>-35.200000000000003</c:v>
                </c:pt>
                <c:pt idx="161">
                  <c:v>-21.89</c:v>
                </c:pt>
                <c:pt idx="162">
                  <c:v>-16.95</c:v>
                </c:pt>
                <c:pt idx="163">
                  <c:v>-20.9</c:v>
                </c:pt>
                <c:pt idx="164">
                  <c:v>-36.83</c:v>
                </c:pt>
                <c:pt idx="165">
                  <c:v>-24.17</c:v>
                </c:pt>
                <c:pt idx="166">
                  <c:v>-3.1459999999999999</c:v>
                </c:pt>
                <c:pt idx="167">
                  <c:v>-8.2449999999999992</c:v>
                </c:pt>
                <c:pt idx="168">
                  <c:v>-2.3180000000000001</c:v>
                </c:pt>
                <c:pt idx="169">
                  <c:v>-5.0790000000000002E-3</c:v>
                </c:pt>
                <c:pt idx="170">
                  <c:v>-9.5799999999999998E-7</c:v>
                </c:pt>
                <c:pt idx="171">
                  <c:v>-3.032E-2</c:v>
                </c:pt>
                <c:pt idx="172">
                  <c:v>-3.085</c:v>
                </c:pt>
                <c:pt idx="173">
                  <c:v>-9.7189999999999994</c:v>
                </c:pt>
                <c:pt idx="174">
                  <c:v>-9.6170000000000009</c:v>
                </c:pt>
                <c:pt idx="175">
                  <c:v>-13.12</c:v>
                </c:pt>
                <c:pt idx="176">
                  <c:v>-18.8</c:v>
                </c:pt>
                <c:pt idx="177">
                  <c:v>-34.36</c:v>
                </c:pt>
                <c:pt idx="178">
                  <c:v>-53.48</c:v>
                </c:pt>
                <c:pt idx="179">
                  <c:v>-38.47</c:v>
                </c:pt>
                <c:pt idx="180">
                  <c:v>-63.17</c:v>
                </c:pt>
                <c:pt idx="181">
                  <c:v>-95.61</c:v>
                </c:pt>
                <c:pt idx="182">
                  <c:v>-101.3</c:v>
                </c:pt>
                <c:pt idx="183">
                  <c:v>-76.180000000000007</c:v>
                </c:pt>
                <c:pt idx="184">
                  <c:v>-43.1</c:v>
                </c:pt>
                <c:pt idx="185">
                  <c:v>-36.58</c:v>
                </c:pt>
                <c:pt idx="186">
                  <c:v>-23.41</c:v>
                </c:pt>
                <c:pt idx="187">
                  <c:v>-22.7</c:v>
                </c:pt>
                <c:pt idx="188">
                  <c:v>-13.17</c:v>
                </c:pt>
                <c:pt idx="189">
                  <c:v>-2.1749999999999998</c:v>
                </c:pt>
                <c:pt idx="190">
                  <c:v>-9.2969999999999997E-3</c:v>
                </c:pt>
                <c:pt idx="191">
                  <c:v>-0.21870000000000001</c:v>
                </c:pt>
                <c:pt idx="192">
                  <c:v>-4.1420000000000003</c:v>
                </c:pt>
                <c:pt idx="193">
                  <c:v>-1.167</c:v>
                </c:pt>
                <c:pt idx="194">
                  <c:v>-2.163E-3</c:v>
                </c:pt>
                <c:pt idx="195">
                  <c:v>-9.0970000000000003E-9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-2.106E-9</c:v>
                </c:pt>
                <c:pt idx="230">
                  <c:v>-9.2100000000000005E-4</c:v>
                </c:pt>
                <c:pt idx="231">
                  <c:v>-0.99919999999999998</c:v>
                </c:pt>
                <c:pt idx="232">
                  <c:v>-8.3699999999999992</c:v>
                </c:pt>
                <c:pt idx="233">
                  <c:v>-5.5439999999999996</c:v>
                </c:pt>
                <c:pt idx="234">
                  <c:v>-23.52</c:v>
                </c:pt>
                <c:pt idx="235">
                  <c:v>-24.87</c:v>
                </c:pt>
                <c:pt idx="236">
                  <c:v>-35.06</c:v>
                </c:pt>
                <c:pt idx="237">
                  <c:v>-65.180000000000007</c:v>
                </c:pt>
                <c:pt idx="238">
                  <c:v>-64.959999999999994</c:v>
                </c:pt>
                <c:pt idx="239">
                  <c:v>-87.53</c:v>
                </c:pt>
                <c:pt idx="240">
                  <c:v>-99.61</c:v>
                </c:pt>
                <c:pt idx="241">
                  <c:v>-117.3</c:v>
                </c:pt>
                <c:pt idx="242">
                  <c:v>-129.6</c:v>
                </c:pt>
                <c:pt idx="243">
                  <c:v>-139</c:v>
                </c:pt>
                <c:pt idx="244">
                  <c:v>-153.30000000000001</c:v>
                </c:pt>
                <c:pt idx="245">
                  <c:v>-144.9</c:v>
                </c:pt>
                <c:pt idx="246">
                  <c:v>-138.4</c:v>
                </c:pt>
                <c:pt idx="247">
                  <c:v>-149.9</c:v>
                </c:pt>
                <c:pt idx="248">
                  <c:v>-145.30000000000001</c:v>
                </c:pt>
                <c:pt idx="249">
                  <c:v>-144.19999999999999</c:v>
                </c:pt>
                <c:pt idx="250">
                  <c:v>-139</c:v>
                </c:pt>
                <c:pt idx="251">
                  <c:v>-127.5</c:v>
                </c:pt>
                <c:pt idx="252">
                  <c:v>-113</c:v>
                </c:pt>
                <c:pt idx="253">
                  <c:v>-79.42</c:v>
                </c:pt>
                <c:pt idx="254">
                  <c:v>-21.14</c:v>
                </c:pt>
                <c:pt idx="255">
                  <c:v>-12.93</c:v>
                </c:pt>
                <c:pt idx="256">
                  <c:v>-14.91</c:v>
                </c:pt>
                <c:pt idx="257">
                  <c:v>-5.4749999999999996</c:v>
                </c:pt>
                <c:pt idx="258">
                  <c:v>-4.2969999999999997</c:v>
                </c:pt>
                <c:pt idx="259">
                  <c:v>-0.25080000000000002</c:v>
                </c:pt>
                <c:pt idx="260">
                  <c:v>-5.9379999999999997E-5</c:v>
                </c:pt>
                <c:pt idx="261">
                  <c:v>-2.7680000000000002E-11</c:v>
                </c:pt>
                <c:pt idx="262">
                  <c:v>0</c:v>
                </c:pt>
                <c:pt idx="263">
                  <c:v>-3.0700000000000001E-16</c:v>
                </c:pt>
                <c:pt idx="264">
                  <c:v>-2.2959999999999998E-8</c:v>
                </c:pt>
                <c:pt idx="265">
                  <c:v>-3.7369999999999999E-3</c:v>
                </c:pt>
                <c:pt idx="266">
                  <c:v>-1.427</c:v>
                </c:pt>
                <c:pt idx="267">
                  <c:v>-3.944</c:v>
                </c:pt>
                <c:pt idx="268">
                  <c:v>-0.15690000000000001</c:v>
                </c:pt>
                <c:pt idx="269">
                  <c:v>-1.079</c:v>
                </c:pt>
                <c:pt idx="270">
                  <c:v>-6.5330000000000004</c:v>
                </c:pt>
                <c:pt idx="271">
                  <c:v>-7.9630000000000001</c:v>
                </c:pt>
                <c:pt idx="272">
                  <c:v>-5.4710000000000001</c:v>
                </c:pt>
                <c:pt idx="273">
                  <c:v>-13.7</c:v>
                </c:pt>
                <c:pt idx="274">
                  <c:v>-26.62</c:v>
                </c:pt>
                <c:pt idx="275">
                  <c:v>-54.65</c:v>
                </c:pt>
                <c:pt idx="276">
                  <c:v>-65.8</c:v>
                </c:pt>
                <c:pt idx="277">
                  <c:v>-68.53</c:v>
                </c:pt>
                <c:pt idx="278">
                  <c:v>-74.19</c:v>
                </c:pt>
                <c:pt idx="279">
                  <c:v>-74.69</c:v>
                </c:pt>
                <c:pt idx="280">
                  <c:v>-78.95</c:v>
                </c:pt>
                <c:pt idx="281">
                  <c:v>-88.93</c:v>
                </c:pt>
                <c:pt idx="282">
                  <c:v>-96.73</c:v>
                </c:pt>
                <c:pt idx="283">
                  <c:v>-100.1</c:v>
                </c:pt>
                <c:pt idx="284">
                  <c:v>-66.959999999999994</c:v>
                </c:pt>
                <c:pt idx="285">
                  <c:v>-19.75</c:v>
                </c:pt>
                <c:pt idx="286">
                  <c:v>-0.96419999999999995</c:v>
                </c:pt>
                <c:pt idx="287">
                  <c:v>-7.4949999999999995E-4</c:v>
                </c:pt>
                <c:pt idx="288">
                  <c:v>-1.5110000000000001E-9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E-764F-8BE0-395DD06B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7840"/>
        <c:axId val="201780624"/>
      </c:scatterChart>
      <c:valAx>
        <c:axId val="2016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0624"/>
        <c:crosses val="autoZero"/>
        <c:crossBetween val="midCat"/>
      </c:valAx>
      <c:valAx>
        <c:axId val="201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FM'!$B$5:$B$309</c:f>
              <c:numCache>
                <c:formatCode>General</c:formatCode>
                <c:ptCount val="305"/>
                <c:pt idx="0">
                  <c:v>-47.098205039999996</c:v>
                </c:pt>
                <c:pt idx="1">
                  <c:v>-46.924205039999997</c:v>
                </c:pt>
                <c:pt idx="2">
                  <c:v>-46.750205039999997</c:v>
                </c:pt>
                <c:pt idx="3">
                  <c:v>-46.577205039999996</c:v>
                </c:pt>
                <c:pt idx="4">
                  <c:v>-46.403205039999996</c:v>
                </c:pt>
                <c:pt idx="5">
                  <c:v>-46.229205039999997</c:v>
                </c:pt>
                <c:pt idx="6">
                  <c:v>-46.055205039999997</c:v>
                </c:pt>
                <c:pt idx="7">
                  <c:v>-45.882205039999995</c:v>
                </c:pt>
                <c:pt idx="8">
                  <c:v>-45.708205039999996</c:v>
                </c:pt>
                <c:pt idx="9">
                  <c:v>-45.534205039999996</c:v>
                </c:pt>
                <c:pt idx="10">
                  <c:v>-45.360205039999997</c:v>
                </c:pt>
                <c:pt idx="11">
                  <c:v>-45.187205039999995</c:v>
                </c:pt>
                <c:pt idx="12">
                  <c:v>-45.013205039999995</c:v>
                </c:pt>
                <c:pt idx="13">
                  <c:v>-44.839205039999996</c:v>
                </c:pt>
                <c:pt idx="14">
                  <c:v>-44.665205039999996</c:v>
                </c:pt>
                <c:pt idx="15">
                  <c:v>-44.491205039999997</c:v>
                </c:pt>
                <c:pt idx="16">
                  <c:v>-44.318205039999995</c:v>
                </c:pt>
                <c:pt idx="17">
                  <c:v>-44.144205039999996</c:v>
                </c:pt>
                <c:pt idx="18">
                  <c:v>-43.970205039999996</c:v>
                </c:pt>
                <c:pt idx="19">
                  <c:v>-43.796205039999997</c:v>
                </c:pt>
                <c:pt idx="20">
                  <c:v>-43.623205039999995</c:v>
                </c:pt>
                <c:pt idx="21">
                  <c:v>-43.449205039999995</c:v>
                </c:pt>
                <c:pt idx="22">
                  <c:v>-43.275205039999996</c:v>
                </c:pt>
                <c:pt idx="23">
                  <c:v>-43.101205039999996</c:v>
                </c:pt>
                <c:pt idx="24">
                  <c:v>-42.928205039999995</c:v>
                </c:pt>
                <c:pt idx="25">
                  <c:v>-42.754205039999995</c:v>
                </c:pt>
                <c:pt idx="26">
                  <c:v>-42.580205039999996</c:v>
                </c:pt>
                <c:pt idx="27">
                  <c:v>-42.406205039999996</c:v>
                </c:pt>
                <c:pt idx="28">
                  <c:v>-42.233205039999994</c:v>
                </c:pt>
                <c:pt idx="29">
                  <c:v>-42.059205039999995</c:v>
                </c:pt>
                <c:pt idx="30">
                  <c:v>-41.885205039999995</c:v>
                </c:pt>
                <c:pt idx="31">
                  <c:v>-41.711205039999996</c:v>
                </c:pt>
                <c:pt idx="32">
                  <c:v>-41.538205039999994</c:v>
                </c:pt>
                <c:pt idx="33">
                  <c:v>-41.364205039999995</c:v>
                </c:pt>
                <c:pt idx="34">
                  <c:v>-41.190205039999995</c:v>
                </c:pt>
                <c:pt idx="35">
                  <c:v>-41.016205039999996</c:v>
                </c:pt>
                <c:pt idx="36">
                  <c:v>-40.842205039999996</c:v>
                </c:pt>
                <c:pt idx="37">
                  <c:v>-40.669205039999994</c:v>
                </c:pt>
                <c:pt idx="38">
                  <c:v>-40.495205039999995</c:v>
                </c:pt>
                <c:pt idx="39">
                  <c:v>-40.321205039999995</c:v>
                </c:pt>
                <c:pt idx="40">
                  <c:v>-40.147205039999996</c:v>
                </c:pt>
                <c:pt idx="41">
                  <c:v>-39.974205039999994</c:v>
                </c:pt>
                <c:pt idx="42">
                  <c:v>-39.800205039999994</c:v>
                </c:pt>
                <c:pt idx="43">
                  <c:v>-39.626205039999995</c:v>
                </c:pt>
                <c:pt idx="44">
                  <c:v>-39.452205039999996</c:v>
                </c:pt>
                <c:pt idx="45">
                  <c:v>-39.279205039999994</c:v>
                </c:pt>
                <c:pt idx="46">
                  <c:v>-39.105205039999994</c:v>
                </c:pt>
                <c:pt idx="47">
                  <c:v>-38.931205039999995</c:v>
                </c:pt>
                <c:pt idx="48">
                  <c:v>-38.757205039999995</c:v>
                </c:pt>
                <c:pt idx="49">
                  <c:v>-38.584205040000001</c:v>
                </c:pt>
                <c:pt idx="50">
                  <c:v>-38.410205039999994</c:v>
                </c:pt>
                <c:pt idx="51">
                  <c:v>-38.236205039999994</c:v>
                </c:pt>
                <c:pt idx="52">
                  <c:v>-38.062205039999995</c:v>
                </c:pt>
                <c:pt idx="53">
                  <c:v>-37.88920504</c:v>
                </c:pt>
                <c:pt idx="54">
                  <c:v>-37.715205039999994</c:v>
                </c:pt>
                <c:pt idx="55">
                  <c:v>-37.541205039999994</c:v>
                </c:pt>
                <c:pt idx="56">
                  <c:v>-37.367205039999995</c:v>
                </c:pt>
                <c:pt idx="57">
                  <c:v>-37.193205039999995</c:v>
                </c:pt>
                <c:pt idx="58">
                  <c:v>-37.02020504</c:v>
                </c:pt>
                <c:pt idx="59">
                  <c:v>-36.846205039999994</c:v>
                </c:pt>
                <c:pt idx="60">
                  <c:v>-36.672205039999994</c:v>
                </c:pt>
                <c:pt idx="61">
                  <c:v>-36.498205039999995</c:v>
                </c:pt>
                <c:pt idx="62">
                  <c:v>-36.32520504</c:v>
                </c:pt>
                <c:pt idx="63">
                  <c:v>-36.151205039999994</c:v>
                </c:pt>
                <c:pt idx="64">
                  <c:v>-35.977205039999994</c:v>
                </c:pt>
                <c:pt idx="65">
                  <c:v>-35.803205039999995</c:v>
                </c:pt>
                <c:pt idx="66">
                  <c:v>-35.63020504</c:v>
                </c:pt>
                <c:pt idx="67">
                  <c:v>-35.45620504</c:v>
                </c:pt>
                <c:pt idx="68">
                  <c:v>-35.282205039999994</c:v>
                </c:pt>
                <c:pt idx="69">
                  <c:v>-35.108205039999994</c:v>
                </c:pt>
                <c:pt idx="70">
                  <c:v>-34.93520504</c:v>
                </c:pt>
                <c:pt idx="71">
                  <c:v>-34.76120504</c:v>
                </c:pt>
                <c:pt idx="72">
                  <c:v>-34.587205039999994</c:v>
                </c:pt>
                <c:pt idx="73">
                  <c:v>-34.413205039999994</c:v>
                </c:pt>
                <c:pt idx="74">
                  <c:v>-34.240205039999999</c:v>
                </c:pt>
                <c:pt idx="75">
                  <c:v>-34.06620504</c:v>
                </c:pt>
                <c:pt idx="76">
                  <c:v>-33.89220504</c:v>
                </c:pt>
                <c:pt idx="77">
                  <c:v>-33.718205040000001</c:v>
                </c:pt>
                <c:pt idx="78">
                  <c:v>-33.544205040000001</c:v>
                </c:pt>
                <c:pt idx="79">
                  <c:v>-33.37120504</c:v>
                </c:pt>
                <c:pt idx="80">
                  <c:v>-33.19720504</c:v>
                </c:pt>
                <c:pt idx="81">
                  <c:v>-33.023205040000001</c:v>
                </c:pt>
                <c:pt idx="82">
                  <c:v>-32.849205040000001</c:v>
                </c:pt>
                <c:pt idx="83">
                  <c:v>-32.676205039999999</c:v>
                </c:pt>
                <c:pt idx="84">
                  <c:v>-32.50220504</c:v>
                </c:pt>
                <c:pt idx="85">
                  <c:v>-32.32820504</c:v>
                </c:pt>
                <c:pt idx="86">
                  <c:v>-32.154205040000001</c:v>
                </c:pt>
                <c:pt idx="87">
                  <c:v>-31.981205039999999</c:v>
                </c:pt>
                <c:pt idx="88">
                  <c:v>-31.807205039999999</c:v>
                </c:pt>
                <c:pt idx="89">
                  <c:v>-31.63320504</c:v>
                </c:pt>
                <c:pt idx="90">
                  <c:v>-31.459205040000001</c:v>
                </c:pt>
                <c:pt idx="91">
                  <c:v>-31.286205040000002</c:v>
                </c:pt>
                <c:pt idx="92">
                  <c:v>-31.112205039999999</c:v>
                </c:pt>
                <c:pt idx="93">
                  <c:v>-30.93820504</c:v>
                </c:pt>
                <c:pt idx="94">
                  <c:v>-30.76420504</c:v>
                </c:pt>
                <c:pt idx="95">
                  <c:v>-30.591205040000002</c:v>
                </c:pt>
                <c:pt idx="96">
                  <c:v>-30.417205039999999</c:v>
                </c:pt>
                <c:pt idx="97">
                  <c:v>-30.243205039999999</c:v>
                </c:pt>
                <c:pt idx="98">
                  <c:v>-30.06920504</c:v>
                </c:pt>
                <c:pt idx="99">
                  <c:v>-29.89520504</c:v>
                </c:pt>
                <c:pt idx="100">
                  <c:v>-29.722205040000002</c:v>
                </c:pt>
                <c:pt idx="101">
                  <c:v>-29.548205039999999</c:v>
                </c:pt>
                <c:pt idx="102">
                  <c:v>-29.37420504</c:v>
                </c:pt>
                <c:pt idx="103">
                  <c:v>-29.20020504</c:v>
                </c:pt>
                <c:pt idx="104">
                  <c:v>-29.027205040000002</c:v>
                </c:pt>
                <c:pt idx="105">
                  <c:v>-28.853205039999999</c:v>
                </c:pt>
                <c:pt idx="106">
                  <c:v>-28.679205039999999</c:v>
                </c:pt>
                <c:pt idx="107">
                  <c:v>-28.50520504</c:v>
                </c:pt>
                <c:pt idx="108">
                  <c:v>-28.332205040000002</c:v>
                </c:pt>
                <c:pt idx="109">
                  <c:v>-28.158205040000002</c:v>
                </c:pt>
                <c:pt idx="110">
                  <c:v>-27.984205039999999</c:v>
                </c:pt>
                <c:pt idx="111">
                  <c:v>-27.81020504</c:v>
                </c:pt>
                <c:pt idx="112">
                  <c:v>-27.637205040000001</c:v>
                </c:pt>
                <c:pt idx="113">
                  <c:v>-27.463205040000002</c:v>
                </c:pt>
                <c:pt idx="114">
                  <c:v>-27.289205039999999</c:v>
                </c:pt>
                <c:pt idx="115">
                  <c:v>-27.115205039999999</c:v>
                </c:pt>
                <c:pt idx="116">
                  <c:v>-26.942205040000001</c:v>
                </c:pt>
                <c:pt idx="117">
                  <c:v>-26.768205040000002</c:v>
                </c:pt>
                <c:pt idx="118">
                  <c:v>-26.594205040000002</c:v>
                </c:pt>
                <c:pt idx="119">
                  <c:v>-26.420205039999999</c:v>
                </c:pt>
                <c:pt idx="120">
                  <c:v>-26.24620504</c:v>
                </c:pt>
                <c:pt idx="121">
                  <c:v>-26.073205040000001</c:v>
                </c:pt>
                <c:pt idx="122">
                  <c:v>-25.899205040000002</c:v>
                </c:pt>
                <c:pt idx="123">
                  <c:v>-25.725205040000002</c:v>
                </c:pt>
                <c:pt idx="124">
                  <c:v>-25.551205039999999</c:v>
                </c:pt>
                <c:pt idx="125">
                  <c:v>-25.378205040000001</c:v>
                </c:pt>
                <c:pt idx="126">
                  <c:v>-25.204205040000002</c:v>
                </c:pt>
                <c:pt idx="127">
                  <c:v>-25.030205040000002</c:v>
                </c:pt>
                <c:pt idx="128">
                  <c:v>-24.856205039999999</c:v>
                </c:pt>
                <c:pt idx="129">
                  <c:v>-24.683205040000001</c:v>
                </c:pt>
                <c:pt idx="130">
                  <c:v>-24.509205040000001</c:v>
                </c:pt>
                <c:pt idx="131">
                  <c:v>-24.335205040000002</c:v>
                </c:pt>
                <c:pt idx="132">
                  <c:v>-24.161205040000002</c:v>
                </c:pt>
                <c:pt idx="133">
                  <c:v>-23.98820504</c:v>
                </c:pt>
                <c:pt idx="134">
                  <c:v>-23.814205040000001</c:v>
                </c:pt>
                <c:pt idx="135">
                  <c:v>-23.640205040000001</c:v>
                </c:pt>
                <c:pt idx="136">
                  <c:v>-23.466205040000002</c:v>
                </c:pt>
                <c:pt idx="137">
                  <c:v>-23.29320504</c:v>
                </c:pt>
                <c:pt idx="138">
                  <c:v>-23.119205040000001</c:v>
                </c:pt>
                <c:pt idx="139">
                  <c:v>-22.945205040000001</c:v>
                </c:pt>
                <c:pt idx="140">
                  <c:v>-22.771205040000002</c:v>
                </c:pt>
                <c:pt idx="141">
                  <c:v>-22.597205040000002</c:v>
                </c:pt>
                <c:pt idx="142">
                  <c:v>-22.42420504</c:v>
                </c:pt>
                <c:pt idx="143">
                  <c:v>-22.250205040000001</c:v>
                </c:pt>
                <c:pt idx="144">
                  <c:v>-22.076205040000001</c:v>
                </c:pt>
                <c:pt idx="145">
                  <c:v>-21.902205040000002</c:v>
                </c:pt>
                <c:pt idx="146">
                  <c:v>-21.72920504</c:v>
                </c:pt>
                <c:pt idx="147">
                  <c:v>-21.555205040000001</c:v>
                </c:pt>
                <c:pt idx="148">
                  <c:v>-21.381205040000001</c:v>
                </c:pt>
                <c:pt idx="149">
                  <c:v>-21.207205040000002</c:v>
                </c:pt>
                <c:pt idx="150">
                  <c:v>-21.03420504</c:v>
                </c:pt>
                <c:pt idx="151">
                  <c:v>-20.86020504</c:v>
                </c:pt>
                <c:pt idx="152">
                  <c:v>-20.686205040000001</c:v>
                </c:pt>
                <c:pt idx="153">
                  <c:v>-20.512205040000001</c:v>
                </c:pt>
                <c:pt idx="154">
                  <c:v>-20.33920504</c:v>
                </c:pt>
                <c:pt idx="155">
                  <c:v>-20.16520504</c:v>
                </c:pt>
                <c:pt idx="156">
                  <c:v>-19.991205040000001</c:v>
                </c:pt>
                <c:pt idx="157">
                  <c:v>-19.817205040000001</c:v>
                </c:pt>
                <c:pt idx="158">
                  <c:v>-19.644205039999999</c:v>
                </c:pt>
                <c:pt idx="159">
                  <c:v>-19.47020504</c:v>
                </c:pt>
                <c:pt idx="160">
                  <c:v>-19.29620504</c:v>
                </c:pt>
                <c:pt idx="161">
                  <c:v>-19.122205040000001</c:v>
                </c:pt>
                <c:pt idx="162">
                  <c:v>-18.948205040000001</c:v>
                </c:pt>
                <c:pt idx="163">
                  <c:v>-18.775205039999999</c:v>
                </c:pt>
                <c:pt idx="164">
                  <c:v>-18.60120504</c:v>
                </c:pt>
                <c:pt idx="165">
                  <c:v>-18.42720504</c:v>
                </c:pt>
                <c:pt idx="166">
                  <c:v>-18.253205040000001</c:v>
                </c:pt>
                <c:pt idx="167">
                  <c:v>-18.080205039999999</c:v>
                </c:pt>
                <c:pt idx="168">
                  <c:v>-17.90620504</c:v>
                </c:pt>
                <c:pt idx="169">
                  <c:v>-17.73220504</c:v>
                </c:pt>
                <c:pt idx="170">
                  <c:v>-17.558205040000001</c:v>
                </c:pt>
                <c:pt idx="171">
                  <c:v>-17.385205039999999</c:v>
                </c:pt>
                <c:pt idx="172">
                  <c:v>-17.211205039999999</c:v>
                </c:pt>
                <c:pt idx="173">
                  <c:v>-17.03720504</c:v>
                </c:pt>
                <c:pt idx="174">
                  <c:v>-16.86320504</c:v>
                </c:pt>
                <c:pt idx="175">
                  <c:v>-16.690205039999999</c:v>
                </c:pt>
                <c:pt idx="176">
                  <c:v>-16.516205039999999</c:v>
                </c:pt>
                <c:pt idx="177">
                  <c:v>-16.34220504</c:v>
                </c:pt>
                <c:pt idx="178">
                  <c:v>-16.16820504</c:v>
                </c:pt>
                <c:pt idx="179">
                  <c:v>-15.99520504</c:v>
                </c:pt>
                <c:pt idx="180">
                  <c:v>-15.821205040000001</c:v>
                </c:pt>
                <c:pt idx="181">
                  <c:v>-15.647205040000001</c:v>
                </c:pt>
                <c:pt idx="182">
                  <c:v>-15.47320504</c:v>
                </c:pt>
                <c:pt idx="183">
                  <c:v>-15.29920504</c:v>
                </c:pt>
                <c:pt idx="184">
                  <c:v>-15.12620504</c:v>
                </c:pt>
                <c:pt idx="185">
                  <c:v>-14.952205040000001</c:v>
                </c:pt>
                <c:pt idx="186">
                  <c:v>-14.778205040000001</c:v>
                </c:pt>
                <c:pt idx="187">
                  <c:v>-14.60420504</c:v>
                </c:pt>
                <c:pt idx="188">
                  <c:v>-14.43120504</c:v>
                </c:pt>
                <c:pt idx="189">
                  <c:v>-14.257205040000001</c:v>
                </c:pt>
                <c:pt idx="190">
                  <c:v>-14.083205040000001</c:v>
                </c:pt>
                <c:pt idx="191">
                  <c:v>-13.90920504</c:v>
                </c:pt>
                <c:pt idx="192">
                  <c:v>-13.73620504</c:v>
                </c:pt>
                <c:pt idx="193">
                  <c:v>-13.56220504</c:v>
                </c:pt>
                <c:pt idx="194">
                  <c:v>-13.388205040000001</c:v>
                </c:pt>
                <c:pt idx="195">
                  <c:v>-13.214205040000001</c:v>
                </c:pt>
                <c:pt idx="196">
                  <c:v>-13.041205040000001</c:v>
                </c:pt>
                <c:pt idx="197">
                  <c:v>-12.86720504</c:v>
                </c:pt>
                <c:pt idx="198">
                  <c:v>-12.69320504</c:v>
                </c:pt>
                <c:pt idx="199">
                  <c:v>-12.519205040000001</c:v>
                </c:pt>
                <c:pt idx="200">
                  <c:v>-12.346205040000001</c:v>
                </c:pt>
                <c:pt idx="201">
                  <c:v>-12.17220504</c:v>
                </c:pt>
                <c:pt idx="202">
                  <c:v>-11.99820504</c:v>
                </c:pt>
                <c:pt idx="203">
                  <c:v>-11.824205040000001</c:v>
                </c:pt>
                <c:pt idx="204">
                  <c:v>-11.650205040000001</c:v>
                </c:pt>
                <c:pt idx="205">
                  <c:v>-11.477205040000001</c:v>
                </c:pt>
                <c:pt idx="206">
                  <c:v>-11.30320504</c:v>
                </c:pt>
                <c:pt idx="207">
                  <c:v>-11.12920504</c:v>
                </c:pt>
                <c:pt idx="208">
                  <c:v>-10.955205040000001</c:v>
                </c:pt>
                <c:pt idx="209">
                  <c:v>-10.782205040000001</c:v>
                </c:pt>
                <c:pt idx="210">
                  <c:v>-10.608205040000001</c:v>
                </c:pt>
                <c:pt idx="211">
                  <c:v>-10.43420504</c:v>
                </c:pt>
                <c:pt idx="212">
                  <c:v>-10.260205040000001</c:v>
                </c:pt>
                <c:pt idx="213">
                  <c:v>-10.087205040000001</c:v>
                </c:pt>
                <c:pt idx="214">
                  <c:v>-9.9132050400000011</c:v>
                </c:pt>
                <c:pt idx="215">
                  <c:v>-9.7392050399999999</c:v>
                </c:pt>
                <c:pt idx="216">
                  <c:v>-9.5652050400000004</c:v>
                </c:pt>
                <c:pt idx="217">
                  <c:v>-9.3922050400000003</c:v>
                </c:pt>
                <c:pt idx="218">
                  <c:v>-9.2182050400000008</c:v>
                </c:pt>
                <c:pt idx="219">
                  <c:v>-9.0442050399999996</c:v>
                </c:pt>
                <c:pt idx="220">
                  <c:v>-8.8702050400000001</c:v>
                </c:pt>
                <c:pt idx="221">
                  <c:v>-8.6972050400000001</c:v>
                </c:pt>
                <c:pt idx="222">
                  <c:v>-8.5232050400000006</c:v>
                </c:pt>
                <c:pt idx="223">
                  <c:v>-8.3492050399999993</c:v>
                </c:pt>
                <c:pt idx="224">
                  <c:v>-8.1752050399999998</c:v>
                </c:pt>
                <c:pt idx="225">
                  <c:v>-8.0012050400000003</c:v>
                </c:pt>
                <c:pt idx="226">
                  <c:v>-7.8282050400000003</c:v>
                </c:pt>
                <c:pt idx="227">
                  <c:v>-7.6542050400000008</c:v>
                </c:pt>
                <c:pt idx="228">
                  <c:v>-7.4802050399999995</c:v>
                </c:pt>
                <c:pt idx="229">
                  <c:v>-7.30620504</c:v>
                </c:pt>
                <c:pt idx="230">
                  <c:v>-7.13320504</c:v>
                </c:pt>
                <c:pt idx="231">
                  <c:v>-6.9592050400000005</c:v>
                </c:pt>
                <c:pt idx="232">
                  <c:v>-6.7852050399999992</c:v>
                </c:pt>
                <c:pt idx="233">
                  <c:v>-6.6112050399999998</c:v>
                </c:pt>
                <c:pt idx="234">
                  <c:v>-6.4382050399999997</c:v>
                </c:pt>
                <c:pt idx="235">
                  <c:v>-6.2642050400000002</c:v>
                </c:pt>
                <c:pt idx="236">
                  <c:v>-6.0902050400000007</c:v>
                </c:pt>
                <c:pt idx="237">
                  <c:v>-5.9162050399999995</c:v>
                </c:pt>
                <c:pt idx="238">
                  <c:v>-5.7432050399999994</c:v>
                </c:pt>
                <c:pt idx="239">
                  <c:v>-5.5692050399999999</c:v>
                </c:pt>
                <c:pt idx="240">
                  <c:v>-5.3952050400000005</c:v>
                </c:pt>
                <c:pt idx="241">
                  <c:v>-5.2212050400000001</c:v>
                </c:pt>
                <c:pt idx="242">
                  <c:v>-5.04820504</c:v>
                </c:pt>
                <c:pt idx="243">
                  <c:v>-4.8742050399999997</c:v>
                </c:pt>
                <c:pt idx="244">
                  <c:v>-4.7002050400000002</c:v>
                </c:pt>
                <c:pt idx="245">
                  <c:v>-4.5262050400000007</c:v>
                </c:pt>
                <c:pt idx="246">
                  <c:v>-4.3522050400000003</c:v>
                </c:pt>
                <c:pt idx="247">
                  <c:v>-4.1792050400000003</c:v>
                </c:pt>
                <c:pt idx="248">
                  <c:v>-4.0052050399999999</c:v>
                </c:pt>
                <c:pt idx="249">
                  <c:v>-3.8312050400000004</c:v>
                </c:pt>
                <c:pt idx="250">
                  <c:v>-3.65720504</c:v>
                </c:pt>
                <c:pt idx="251">
                  <c:v>-3.48420504</c:v>
                </c:pt>
                <c:pt idx="252">
                  <c:v>-3.31020504</c:v>
                </c:pt>
                <c:pt idx="253">
                  <c:v>-3.1362050400000001</c:v>
                </c:pt>
                <c:pt idx="254">
                  <c:v>-2.9622050400000002</c:v>
                </c:pt>
                <c:pt idx="255">
                  <c:v>-2.7892050400000001</c:v>
                </c:pt>
                <c:pt idx="256">
                  <c:v>-2.6152050400000002</c:v>
                </c:pt>
                <c:pt idx="257">
                  <c:v>-2.4412050399999998</c:v>
                </c:pt>
                <c:pt idx="258">
                  <c:v>-2.2672050400000003</c:v>
                </c:pt>
                <c:pt idx="259">
                  <c:v>-2.0942050400000003</c:v>
                </c:pt>
                <c:pt idx="260">
                  <c:v>-1.9202050400000001</c:v>
                </c:pt>
                <c:pt idx="261">
                  <c:v>-1.74620504</c:v>
                </c:pt>
                <c:pt idx="262">
                  <c:v>-1.5722050400000001</c:v>
                </c:pt>
                <c:pt idx="263">
                  <c:v>-1.39920504</c:v>
                </c:pt>
                <c:pt idx="264">
                  <c:v>-1.2252050400000001</c:v>
                </c:pt>
                <c:pt idx="265">
                  <c:v>-1.0512050400000001</c:v>
                </c:pt>
                <c:pt idx="266">
                  <c:v>-0.8772050400000001</c:v>
                </c:pt>
                <c:pt idx="267">
                  <c:v>-0.70320504000000006</c:v>
                </c:pt>
                <c:pt idx="268">
                  <c:v>-0.53020504000000002</c:v>
                </c:pt>
                <c:pt idx="269">
                  <c:v>-0.35620504000000008</c:v>
                </c:pt>
                <c:pt idx="270">
                  <c:v>-0.18220504000000015</c:v>
                </c:pt>
                <c:pt idx="271">
                  <c:v>-8.2050399999999968E-3</c:v>
                </c:pt>
                <c:pt idx="272">
                  <c:v>0.16479496000000005</c:v>
                </c:pt>
                <c:pt idx="273">
                  <c:v>0.33879495999999998</c:v>
                </c:pt>
                <c:pt idx="274">
                  <c:v>0.51279495999999991</c:v>
                </c:pt>
                <c:pt idx="275">
                  <c:v>0.68679495999999984</c:v>
                </c:pt>
                <c:pt idx="276">
                  <c:v>0.85979495999999989</c:v>
                </c:pt>
                <c:pt idx="277">
                  <c:v>1.0337949599999998</c:v>
                </c:pt>
                <c:pt idx="278">
                  <c:v>1.2077949599999998</c:v>
                </c:pt>
                <c:pt idx="279">
                  <c:v>1.3817949600000001</c:v>
                </c:pt>
                <c:pt idx="280">
                  <c:v>1.5547949599999997</c:v>
                </c:pt>
                <c:pt idx="281">
                  <c:v>1.7287949600000001</c:v>
                </c:pt>
                <c:pt idx="282">
                  <c:v>1.90279496</c:v>
                </c:pt>
                <c:pt idx="283">
                  <c:v>2.07679496</c:v>
                </c:pt>
                <c:pt idx="284">
                  <c:v>2.2497949599999996</c:v>
                </c:pt>
                <c:pt idx="285">
                  <c:v>2.4237949599999999</c:v>
                </c:pt>
                <c:pt idx="286">
                  <c:v>2.5977949600000003</c:v>
                </c:pt>
                <c:pt idx="287">
                  <c:v>2.7717949599999998</c:v>
                </c:pt>
                <c:pt idx="288">
                  <c:v>2.9457949600000002</c:v>
                </c:pt>
                <c:pt idx="289">
                  <c:v>3.1187949600000002</c:v>
                </c:pt>
                <c:pt idx="290">
                  <c:v>3.2927949599999997</c:v>
                </c:pt>
                <c:pt idx="291">
                  <c:v>3.4667949600000001</c:v>
                </c:pt>
                <c:pt idx="292">
                  <c:v>3.6407949599999996</c:v>
                </c:pt>
                <c:pt idx="293">
                  <c:v>3.8137949599999996</c:v>
                </c:pt>
                <c:pt idx="294">
                  <c:v>3.98779496</c:v>
                </c:pt>
                <c:pt idx="295">
                  <c:v>4.1617949599999999</c:v>
                </c:pt>
                <c:pt idx="296">
                  <c:v>4.3357949599999994</c:v>
                </c:pt>
                <c:pt idx="297">
                  <c:v>4.5087949599999995</c:v>
                </c:pt>
                <c:pt idx="298">
                  <c:v>4.6827949600000007</c:v>
                </c:pt>
                <c:pt idx="299">
                  <c:v>4.8567949600000002</c:v>
                </c:pt>
                <c:pt idx="300">
                  <c:v>5.0307949599999997</c:v>
                </c:pt>
              </c:numCache>
            </c:numRef>
          </c:xVal>
          <c:yVal>
            <c:numRef>
              <c:f>'NaCl-33UCl3 DOS FM'!$D$5:$D$309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4.1790000000000003E-10</c:v>
                </c:pt>
                <c:pt idx="12">
                  <c:v>3.4170000000000001E-4</c:v>
                </c:pt>
                <c:pt idx="13">
                  <c:v>1.0469999999999999</c:v>
                </c:pt>
                <c:pt idx="14">
                  <c:v>25.28</c:v>
                </c:pt>
                <c:pt idx="15">
                  <c:v>26.21</c:v>
                </c:pt>
                <c:pt idx="16">
                  <c:v>30.21</c:v>
                </c:pt>
                <c:pt idx="17">
                  <c:v>23.24</c:v>
                </c:pt>
                <c:pt idx="18">
                  <c:v>22.51</c:v>
                </c:pt>
                <c:pt idx="19">
                  <c:v>9.5269999999999992</c:v>
                </c:pt>
                <c:pt idx="20">
                  <c:v>0.1045</c:v>
                </c:pt>
                <c:pt idx="21">
                  <c:v>7.1520000000000003E-6</c:v>
                </c:pt>
                <c:pt idx="22">
                  <c:v>1.794E-12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1.316E-9</c:v>
                </c:pt>
                <c:pt idx="118">
                  <c:v>6.0990000000000003E-4</c:v>
                </c:pt>
                <c:pt idx="119">
                  <c:v>1.2310000000000001</c:v>
                </c:pt>
                <c:pt idx="120">
                  <c:v>24.9</c:v>
                </c:pt>
                <c:pt idx="121">
                  <c:v>52.64</c:v>
                </c:pt>
                <c:pt idx="122">
                  <c:v>36.68</c:v>
                </c:pt>
                <c:pt idx="123">
                  <c:v>37.79</c:v>
                </c:pt>
                <c:pt idx="124">
                  <c:v>66.87</c:v>
                </c:pt>
                <c:pt idx="125">
                  <c:v>136</c:v>
                </c:pt>
                <c:pt idx="126">
                  <c:v>133.9</c:v>
                </c:pt>
                <c:pt idx="127">
                  <c:v>119.4</c:v>
                </c:pt>
                <c:pt idx="128">
                  <c:v>98.15</c:v>
                </c:pt>
                <c:pt idx="129">
                  <c:v>59.75</c:v>
                </c:pt>
                <c:pt idx="130">
                  <c:v>15.22</c:v>
                </c:pt>
                <c:pt idx="131">
                  <c:v>33.65</c:v>
                </c:pt>
                <c:pt idx="132">
                  <c:v>12.44</c:v>
                </c:pt>
                <c:pt idx="133">
                  <c:v>0.1888</c:v>
                </c:pt>
                <c:pt idx="134">
                  <c:v>2.6310000000000001E-5</c:v>
                </c:pt>
                <c:pt idx="135">
                  <c:v>1.3749999999999999E-11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1.289E-11</c:v>
                </c:pt>
                <c:pt idx="151">
                  <c:v>2.6069999999999999E-5</c:v>
                </c:pt>
                <c:pt idx="152">
                  <c:v>0.1789</c:v>
                </c:pt>
                <c:pt idx="153">
                  <c:v>8.7629999999999999</c:v>
                </c:pt>
                <c:pt idx="154">
                  <c:v>38.369999999999997</c:v>
                </c:pt>
                <c:pt idx="155">
                  <c:v>95.17</c:v>
                </c:pt>
                <c:pt idx="156">
                  <c:v>82.75</c:v>
                </c:pt>
                <c:pt idx="157">
                  <c:v>80.349999999999994</c:v>
                </c:pt>
                <c:pt idx="158">
                  <c:v>61.53</c:v>
                </c:pt>
                <c:pt idx="159">
                  <c:v>32.659999999999997</c:v>
                </c:pt>
                <c:pt idx="160">
                  <c:v>13.83</c:v>
                </c:pt>
                <c:pt idx="161">
                  <c:v>0.75049999999999994</c:v>
                </c:pt>
                <c:pt idx="162">
                  <c:v>4.73E-4</c:v>
                </c:pt>
                <c:pt idx="163">
                  <c:v>1.225E-9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4.311E-11</c:v>
                </c:pt>
                <c:pt idx="169">
                  <c:v>5.1249999999999999E-5</c:v>
                </c:pt>
                <c:pt idx="170">
                  <c:v>0.192</c:v>
                </c:pt>
                <c:pt idx="171">
                  <c:v>4.03</c:v>
                </c:pt>
                <c:pt idx="172">
                  <c:v>1.643</c:v>
                </c:pt>
                <c:pt idx="173">
                  <c:v>3.681</c:v>
                </c:pt>
                <c:pt idx="174">
                  <c:v>3.2450000000000001</c:v>
                </c:pt>
                <c:pt idx="175">
                  <c:v>19.510000000000002</c:v>
                </c:pt>
                <c:pt idx="176">
                  <c:v>35.82</c:v>
                </c:pt>
                <c:pt idx="177">
                  <c:v>56.61</c:v>
                </c:pt>
                <c:pt idx="178">
                  <c:v>63.26</c:v>
                </c:pt>
                <c:pt idx="179">
                  <c:v>53.63</c:v>
                </c:pt>
                <c:pt idx="180">
                  <c:v>74.069999999999993</c:v>
                </c:pt>
                <c:pt idx="181">
                  <c:v>86.01</c:v>
                </c:pt>
                <c:pt idx="182">
                  <c:v>81.31</c:v>
                </c:pt>
                <c:pt idx="183">
                  <c:v>74.02</c:v>
                </c:pt>
                <c:pt idx="184">
                  <c:v>67.69</c:v>
                </c:pt>
                <c:pt idx="185">
                  <c:v>26.37</c:v>
                </c:pt>
                <c:pt idx="186">
                  <c:v>18.03</c:v>
                </c:pt>
                <c:pt idx="187">
                  <c:v>13.21</c:v>
                </c:pt>
                <c:pt idx="188">
                  <c:v>7.8220000000000001</c:v>
                </c:pt>
                <c:pt idx="189">
                  <c:v>0.46179999999999999</c:v>
                </c:pt>
                <c:pt idx="190">
                  <c:v>2.7379999999999999E-4</c:v>
                </c:pt>
                <c:pt idx="191">
                  <c:v>5.7389999999999995E-10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3.1950000000000001E-16</c:v>
                </c:pt>
                <c:pt idx="231">
                  <c:v>1.3869999999999999E-8</c:v>
                </c:pt>
                <c:pt idx="232">
                  <c:v>1.9689999999999998E-3</c:v>
                </c:pt>
                <c:pt idx="233">
                  <c:v>1.018</c:v>
                </c:pt>
                <c:pt idx="234">
                  <c:v>6.6340000000000003</c:v>
                </c:pt>
                <c:pt idx="235">
                  <c:v>5.2080000000000002</c:v>
                </c:pt>
                <c:pt idx="236">
                  <c:v>15.2</c:v>
                </c:pt>
                <c:pt idx="237">
                  <c:v>29.08</c:v>
                </c:pt>
                <c:pt idx="238">
                  <c:v>52.9</c:v>
                </c:pt>
                <c:pt idx="239">
                  <c:v>61.94</c:v>
                </c:pt>
                <c:pt idx="240">
                  <c:v>73.680000000000007</c:v>
                </c:pt>
                <c:pt idx="241">
                  <c:v>90.79</c:v>
                </c:pt>
                <c:pt idx="242">
                  <c:v>106.1</c:v>
                </c:pt>
                <c:pt idx="243">
                  <c:v>114</c:v>
                </c:pt>
                <c:pt idx="244">
                  <c:v>119.2</c:v>
                </c:pt>
                <c:pt idx="245">
                  <c:v>141.5</c:v>
                </c:pt>
                <c:pt idx="246">
                  <c:v>142.19999999999999</c:v>
                </c:pt>
                <c:pt idx="247">
                  <c:v>148.6</c:v>
                </c:pt>
                <c:pt idx="248">
                  <c:v>156.69999999999999</c:v>
                </c:pt>
                <c:pt idx="249">
                  <c:v>154.69999999999999</c:v>
                </c:pt>
                <c:pt idx="250">
                  <c:v>139.5</c:v>
                </c:pt>
                <c:pt idx="251">
                  <c:v>128.6</c:v>
                </c:pt>
                <c:pt idx="252">
                  <c:v>122.9</c:v>
                </c:pt>
                <c:pt idx="253">
                  <c:v>91.89</c:v>
                </c:pt>
                <c:pt idx="254">
                  <c:v>78.8</c:v>
                </c:pt>
                <c:pt idx="255">
                  <c:v>47.09</c:v>
                </c:pt>
                <c:pt idx="256">
                  <c:v>27.25</c:v>
                </c:pt>
                <c:pt idx="257">
                  <c:v>12.98</c:v>
                </c:pt>
                <c:pt idx="258">
                  <c:v>3.331</c:v>
                </c:pt>
                <c:pt idx="259">
                  <c:v>5.6340000000000001E-2</c:v>
                </c:pt>
                <c:pt idx="260">
                  <c:v>4.7530000000000001E-6</c:v>
                </c:pt>
                <c:pt idx="261">
                  <c:v>1.2059999999999999E-12</c:v>
                </c:pt>
                <c:pt idx="262">
                  <c:v>0</c:v>
                </c:pt>
                <c:pt idx="263">
                  <c:v>6.5949999999999997E-9</c:v>
                </c:pt>
                <c:pt idx="264">
                  <c:v>1.98E-3</c:v>
                </c:pt>
                <c:pt idx="265">
                  <c:v>2.9089999999999998</c:v>
                </c:pt>
                <c:pt idx="266">
                  <c:v>62.67</c:v>
                </c:pt>
                <c:pt idx="267">
                  <c:v>89.92</c:v>
                </c:pt>
                <c:pt idx="268">
                  <c:v>85.75</c:v>
                </c:pt>
                <c:pt idx="269">
                  <c:v>69.47</c:v>
                </c:pt>
                <c:pt idx="270">
                  <c:v>64.680000000000007</c:v>
                </c:pt>
                <c:pt idx="271">
                  <c:v>38.14</c:v>
                </c:pt>
                <c:pt idx="272">
                  <c:v>31.29</c:v>
                </c:pt>
                <c:pt idx="273">
                  <c:v>82.74</c:v>
                </c:pt>
                <c:pt idx="274">
                  <c:v>111.8</c:v>
                </c:pt>
                <c:pt idx="275">
                  <c:v>118</c:v>
                </c:pt>
                <c:pt idx="276">
                  <c:v>107.8</c:v>
                </c:pt>
                <c:pt idx="277">
                  <c:v>108.7</c:v>
                </c:pt>
                <c:pt idx="278">
                  <c:v>74.67</c:v>
                </c:pt>
                <c:pt idx="279">
                  <c:v>53.51</c:v>
                </c:pt>
                <c:pt idx="280">
                  <c:v>60.46</c:v>
                </c:pt>
                <c:pt idx="281">
                  <c:v>62.06</c:v>
                </c:pt>
                <c:pt idx="282">
                  <c:v>61.8</c:v>
                </c:pt>
                <c:pt idx="283">
                  <c:v>51.55</c:v>
                </c:pt>
                <c:pt idx="284">
                  <c:v>34.61</c:v>
                </c:pt>
                <c:pt idx="285">
                  <c:v>8.5640000000000001</c:v>
                </c:pt>
                <c:pt idx="286">
                  <c:v>9.4960000000000003E-2</c:v>
                </c:pt>
                <c:pt idx="287">
                  <c:v>7.4460000000000004E-6</c:v>
                </c:pt>
                <c:pt idx="288">
                  <c:v>2.0619999999999999E-12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0-694B-9995-558FA09820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FM'!$B$5:$B$309</c:f>
              <c:numCache>
                <c:formatCode>General</c:formatCode>
                <c:ptCount val="305"/>
                <c:pt idx="0">
                  <c:v>-47.098205039999996</c:v>
                </c:pt>
                <c:pt idx="1">
                  <c:v>-46.924205039999997</c:v>
                </c:pt>
                <c:pt idx="2">
                  <c:v>-46.750205039999997</c:v>
                </c:pt>
                <c:pt idx="3">
                  <c:v>-46.577205039999996</c:v>
                </c:pt>
                <c:pt idx="4">
                  <c:v>-46.403205039999996</c:v>
                </c:pt>
                <c:pt idx="5">
                  <c:v>-46.229205039999997</c:v>
                </c:pt>
                <c:pt idx="6">
                  <c:v>-46.055205039999997</c:v>
                </c:pt>
                <c:pt idx="7">
                  <c:v>-45.882205039999995</c:v>
                </c:pt>
                <c:pt idx="8">
                  <c:v>-45.708205039999996</c:v>
                </c:pt>
                <c:pt idx="9">
                  <c:v>-45.534205039999996</c:v>
                </c:pt>
                <c:pt idx="10">
                  <c:v>-45.360205039999997</c:v>
                </c:pt>
                <c:pt idx="11">
                  <c:v>-45.187205039999995</c:v>
                </c:pt>
                <c:pt idx="12">
                  <c:v>-45.013205039999995</c:v>
                </c:pt>
                <c:pt idx="13">
                  <c:v>-44.839205039999996</c:v>
                </c:pt>
                <c:pt idx="14">
                  <c:v>-44.665205039999996</c:v>
                </c:pt>
                <c:pt idx="15">
                  <c:v>-44.491205039999997</c:v>
                </c:pt>
                <c:pt idx="16">
                  <c:v>-44.318205039999995</c:v>
                </c:pt>
                <c:pt idx="17">
                  <c:v>-44.144205039999996</c:v>
                </c:pt>
                <c:pt idx="18">
                  <c:v>-43.970205039999996</c:v>
                </c:pt>
                <c:pt idx="19">
                  <c:v>-43.796205039999997</c:v>
                </c:pt>
                <c:pt idx="20">
                  <c:v>-43.623205039999995</c:v>
                </c:pt>
                <c:pt idx="21">
                  <c:v>-43.449205039999995</c:v>
                </c:pt>
                <c:pt idx="22">
                  <c:v>-43.275205039999996</c:v>
                </c:pt>
                <c:pt idx="23">
                  <c:v>-43.101205039999996</c:v>
                </c:pt>
                <c:pt idx="24">
                  <c:v>-42.928205039999995</c:v>
                </c:pt>
                <c:pt idx="25">
                  <c:v>-42.754205039999995</c:v>
                </c:pt>
                <c:pt idx="26">
                  <c:v>-42.580205039999996</c:v>
                </c:pt>
                <c:pt idx="27">
                  <c:v>-42.406205039999996</c:v>
                </c:pt>
                <c:pt idx="28">
                  <c:v>-42.233205039999994</c:v>
                </c:pt>
                <c:pt idx="29">
                  <c:v>-42.059205039999995</c:v>
                </c:pt>
                <c:pt idx="30">
                  <c:v>-41.885205039999995</c:v>
                </c:pt>
                <c:pt idx="31">
                  <c:v>-41.711205039999996</c:v>
                </c:pt>
                <c:pt idx="32">
                  <c:v>-41.538205039999994</c:v>
                </c:pt>
                <c:pt idx="33">
                  <c:v>-41.364205039999995</c:v>
                </c:pt>
                <c:pt idx="34">
                  <c:v>-41.190205039999995</c:v>
                </c:pt>
                <c:pt idx="35">
                  <c:v>-41.016205039999996</c:v>
                </c:pt>
                <c:pt idx="36">
                  <c:v>-40.842205039999996</c:v>
                </c:pt>
                <c:pt idx="37">
                  <c:v>-40.669205039999994</c:v>
                </c:pt>
                <c:pt idx="38">
                  <c:v>-40.495205039999995</c:v>
                </c:pt>
                <c:pt idx="39">
                  <c:v>-40.321205039999995</c:v>
                </c:pt>
                <c:pt idx="40">
                  <c:v>-40.147205039999996</c:v>
                </c:pt>
                <c:pt idx="41">
                  <c:v>-39.974205039999994</c:v>
                </c:pt>
                <c:pt idx="42">
                  <c:v>-39.800205039999994</c:v>
                </c:pt>
                <c:pt idx="43">
                  <c:v>-39.626205039999995</c:v>
                </c:pt>
                <c:pt idx="44">
                  <c:v>-39.452205039999996</c:v>
                </c:pt>
                <c:pt idx="45">
                  <c:v>-39.279205039999994</c:v>
                </c:pt>
                <c:pt idx="46">
                  <c:v>-39.105205039999994</c:v>
                </c:pt>
                <c:pt idx="47">
                  <c:v>-38.931205039999995</c:v>
                </c:pt>
                <c:pt idx="48">
                  <c:v>-38.757205039999995</c:v>
                </c:pt>
                <c:pt idx="49">
                  <c:v>-38.584205040000001</c:v>
                </c:pt>
                <c:pt idx="50">
                  <c:v>-38.410205039999994</c:v>
                </c:pt>
                <c:pt idx="51">
                  <c:v>-38.236205039999994</c:v>
                </c:pt>
                <c:pt idx="52">
                  <c:v>-38.062205039999995</c:v>
                </c:pt>
                <c:pt idx="53">
                  <c:v>-37.88920504</c:v>
                </c:pt>
                <c:pt idx="54">
                  <c:v>-37.715205039999994</c:v>
                </c:pt>
                <c:pt idx="55">
                  <c:v>-37.541205039999994</c:v>
                </c:pt>
                <c:pt idx="56">
                  <c:v>-37.367205039999995</c:v>
                </c:pt>
                <c:pt idx="57">
                  <c:v>-37.193205039999995</c:v>
                </c:pt>
                <c:pt idx="58">
                  <c:v>-37.02020504</c:v>
                </c:pt>
                <c:pt idx="59">
                  <c:v>-36.846205039999994</c:v>
                </c:pt>
                <c:pt idx="60">
                  <c:v>-36.672205039999994</c:v>
                </c:pt>
                <c:pt idx="61">
                  <c:v>-36.498205039999995</c:v>
                </c:pt>
                <c:pt idx="62">
                  <c:v>-36.32520504</c:v>
                </c:pt>
                <c:pt idx="63">
                  <c:v>-36.151205039999994</c:v>
                </c:pt>
                <c:pt idx="64">
                  <c:v>-35.977205039999994</c:v>
                </c:pt>
                <c:pt idx="65">
                  <c:v>-35.803205039999995</c:v>
                </c:pt>
                <c:pt idx="66">
                  <c:v>-35.63020504</c:v>
                </c:pt>
                <c:pt idx="67">
                  <c:v>-35.45620504</c:v>
                </c:pt>
                <c:pt idx="68">
                  <c:v>-35.282205039999994</c:v>
                </c:pt>
                <c:pt idx="69">
                  <c:v>-35.108205039999994</c:v>
                </c:pt>
                <c:pt idx="70">
                  <c:v>-34.93520504</c:v>
                </c:pt>
                <c:pt idx="71">
                  <c:v>-34.76120504</c:v>
                </c:pt>
                <c:pt idx="72">
                  <c:v>-34.587205039999994</c:v>
                </c:pt>
                <c:pt idx="73">
                  <c:v>-34.413205039999994</c:v>
                </c:pt>
                <c:pt idx="74">
                  <c:v>-34.240205039999999</c:v>
                </c:pt>
                <c:pt idx="75">
                  <c:v>-34.06620504</c:v>
                </c:pt>
                <c:pt idx="76">
                  <c:v>-33.89220504</c:v>
                </c:pt>
                <c:pt idx="77">
                  <c:v>-33.718205040000001</c:v>
                </c:pt>
                <c:pt idx="78">
                  <c:v>-33.544205040000001</c:v>
                </c:pt>
                <c:pt idx="79">
                  <c:v>-33.37120504</c:v>
                </c:pt>
                <c:pt idx="80">
                  <c:v>-33.19720504</c:v>
                </c:pt>
                <c:pt idx="81">
                  <c:v>-33.023205040000001</c:v>
                </c:pt>
                <c:pt idx="82">
                  <c:v>-32.849205040000001</c:v>
                </c:pt>
                <c:pt idx="83">
                  <c:v>-32.676205039999999</c:v>
                </c:pt>
                <c:pt idx="84">
                  <c:v>-32.50220504</c:v>
                </c:pt>
                <c:pt idx="85">
                  <c:v>-32.32820504</c:v>
                </c:pt>
                <c:pt idx="86">
                  <c:v>-32.154205040000001</c:v>
                </c:pt>
                <c:pt idx="87">
                  <c:v>-31.981205039999999</c:v>
                </c:pt>
                <c:pt idx="88">
                  <c:v>-31.807205039999999</c:v>
                </c:pt>
                <c:pt idx="89">
                  <c:v>-31.63320504</c:v>
                </c:pt>
                <c:pt idx="90">
                  <c:v>-31.459205040000001</c:v>
                </c:pt>
                <c:pt idx="91">
                  <c:v>-31.286205040000002</c:v>
                </c:pt>
                <c:pt idx="92">
                  <c:v>-31.112205039999999</c:v>
                </c:pt>
                <c:pt idx="93">
                  <c:v>-30.93820504</c:v>
                </c:pt>
                <c:pt idx="94">
                  <c:v>-30.76420504</c:v>
                </c:pt>
                <c:pt idx="95">
                  <c:v>-30.591205040000002</c:v>
                </c:pt>
                <c:pt idx="96">
                  <c:v>-30.417205039999999</c:v>
                </c:pt>
                <c:pt idx="97">
                  <c:v>-30.243205039999999</c:v>
                </c:pt>
                <c:pt idx="98">
                  <c:v>-30.06920504</c:v>
                </c:pt>
                <c:pt idx="99">
                  <c:v>-29.89520504</c:v>
                </c:pt>
                <c:pt idx="100">
                  <c:v>-29.722205040000002</c:v>
                </c:pt>
                <c:pt idx="101">
                  <c:v>-29.548205039999999</c:v>
                </c:pt>
                <c:pt idx="102">
                  <c:v>-29.37420504</c:v>
                </c:pt>
                <c:pt idx="103">
                  <c:v>-29.20020504</c:v>
                </c:pt>
                <c:pt idx="104">
                  <c:v>-29.027205040000002</c:v>
                </c:pt>
                <c:pt idx="105">
                  <c:v>-28.853205039999999</c:v>
                </c:pt>
                <c:pt idx="106">
                  <c:v>-28.679205039999999</c:v>
                </c:pt>
                <c:pt idx="107">
                  <c:v>-28.50520504</c:v>
                </c:pt>
                <c:pt idx="108">
                  <c:v>-28.332205040000002</c:v>
                </c:pt>
                <c:pt idx="109">
                  <c:v>-28.158205040000002</c:v>
                </c:pt>
                <c:pt idx="110">
                  <c:v>-27.984205039999999</c:v>
                </c:pt>
                <c:pt idx="111">
                  <c:v>-27.81020504</c:v>
                </c:pt>
                <c:pt idx="112">
                  <c:v>-27.637205040000001</c:v>
                </c:pt>
                <c:pt idx="113">
                  <c:v>-27.463205040000002</c:v>
                </c:pt>
                <c:pt idx="114">
                  <c:v>-27.289205039999999</c:v>
                </c:pt>
                <c:pt idx="115">
                  <c:v>-27.115205039999999</c:v>
                </c:pt>
                <c:pt idx="116">
                  <c:v>-26.942205040000001</c:v>
                </c:pt>
                <c:pt idx="117">
                  <c:v>-26.768205040000002</c:v>
                </c:pt>
                <c:pt idx="118">
                  <c:v>-26.594205040000002</c:v>
                </c:pt>
                <c:pt idx="119">
                  <c:v>-26.420205039999999</c:v>
                </c:pt>
                <c:pt idx="120">
                  <c:v>-26.24620504</c:v>
                </c:pt>
                <c:pt idx="121">
                  <c:v>-26.073205040000001</c:v>
                </c:pt>
                <c:pt idx="122">
                  <c:v>-25.899205040000002</c:v>
                </c:pt>
                <c:pt idx="123">
                  <c:v>-25.725205040000002</c:v>
                </c:pt>
                <c:pt idx="124">
                  <c:v>-25.551205039999999</c:v>
                </c:pt>
                <c:pt idx="125">
                  <c:v>-25.378205040000001</c:v>
                </c:pt>
                <c:pt idx="126">
                  <c:v>-25.204205040000002</c:v>
                </c:pt>
                <c:pt idx="127">
                  <c:v>-25.030205040000002</c:v>
                </c:pt>
                <c:pt idx="128">
                  <c:v>-24.856205039999999</c:v>
                </c:pt>
                <c:pt idx="129">
                  <c:v>-24.683205040000001</c:v>
                </c:pt>
                <c:pt idx="130">
                  <c:v>-24.509205040000001</c:v>
                </c:pt>
                <c:pt idx="131">
                  <c:v>-24.335205040000002</c:v>
                </c:pt>
                <c:pt idx="132">
                  <c:v>-24.161205040000002</c:v>
                </c:pt>
                <c:pt idx="133">
                  <c:v>-23.98820504</c:v>
                </c:pt>
                <c:pt idx="134">
                  <c:v>-23.814205040000001</c:v>
                </c:pt>
                <c:pt idx="135">
                  <c:v>-23.640205040000001</c:v>
                </c:pt>
                <c:pt idx="136">
                  <c:v>-23.466205040000002</c:v>
                </c:pt>
                <c:pt idx="137">
                  <c:v>-23.29320504</c:v>
                </c:pt>
                <c:pt idx="138">
                  <c:v>-23.119205040000001</c:v>
                </c:pt>
                <c:pt idx="139">
                  <c:v>-22.945205040000001</c:v>
                </c:pt>
                <c:pt idx="140">
                  <c:v>-22.771205040000002</c:v>
                </c:pt>
                <c:pt idx="141">
                  <c:v>-22.597205040000002</c:v>
                </c:pt>
                <c:pt idx="142">
                  <c:v>-22.42420504</c:v>
                </c:pt>
                <c:pt idx="143">
                  <c:v>-22.250205040000001</c:v>
                </c:pt>
                <c:pt idx="144">
                  <c:v>-22.076205040000001</c:v>
                </c:pt>
                <c:pt idx="145">
                  <c:v>-21.902205040000002</c:v>
                </c:pt>
                <c:pt idx="146">
                  <c:v>-21.72920504</c:v>
                </c:pt>
                <c:pt idx="147">
                  <c:v>-21.555205040000001</c:v>
                </c:pt>
                <c:pt idx="148">
                  <c:v>-21.381205040000001</c:v>
                </c:pt>
                <c:pt idx="149">
                  <c:v>-21.207205040000002</c:v>
                </c:pt>
                <c:pt idx="150">
                  <c:v>-21.03420504</c:v>
                </c:pt>
                <c:pt idx="151">
                  <c:v>-20.86020504</c:v>
                </c:pt>
                <c:pt idx="152">
                  <c:v>-20.686205040000001</c:v>
                </c:pt>
                <c:pt idx="153">
                  <c:v>-20.512205040000001</c:v>
                </c:pt>
                <c:pt idx="154">
                  <c:v>-20.33920504</c:v>
                </c:pt>
                <c:pt idx="155">
                  <c:v>-20.16520504</c:v>
                </c:pt>
                <c:pt idx="156">
                  <c:v>-19.991205040000001</c:v>
                </c:pt>
                <c:pt idx="157">
                  <c:v>-19.817205040000001</c:v>
                </c:pt>
                <c:pt idx="158">
                  <c:v>-19.644205039999999</c:v>
                </c:pt>
                <c:pt idx="159">
                  <c:v>-19.47020504</c:v>
                </c:pt>
                <c:pt idx="160">
                  <c:v>-19.29620504</c:v>
                </c:pt>
                <c:pt idx="161">
                  <c:v>-19.122205040000001</c:v>
                </c:pt>
                <c:pt idx="162">
                  <c:v>-18.948205040000001</c:v>
                </c:pt>
                <c:pt idx="163">
                  <c:v>-18.775205039999999</c:v>
                </c:pt>
                <c:pt idx="164">
                  <c:v>-18.60120504</c:v>
                </c:pt>
                <c:pt idx="165">
                  <c:v>-18.42720504</c:v>
                </c:pt>
                <c:pt idx="166">
                  <c:v>-18.253205040000001</c:v>
                </c:pt>
                <c:pt idx="167">
                  <c:v>-18.080205039999999</c:v>
                </c:pt>
                <c:pt idx="168">
                  <c:v>-17.90620504</c:v>
                </c:pt>
                <c:pt idx="169">
                  <c:v>-17.73220504</c:v>
                </c:pt>
                <c:pt idx="170">
                  <c:v>-17.558205040000001</c:v>
                </c:pt>
                <c:pt idx="171">
                  <c:v>-17.385205039999999</c:v>
                </c:pt>
                <c:pt idx="172">
                  <c:v>-17.211205039999999</c:v>
                </c:pt>
                <c:pt idx="173">
                  <c:v>-17.03720504</c:v>
                </c:pt>
                <c:pt idx="174">
                  <c:v>-16.86320504</c:v>
                </c:pt>
                <c:pt idx="175">
                  <c:v>-16.690205039999999</c:v>
                </c:pt>
                <c:pt idx="176">
                  <c:v>-16.516205039999999</c:v>
                </c:pt>
                <c:pt idx="177">
                  <c:v>-16.34220504</c:v>
                </c:pt>
                <c:pt idx="178">
                  <c:v>-16.16820504</c:v>
                </c:pt>
                <c:pt idx="179">
                  <c:v>-15.99520504</c:v>
                </c:pt>
                <c:pt idx="180">
                  <c:v>-15.821205040000001</c:v>
                </c:pt>
                <c:pt idx="181">
                  <c:v>-15.647205040000001</c:v>
                </c:pt>
                <c:pt idx="182">
                  <c:v>-15.47320504</c:v>
                </c:pt>
                <c:pt idx="183">
                  <c:v>-15.29920504</c:v>
                </c:pt>
                <c:pt idx="184">
                  <c:v>-15.12620504</c:v>
                </c:pt>
                <c:pt idx="185">
                  <c:v>-14.952205040000001</c:v>
                </c:pt>
                <c:pt idx="186">
                  <c:v>-14.778205040000001</c:v>
                </c:pt>
                <c:pt idx="187">
                  <c:v>-14.60420504</c:v>
                </c:pt>
                <c:pt idx="188">
                  <c:v>-14.43120504</c:v>
                </c:pt>
                <c:pt idx="189">
                  <c:v>-14.257205040000001</c:v>
                </c:pt>
                <c:pt idx="190">
                  <c:v>-14.083205040000001</c:v>
                </c:pt>
                <c:pt idx="191">
                  <c:v>-13.90920504</c:v>
                </c:pt>
                <c:pt idx="192">
                  <c:v>-13.73620504</c:v>
                </c:pt>
                <c:pt idx="193">
                  <c:v>-13.56220504</c:v>
                </c:pt>
                <c:pt idx="194">
                  <c:v>-13.388205040000001</c:v>
                </c:pt>
                <c:pt idx="195">
                  <c:v>-13.214205040000001</c:v>
                </c:pt>
                <c:pt idx="196">
                  <c:v>-13.041205040000001</c:v>
                </c:pt>
                <c:pt idx="197">
                  <c:v>-12.86720504</c:v>
                </c:pt>
                <c:pt idx="198">
                  <c:v>-12.69320504</c:v>
                </c:pt>
                <c:pt idx="199">
                  <c:v>-12.519205040000001</c:v>
                </c:pt>
                <c:pt idx="200">
                  <c:v>-12.346205040000001</c:v>
                </c:pt>
                <c:pt idx="201">
                  <c:v>-12.17220504</c:v>
                </c:pt>
                <c:pt idx="202">
                  <c:v>-11.99820504</c:v>
                </c:pt>
                <c:pt idx="203">
                  <c:v>-11.824205040000001</c:v>
                </c:pt>
                <c:pt idx="204">
                  <c:v>-11.650205040000001</c:v>
                </c:pt>
                <c:pt idx="205">
                  <c:v>-11.477205040000001</c:v>
                </c:pt>
                <c:pt idx="206">
                  <c:v>-11.30320504</c:v>
                </c:pt>
                <c:pt idx="207">
                  <c:v>-11.12920504</c:v>
                </c:pt>
                <c:pt idx="208">
                  <c:v>-10.955205040000001</c:v>
                </c:pt>
                <c:pt idx="209">
                  <c:v>-10.782205040000001</c:v>
                </c:pt>
                <c:pt idx="210">
                  <c:v>-10.608205040000001</c:v>
                </c:pt>
                <c:pt idx="211">
                  <c:v>-10.43420504</c:v>
                </c:pt>
                <c:pt idx="212">
                  <c:v>-10.260205040000001</c:v>
                </c:pt>
                <c:pt idx="213">
                  <c:v>-10.087205040000001</c:v>
                </c:pt>
                <c:pt idx="214">
                  <c:v>-9.9132050400000011</c:v>
                </c:pt>
                <c:pt idx="215">
                  <c:v>-9.7392050399999999</c:v>
                </c:pt>
                <c:pt idx="216">
                  <c:v>-9.5652050400000004</c:v>
                </c:pt>
                <c:pt idx="217">
                  <c:v>-9.3922050400000003</c:v>
                </c:pt>
                <c:pt idx="218">
                  <c:v>-9.2182050400000008</c:v>
                </c:pt>
                <c:pt idx="219">
                  <c:v>-9.0442050399999996</c:v>
                </c:pt>
                <c:pt idx="220">
                  <c:v>-8.8702050400000001</c:v>
                </c:pt>
                <c:pt idx="221">
                  <c:v>-8.6972050400000001</c:v>
                </c:pt>
                <c:pt idx="222">
                  <c:v>-8.5232050400000006</c:v>
                </c:pt>
                <c:pt idx="223">
                  <c:v>-8.3492050399999993</c:v>
                </c:pt>
                <c:pt idx="224">
                  <c:v>-8.1752050399999998</c:v>
                </c:pt>
                <c:pt idx="225">
                  <c:v>-8.0012050400000003</c:v>
                </c:pt>
                <c:pt idx="226">
                  <c:v>-7.8282050400000003</c:v>
                </c:pt>
                <c:pt idx="227">
                  <c:v>-7.6542050400000008</c:v>
                </c:pt>
                <c:pt idx="228">
                  <c:v>-7.4802050399999995</c:v>
                </c:pt>
                <c:pt idx="229">
                  <c:v>-7.30620504</c:v>
                </c:pt>
                <c:pt idx="230">
                  <c:v>-7.13320504</c:v>
                </c:pt>
                <c:pt idx="231">
                  <c:v>-6.9592050400000005</c:v>
                </c:pt>
                <c:pt idx="232">
                  <c:v>-6.7852050399999992</c:v>
                </c:pt>
                <c:pt idx="233">
                  <c:v>-6.6112050399999998</c:v>
                </c:pt>
                <c:pt idx="234">
                  <c:v>-6.4382050399999997</c:v>
                </c:pt>
                <c:pt idx="235">
                  <c:v>-6.2642050400000002</c:v>
                </c:pt>
                <c:pt idx="236">
                  <c:v>-6.0902050400000007</c:v>
                </c:pt>
                <c:pt idx="237">
                  <c:v>-5.9162050399999995</c:v>
                </c:pt>
                <c:pt idx="238">
                  <c:v>-5.7432050399999994</c:v>
                </c:pt>
                <c:pt idx="239">
                  <c:v>-5.5692050399999999</c:v>
                </c:pt>
                <c:pt idx="240">
                  <c:v>-5.3952050400000005</c:v>
                </c:pt>
                <c:pt idx="241">
                  <c:v>-5.2212050400000001</c:v>
                </c:pt>
                <c:pt idx="242">
                  <c:v>-5.04820504</c:v>
                </c:pt>
                <c:pt idx="243">
                  <c:v>-4.8742050399999997</c:v>
                </c:pt>
                <c:pt idx="244">
                  <c:v>-4.7002050400000002</c:v>
                </c:pt>
                <c:pt idx="245">
                  <c:v>-4.5262050400000007</c:v>
                </c:pt>
                <c:pt idx="246">
                  <c:v>-4.3522050400000003</c:v>
                </c:pt>
                <c:pt idx="247">
                  <c:v>-4.1792050400000003</c:v>
                </c:pt>
                <c:pt idx="248">
                  <c:v>-4.0052050399999999</c:v>
                </c:pt>
                <c:pt idx="249">
                  <c:v>-3.8312050400000004</c:v>
                </c:pt>
                <c:pt idx="250">
                  <c:v>-3.65720504</c:v>
                </c:pt>
                <c:pt idx="251">
                  <c:v>-3.48420504</c:v>
                </c:pt>
                <c:pt idx="252">
                  <c:v>-3.31020504</c:v>
                </c:pt>
                <c:pt idx="253">
                  <c:v>-3.1362050400000001</c:v>
                </c:pt>
                <c:pt idx="254">
                  <c:v>-2.9622050400000002</c:v>
                </c:pt>
                <c:pt idx="255">
                  <c:v>-2.7892050400000001</c:v>
                </c:pt>
                <c:pt idx="256">
                  <c:v>-2.6152050400000002</c:v>
                </c:pt>
                <c:pt idx="257">
                  <c:v>-2.4412050399999998</c:v>
                </c:pt>
                <c:pt idx="258">
                  <c:v>-2.2672050400000003</c:v>
                </c:pt>
                <c:pt idx="259">
                  <c:v>-2.0942050400000003</c:v>
                </c:pt>
                <c:pt idx="260">
                  <c:v>-1.9202050400000001</c:v>
                </c:pt>
                <c:pt idx="261">
                  <c:v>-1.74620504</c:v>
                </c:pt>
                <c:pt idx="262">
                  <c:v>-1.5722050400000001</c:v>
                </c:pt>
                <c:pt idx="263">
                  <c:v>-1.39920504</c:v>
                </c:pt>
                <c:pt idx="264">
                  <c:v>-1.2252050400000001</c:v>
                </c:pt>
                <c:pt idx="265">
                  <c:v>-1.0512050400000001</c:v>
                </c:pt>
                <c:pt idx="266">
                  <c:v>-0.8772050400000001</c:v>
                </c:pt>
                <c:pt idx="267">
                  <c:v>-0.70320504000000006</c:v>
                </c:pt>
                <c:pt idx="268">
                  <c:v>-0.53020504000000002</c:v>
                </c:pt>
                <c:pt idx="269">
                  <c:v>-0.35620504000000008</c:v>
                </c:pt>
                <c:pt idx="270">
                  <c:v>-0.18220504000000015</c:v>
                </c:pt>
                <c:pt idx="271">
                  <c:v>-8.2050399999999968E-3</c:v>
                </c:pt>
                <c:pt idx="272">
                  <c:v>0.16479496000000005</c:v>
                </c:pt>
                <c:pt idx="273">
                  <c:v>0.33879495999999998</c:v>
                </c:pt>
                <c:pt idx="274">
                  <c:v>0.51279495999999991</c:v>
                </c:pt>
                <c:pt idx="275">
                  <c:v>0.68679495999999984</c:v>
                </c:pt>
                <c:pt idx="276">
                  <c:v>0.85979495999999989</c:v>
                </c:pt>
                <c:pt idx="277">
                  <c:v>1.0337949599999998</c:v>
                </c:pt>
                <c:pt idx="278">
                  <c:v>1.2077949599999998</c:v>
                </c:pt>
                <c:pt idx="279">
                  <c:v>1.3817949600000001</c:v>
                </c:pt>
                <c:pt idx="280">
                  <c:v>1.5547949599999997</c:v>
                </c:pt>
                <c:pt idx="281">
                  <c:v>1.7287949600000001</c:v>
                </c:pt>
                <c:pt idx="282">
                  <c:v>1.90279496</c:v>
                </c:pt>
                <c:pt idx="283">
                  <c:v>2.07679496</c:v>
                </c:pt>
                <c:pt idx="284">
                  <c:v>2.2497949599999996</c:v>
                </c:pt>
                <c:pt idx="285">
                  <c:v>2.4237949599999999</c:v>
                </c:pt>
                <c:pt idx="286">
                  <c:v>2.5977949600000003</c:v>
                </c:pt>
                <c:pt idx="287">
                  <c:v>2.7717949599999998</c:v>
                </c:pt>
                <c:pt idx="288">
                  <c:v>2.9457949600000002</c:v>
                </c:pt>
                <c:pt idx="289">
                  <c:v>3.1187949600000002</c:v>
                </c:pt>
                <c:pt idx="290">
                  <c:v>3.2927949599999997</c:v>
                </c:pt>
                <c:pt idx="291">
                  <c:v>3.4667949600000001</c:v>
                </c:pt>
                <c:pt idx="292">
                  <c:v>3.6407949599999996</c:v>
                </c:pt>
                <c:pt idx="293">
                  <c:v>3.8137949599999996</c:v>
                </c:pt>
                <c:pt idx="294">
                  <c:v>3.98779496</c:v>
                </c:pt>
                <c:pt idx="295">
                  <c:v>4.1617949599999999</c:v>
                </c:pt>
                <c:pt idx="296">
                  <c:v>4.3357949599999994</c:v>
                </c:pt>
                <c:pt idx="297">
                  <c:v>4.5087949599999995</c:v>
                </c:pt>
                <c:pt idx="298">
                  <c:v>4.6827949600000007</c:v>
                </c:pt>
                <c:pt idx="299">
                  <c:v>4.8567949600000002</c:v>
                </c:pt>
                <c:pt idx="300">
                  <c:v>5.0307949599999997</c:v>
                </c:pt>
              </c:numCache>
            </c:numRef>
          </c:xVal>
          <c:yVal>
            <c:numRef>
              <c:f>'NaCl-33UCl3 DOS FM'!$F$5:$F$309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-1.1600000000000001E-13</c:v>
                </c:pt>
                <c:pt idx="20">
                  <c:v>-1.1429999999999999E-6</c:v>
                </c:pt>
                <c:pt idx="21">
                  <c:v>-4.0489999999999998E-2</c:v>
                </c:pt>
                <c:pt idx="22">
                  <c:v>-8.8439999999999994</c:v>
                </c:pt>
                <c:pt idx="23">
                  <c:v>-36.130000000000003</c:v>
                </c:pt>
                <c:pt idx="24">
                  <c:v>-28.55</c:v>
                </c:pt>
                <c:pt idx="25">
                  <c:v>-27.68</c:v>
                </c:pt>
                <c:pt idx="26">
                  <c:v>-25.8</c:v>
                </c:pt>
                <c:pt idx="27">
                  <c:v>-10.92</c:v>
                </c:pt>
                <c:pt idx="28">
                  <c:v>-0.15379999999999999</c:v>
                </c:pt>
                <c:pt idx="29">
                  <c:v>-1.346E-5</c:v>
                </c:pt>
                <c:pt idx="30">
                  <c:v>-3.9330000000000003E-12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-1.2300000000000001E-9</c:v>
                </c:pt>
                <c:pt idx="118">
                  <c:v>-5.8270000000000001E-4</c:v>
                </c:pt>
                <c:pt idx="119">
                  <c:v>-1.2010000000000001</c:v>
                </c:pt>
                <c:pt idx="120">
                  <c:v>-24.76</c:v>
                </c:pt>
                <c:pt idx="121">
                  <c:v>-52.64</c:v>
                </c:pt>
                <c:pt idx="122">
                  <c:v>-36.72</c:v>
                </c:pt>
                <c:pt idx="123">
                  <c:v>-37.619999999999997</c:v>
                </c:pt>
                <c:pt idx="124">
                  <c:v>-66.760000000000005</c:v>
                </c:pt>
                <c:pt idx="125">
                  <c:v>-136.1</c:v>
                </c:pt>
                <c:pt idx="126">
                  <c:v>-134</c:v>
                </c:pt>
                <c:pt idx="127">
                  <c:v>-119.4</c:v>
                </c:pt>
                <c:pt idx="128">
                  <c:v>-98.21</c:v>
                </c:pt>
                <c:pt idx="129">
                  <c:v>-59.79</c:v>
                </c:pt>
                <c:pt idx="130">
                  <c:v>-15.24</c:v>
                </c:pt>
                <c:pt idx="131">
                  <c:v>-33.659999999999997</c:v>
                </c:pt>
                <c:pt idx="132">
                  <c:v>-12.46</c:v>
                </c:pt>
                <c:pt idx="133">
                  <c:v>-0.18890000000000001</c:v>
                </c:pt>
                <c:pt idx="134">
                  <c:v>-2.633E-5</c:v>
                </c:pt>
                <c:pt idx="135">
                  <c:v>-1.377E-11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-1.046E-12</c:v>
                </c:pt>
                <c:pt idx="155">
                  <c:v>-4.318E-6</c:v>
                </c:pt>
                <c:pt idx="156">
                  <c:v>-5.3469999999999997E-2</c:v>
                </c:pt>
                <c:pt idx="157">
                  <c:v>-3.1419999999999999</c:v>
                </c:pt>
                <c:pt idx="158">
                  <c:v>-7.7409999999999997</c:v>
                </c:pt>
                <c:pt idx="159">
                  <c:v>-31.22</c:v>
                </c:pt>
                <c:pt idx="160">
                  <c:v>-63.83</c:v>
                </c:pt>
                <c:pt idx="161">
                  <c:v>-84.69</c:v>
                </c:pt>
                <c:pt idx="162">
                  <c:v>-84.45</c:v>
                </c:pt>
                <c:pt idx="163">
                  <c:v>-70.38</c:v>
                </c:pt>
                <c:pt idx="164">
                  <c:v>-43.26</c:v>
                </c:pt>
                <c:pt idx="165">
                  <c:v>-22.06</c:v>
                </c:pt>
                <c:pt idx="166">
                  <c:v>-3.5110000000000001</c:v>
                </c:pt>
                <c:pt idx="167">
                  <c:v>-2.0469999999999999E-2</c:v>
                </c:pt>
                <c:pt idx="168">
                  <c:v>-6.7349999999999999E-7</c:v>
                </c:pt>
                <c:pt idx="169">
                  <c:v>-4.105E-8</c:v>
                </c:pt>
                <c:pt idx="170">
                  <c:v>-3.7829999999999999E-3</c:v>
                </c:pt>
                <c:pt idx="171">
                  <c:v>-1.2909999999999999</c:v>
                </c:pt>
                <c:pt idx="172">
                  <c:v>-4.2240000000000002</c:v>
                </c:pt>
                <c:pt idx="173">
                  <c:v>-2.5470000000000002</c:v>
                </c:pt>
                <c:pt idx="174">
                  <c:v>-3.5409999999999999</c:v>
                </c:pt>
                <c:pt idx="175">
                  <c:v>-8.68</c:v>
                </c:pt>
                <c:pt idx="176">
                  <c:v>-33.17</c:v>
                </c:pt>
                <c:pt idx="177">
                  <c:v>-57.23</c:v>
                </c:pt>
                <c:pt idx="178">
                  <c:v>-59.52</c:v>
                </c:pt>
                <c:pt idx="179">
                  <c:v>-58.66</c:v>
                </c:pt>
                <c:pt idx="180">
                  <c:v>-66.56</c:v>
                </c:pt>
                <c:pt idx="181">
                  <c:v>-88.6</c:v>
                </c:pt>
                <c:pt idx="182">
                  <c:v>-83.92</c:v>
                </c:pt>
                <c:pt idx="183">
                  <c:v>-79.53</c:v>
                </c:pt>
                <c:pt idx="184">
                  <c:v>-69.23</c:v>
                </c:pt>
                <c:pt idx="185">
                  <c:v>-32.659999999999997</c:v>
                </c:pt>
                <c:pt idx="186">
                  <c:v>-18.87</c:v>
                </c:pt>
                <c:pt idx="187">
                  <c:v>-14.06</c:v>
                </c:pt>
                <c:pt idx="188">
                  <c:v>-7.8659999999999997</c:v>
                </c:pt>
                <c:pt idx="189">
                  <c:v>-0.44469999999999998</c:v>
                </c:pt>
                <c:pt idx="190">
                  <c:v>-2.4820000000000002E-4</c:v>
                </c:pt>
                <c:pt idx="191">
                  <c:v>-4.9060000000000004E-10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-6.6410000000000006E-11</c:v>
                </c:pt>
                <c:pt idx="232">
                  <c:v>-6.7940000000000003E-5</c:v>
                </c:pt>
                <c:pt idx="233">
                  <c:v>-0.2223</c:v>
                </c:pt>
                <c:pt idx="234">
                  <c:v>-5.0650000000000004</c:v>
                </c:pt>
                <c:pt idx="235">
                  <c:v>-6.3079999999999998</c:v>
                </c:pt>
                <c:pt idx="236">
                  <c:v>-9.2759999999999998</c:v>
                </c:pt>
                <c:pt idx="237">
                  <c:v>-23.35</c:v>
                </c:pt>
                <c:pt idx="238">
                  <c:v>-47.86</c:v>
                </c:pt>
                <c:pt idx="239">
                  <c:v>-63.26</c:v>
                </c:pt>
                <c:pt idx="240">
                  <c:v>-73.09</c:v>
                </c:pt>
                <c:pt idx="241">
                  <c:v>-87.89</c:v>
                </c:pt>
                <c:pt idx="242">
                  <c:v>-107.2</c:v>
                </c:pt>
                <c:pt idx="243">
                  <c:v>-114.8</c:v>
                </c:pt>
                <c:pt idx="244">
                  <c:v>-118.4</c:v>
                </c:pt>
                <c:pt idx="245">
                  <c:v>-141.1</c:v>
                </c:pt>
                <c:pt idx="246">
                  <c:v>-142.19999999999999</c:v>
                </c:pt>
                <c:pt idx="247">
                  <c:v>-150.19999999999999</c:v>
                </c:pt>
                <c:pt idx="248">
                  <c:v>-157.5</c:v>
                </c:pt>
                <c:pt idx="249">
                  <c:v>-158.4</c:v>
                </c:pt>
                <c:pt idx="250">
                  <c:v>-143.6</c:v>
                </c:pt>
                <c:pt idx="251">
                  <c:v>-130.4</c:v>
                </c:pt>
                <c:pt idx="252">
                  <c:v>-124.3</c:v>
                </c:pt>
                <c:pt idx="253">
                  <c:v>-93.35</c:v>
                </c:pt>
                <c:pt idx="254">
                  <c:v>-80.069999999999993</c:v>
                </c:pt>
                <c:pt idx="255">
                  <c:v>-48.6</c:v>
                </c:pt>
                <c:pt idx="256">
                  <c:v>-28</c:v>
                </c:pt>
                <c:pt idx="257">
                  <c:v>-13.78</c:v>
                </c:pt>
                <c:pt idx="258">
                  <c:v>-3.5289999999999999</c:v>
                </c:pt>
                <c:pt idx="259">
                  <c:v>-6.9000000000000006E-2</c:v>
                </c:pt>
                <c:pt idx="260">
                  <c:v>-6.9530000000000002E-6</c:v>
                </c:pt>
                <c:pt idx="261">
                  <c:v>-2.1199999999999999E-12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-9.3829999999999995E-10</c:v>
                </c:pt>
                <c:pt idx="271">
                  <c:v>-3.7100000000000002E-4</c:v>
                </c:pt>
                <c:pt idx="272">
                  <c:v>-0.48980000000000001</c:v>
                </c:pt>
                <c:pt idx="273">
                  <c:v>-4.4669999999999996</c:v>
                </c:pt>
                <c:pt idx="274">
                  <c:v>-0.83450000000000002</c:v>
                </c:pt>
                <c:pt idx="275">
                  <c:v>-3.5920000000000001</c:v>
                </c:pt>
                <c:pt idx="276">
                  <c:v>-12.94</c:v>
                </c:pt>
                <c:pt idx="277">
                  <c:v>-45.06</c:v>
                </c:pt>
                <c:pt idx="278">
                  <c:v>-133.69999999999999</c:v>
                </c:pt>
                <c:pt idx="279">
                  <c:v>-165.2</c:v>
                </c:pt>
                <c:pt idx="280">
                  <c:v>-200.3</c:v>
                </c:pt>
                <c:pt idx="281">
                  <c:v>-220.5</c:v>
                </c:pt>
                <c:pt idx="282">
                  <c:v>-195.1</c:v>
                </c:pt>
                <c:pt idx="283">
                  <c:v>-155.80000000000001</c:v>
                </c:pt>
                <c:pt idx="284">
                  <c:v>-107.3</c:v>
                </c:pt>
                <c:pt idx="285">
                  <c:v>-77.02</c:v>
                </c:pt>
                <c:pt idx="286">
                  <c:v>-44.75</c:v>
                </c:pt>
                <c:pt idx="287">
                  <c:v>-13.69</c:v>
                </c:pt>
                <c:pt idx="288">
                  <c:v>-0.41220000000000001</c:v>
                </c:pt>
                <c:pt idx="289">
                  <c:v>-1.707E-4</c:v>
                </c:pt>
                <c:pt idx="290">
                  <c:v>-2.673E-10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D0-694B-9995-558FA098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FM'!$J$5:$J$309</c:f>
              <c:numCache>
                <c:formatCode>General</c:formatCode>
                <c:ptCount val="305"/>
                <c:pt idx="0">
                  <c:v>-47.410987710000001</c:v>
                </c:pt>
                <c:pt idx="1">
                  <c:v>-47.234987710000006</c:v>
                </c:pt>
                <c:pt idx="2">
                  <c:v>-47.058987710000004</c:v>
                </c:pt>
                <c:pt idx="3">
                  <c:v>-46.882987710000002</c:v>
                </c:pt>
                <c:pt idx="4">
                  <c:v>-46.70698771</c:v>
                </c:pt>
                <c:pt idx="5">
                  <c:v>-46.530987710000005</c:v>
                </c:pt>
                <c:pt idx="6">
                  <c:v>-46.354987710000003</c:v>
                </c:pt>
                <c:pt idx="7">
                  <c:v>-46.178987710000001</c:v>
                </c:pt>
                <c:pt idx="8">
                  <c:v>-46.002987709999999</c:v>
                </c:pt>
                <c:pt idx="9">
                  <c:v>-45.826987710000004</c:v>
                </c:pt>
                <c:pt idx="10">
                  <c:v>-45.650987710000003</c:v>
                </c:pt>
                <c:pt idx="11">
                  <c:v>-45.474987710000001</c:v>
                </c:pt>
                <c:pt idx="12">
                  <c:v>-45.298987710000006</c:v>
                </c:pt>
                <c:pt idx="13">
                  <c:v>-45.122987710000004</c:v>
                </c:pt>
                <c:pt idx="14">
                  <c:v>-44.946987710000002</c:v>
                </c:pt>
                <c:pt idx="15">
                  <c:v>-44.77098771</c:v>
                </c:pt>
                <c:pt idx="16">
                  <c:v>-44.594987710000005</c:v>
                </c:pt>
                <c:pt idx="17">
                  <c:v>-44.418987710000003</c:v>
                </c:pt>
                <c:pt idx="18">
                  <c:v>-44.242987710000001</c:v>
                </c:pt>
                <c:pt idx="19">
                  <c:v>-44.066987709999999</c:v>
                </c:pt>
                <c:pt idx="20">
                  <c:v>-43.890987710000005</c:v>
                </c:pt>
                <c:pt idx="21">
                  <c:v>-43.714987710000003</c:v>
                </c:pt>
                <c:pt idx="22">
                  <c:v>-43.538987710000001</c:v>
                </c:pt>
                <c:pt idx="23">
                  <c:v>-43.362987710000006</c:v>
                </c:pt>
                <c:pt idx="24">
                  <c:v>-43.186987710000004</c:v>
                </c:pt>
                <c:pt idx="25">
                  <c:v>-43.010987710000002</c:v>
                </c:pt>
                <c:pt idx="26">
                  <c:v>-42.83498771</c:v>
                </c:pt>
                <c:pt idx="27">
                  <c:v>-42.658987710000005</c:v>
                </c:pt>
                <c:pt idx="28">
                  <c:v>-42.482987710000003</c:v>
                </c:pt>
                <c:pt idx="29">
                  <c:v>-42.306987710000001</c:v>
                </c:pt>
                <c:pt idx="30">
                  <c:v>-42.130987709999999</c:v>
                </c:pt>
                <c:pt idx="31">
                  <c:v>-41.954987710000005</c:v>
                </c:pt>
                <c:pt idx="32">
                  <c:v>-41.778987710000003</c:v>
                </c:pt>
                <c:pt idx="33">
                  <c:v>-41.602987710000001</c:v>
                </c:pt>
                <c:pt idx="34">
                  <c:v>-41.426987710000006</c:v>
                </c:pt>
                <c:pt idx="35">
                  <c:v>-41.250987710000004</c:v>
                </c:pt>
                <c:pt idx="36">
                  <c:v>-41.074987710000002</c:v>
                </c:pt>
                <c:pt idx="37">
                  <c:v>-40.89898771</c:v>
                </c:pt>
                <c:pt idx="38">
                  <c:v>-40.722987710000005</c:v>
                </c:pt>
                <c:pt idx="39">
                  <c:v>-40.546987710000003</c:v>
                </c:pt>
                <c:pt idx="40">
                  <c:v>-40.369987710000004</c:v>
                </c:pt>
                <c:pt idx="41">
                  <c:v>-40.193987710000002</c:v>
                </c:pt>
                <c:pt idx="42">
                  <c:v>-40.01798771</c:v>
                </c:pt>
                <c:pt idx="43">
                  <c:v>-39.841987710000005</c:v>
                </c:pt>
                <c:pt idx="44">
                  <c:v>-39.665987710000003</c:v>
                </c:pt>
                <c:pt idx="45">
                  <c:v>-39.489987710000001</c:v>
                </c:pt>
                <c:pt idx="46">
                  <c:v>-39.313987709999999</c:v>
                </c:pt>
                <c:pt idx="47">
                  <c:v>-39.137987710000004</c:v>
                </c:pt>
                <c:pt idx="48">
                  <c:v>-38.961987710000002</c:v>
                </c:pt>
                <c:pt idx="49">
                  <c:v>-38.785987710000001</c:v>
                </c:pt>
                <c:pt idx="50">
                  <c:v>-38.609987710000006</c:v>
                </c:pt>
                <c:pt idx="51">
                  <c:v>-38.433987710000004</c:v>
                </c:pt>
                <c:pt idx="52">
                  <c:v>-38.257987710000002</c:v>
                </c:pt>
                <c:pt idx="53">
                  <c:v>-38.08198771</c:v>
                </c:pt>
                <c:pt idx="54">
                  <c:v>-37.905987710000005</c:v>
                </c:pt>
                <c:pt idx="55">
                  <c:v>-37.729987710000003</c:v>
                </c:pt>
                <c:pt idx="56">
                  <c:v>-37.553987710000001</c:v>
                </c:pt>
                <c:pt idx="57">
                  <c:v>-37.377987709999999</c:v>
                </c:pt>
                <c:pt idx="58">
                  <c:v>-37.201987710000004</c:v>
                </c:pt>
                <c:pt idx="59">
                  <c:v>-37.025987710000003</c:v>
                </c:pt>
                <c:pt idx="60">
                  <c:v>-36.849987710000001</c:v>
                </c:pt>
                <c:pt idx="61">
                  <c:v>-36.673987710000006</c:v>
                </c:pt>
                <c:pt idx="62">
                  <c:v>-36.497987710000004</c:v>
                </c:pt>
                <c:pt idx="63">
                  <c:v>-36.321987710000002</c:v>
                </c:pt>
                <c:pt idx="64">
                  <c:v>-36.14598771</c:v>
                </c:pt>
                <c:pt idx="65">
                  <c:v>-35.969987710000005</c:v>
                </c:pt>
                <c:pt idx="66">
                  <c:v>-35.793987710000003</c:v>
                </c:pt>
                <c:pt idx="67">
                  <c:v>-35.617987710000001</c:v>
                </c:pt>
                <c:pt idx="68">
                  <c:v>-35.441987709999999</c:v>
                </c:pt>
                <c:pt idx="69">
                  <c:v>-35.265987710000005</c:v>
                </c:pt>
                <c:pt idx="70">
                  <c:v>-35.089987710000003</c:v>
                </c:pt>
                <c:pt idx="71">
                  <c:v>-34.913987710000001</c:v>
                </c:pt>
                <c:pt idx="72">
                  <c:v>-34.737987710000006</c:v>
                </c:pt>
                <c:pt idx="73">
                  <c:v>-34.561987710000004</c:v>
                </c:pt>
                <c:pt idx="74">
                  <c:v>-34.385987710000002</c:v>
                </c:pt>
                <c:pt idx="75">
                  <c:v>-34.20998771</c:v>
                </c:pt>
                <c:pt idx="76">
                  <c:v>-34.033987710000005</c:v>
                </c:pt>
                <c:pt idx="77">
                  <c:v>-33.857987710000003</c:v>
                </c:pt>
                <c:pt idx="78">
                  <c:v>-33.681987710000001</c:v>
                </c:pt>
                <c:pt idx="79">
                  <c:v>-33.505987709999999</c:v>
                </c:pt>
                <c:pt idx="80">
                  <c:v>-33.329987709999997</c:v>
                </c:pt>
                <c:pt idx="81">
                  <c:v>-33.153987710000003</c:v>
                </c:pt>
                <c:pt idx="82">
                  <c:v>-32.976987710000003</c:v>
                </c:pt>
                <c:pt idx="83">
                  <c:v>-32.800987710000001</c:v>
                </c:pt>
                <c:pt idx="84">
                  <c:v>-32.624987709999999</c:v>
                </c:pt>
                <c:pt idx="85">
                  <c:v>-32.448987710000004</c:v>
                </c:pt>
                <c:pt idx="86">
                  <c:v>-32.272987710000002</c:v>
                </c:pt>
                <c:pt idx="87">
                  <c:v>-32.096987710000001</c:v>
                </c:pt>
                <c:pt idx="88">
                  <c:v>-31.920987709999999</c:v>
                </c:pt>
                <c:pt idx="89">
                  <c:v>-31.74498771</c:v>
                </c:pt>
                <c:pt idx="90">
                  <c:v>-31.568987709999998</c:v>
                </c:pt>
                <c:pt idx="91">
                  <c:v>-31.39298771</c:v>
                </c:pt>
                <c:pt idx="92">
                  <c:v>-31.216987709999998</c:v>
                </c:pt>
                <c:pt idx="93">
                  <c:v>-31.04098771</c:v>
                </c:pt>
                <c:pt idx="94">
                  <c:v>-30.864987709999998</c:v>
                </c:pt>
                <c:pt idx="95">
                  <c:v>-30.688987709999999</c:v>
                </c:pt>
                <c:pt idx="96">
                  <c:v>-30.512987710000001</c:v>
                </c:pt>
                <c:pt idx="97">
                  <c:v>-30.336987709999999</c:v>
                </c:pt>
                <c:pt idx="98">
                  <c:v>-30.160987710000001</c:v>
                </c:pt>
                <c:pt idx="99">
                  <c:v>-29.984987709999999</c:v>
                </c:pt>
                <c:pt idx="100">
                  <c:v>-29.80898771</c:v>
                </c:pt>
                <c:pt idx="101">
                  <c:v>-29.632987709999998</c:v>
                </c:pt>
                <c:pt idx="102">
                  <c:v>-29.45698771</c:v>
                </c:pt>
                <c:pt idx="103">
                  <c:v>-29.280987709999998</c:v>
                </c:pt>
                <c:pt idx="104">
                  <c:v>-29.10498771</c:v>
                </c:pt>
                <c:pt idx="105">
                  <c:v>-28.928987709999998</c:v>
                </c:pt>
                <c:pt idx="106">
                  <c:v>-28.752987709999999</c:v>
                </c:pt>
                <c:pt idx="107">
                  <c:v>-28.576987710000001</c:v>
                </c:pt>
                <c:pt idx="108">
                  <c:v>-28.400987709999999</c:v>
                </c:pt>
                <c:pt idx="109">
                  <c:v>-28.224987710000001</c:v>
                </c:pt>
                <c:pt idx="110">
                  <c:v>-28.048987709999999</c:v>
                </c:pt>
                <c:pt idx="111">
                  <c:v>-27.87298771</c:v>
                </c:pt>
                <c:pt idx="112">
                  <c:v>-27.696987709999998</c:v>
                </c:pt>
                <c:pt idx="113">
                  <c:v>-27.52098771</c:v>
                </c:pt>
                <c:pt idx="114">
                  <c:v>-27.344987709999998</c:v>
                </c:pt>
                <c:pt idx="115">
                  <c:v>-27.16898771</c:v>
                </c:pt>
                <c:pt idx="116">
                  <c:v>-26.992987709999998</c:v>
                </c:pt>
                <c:pt idx="117">
                  <c:v>-26.816987709999999</c:v>
                </c:pt>
                <c:pt idx="118">
                  <c:v>-26.640987710000001</c:v>
                </c:pt>
                <c:pt idx="119">
                  <c:v>-26.464987709999999</c:v>
                </c:pt>
                <c:pt idx="120">
                  <c:v>-26.288987710000001</c:v>
                </c:pt>
                <c:pt idx="121">
                  <c:v>-26.112987709999999</c:v>
                </c:pt>
                <c:pt idx="122">
                  <c:v>-25.93698771</c:v>
                </c:pt>
                <c:pt idx="123">
                  <c:v>-25.760987709999998</c:v>
                </c:pt>
                <c:pt idx="124">
                  <c:v>-25.58498771</c:v>
                </c:pt>
                <c:pt idx="125">
                  <c:v>-25.40798771</c:v>
                </c:pt>
                <c:pt idx="126">
                  <c:v>-25.231987709999999</c:v>
                </c:pt>
                <c:pt idx="127">
                  <c:v>-25.05598771</c:v>
                </c:pt>
                <c:pt idx="128">
                  <c:v>-24.879987709999998</c:v>
                </c:pt>
                <c:pt idx="129">
                  <c:v>-24.70398771</c:v>
                </c:pt>
                <c:pt idx="130">
                  <c:v>-24.527987709999998</c:v>
                </c:pt>
                <c:pt idx="131">
                  <c:v>-24.35198771</c:v>
                </c:pt>
                <c:pt idx="132">
                  <c:v>-24.175987709999998</c:v>
                </c:pt>
                <c:pt idx="133">
                  <c:v>-23.999987709999999</c:v>
                </c:pt>
                <c:pt idx="134">
                  <c:v>-23.823987710000001</c:v>
                </c:pt>
                <c:pt idx="135">
                  <c:v>-23.647987709999999</c:v>
                </c:pt>
                <c:pt idx="136">
                  <c:v>-23.471987710000001</c:v>
                </c:pt>
                <c:pt idx="137">
                  <c:v>-23.295987709999999</c:v>
                </c:pt>
                <c:pt idx="138">
                  <c:v>-23.11998771</c:v>
                </c:pt>
                <c:pt idx="139">
                  <c:v>-22.943987709999998</c:v>
                </c:pt>
                <c:pt idx="140">
                  <c:v>-22.76798771</c:v>
                </c:pt>
                <c:pt idx="141">
                  <c:v>-22.591987709999998</c:v>
                </c:pt>
                <c:pt idx="142">
                  <c:v>-22.41598771</c:v>
                </c:pt>
                <c:pt idx="143">
                  <c:v>-22.239987709999998</c:v>
                </c:pt>
                <c:pt idx="144">
                  <c:v>-22.063987709999999</c:v>
                </c:pt>
                <c:pt idx="145">
                  <c:v>-21.887987710000001</c:v>
                </c:pt>
                <c:pt idx="146">
                  <c:v>-21.711987709999999</c:v>
                </c:pt>
                <c:pt idx="147">
                  <c:v>-21.535987710000001</c:v>
                </c:pt>
                <c:pt idx="148">
                  <c:v>-21.359987709999999</c:v>
                </c:pt>
                <c:pt idx="149">
                  <c:v>-21.18398771</c:v>
                </c:pt>
                <c:pt idx="150">
                  <c:v>-21.007987709999998</c:v>
                </c:pt>
                <c:pt idx="151">
                  <c:v>-20.83198771</c:v>
                </c:pt>
                <c:pt idx="152">
                  <c:v>-20.655987709999998</c:v>
                </c:pt>
                <c:pt idx="153">
                  <c:v>-20.47998771</c:v>
                </c:pt>
                <c:pt idx="154">
                  <c:v>-20.303987709999998</c:v>
                </c:pt>
                <c:pt idx="155">
                  <c:v>-20.127987709999999</c:v>
                </c:pt>
                <c:pt idx="156">
                  <c:v>-19.951987710000001</c:v>
                </c:pt>
                <c:pt idx="157">
                  <c:v>-19.775987709999999</c:v>
                </c:pt>
                <c:pt idx="158">
                  <c:v>-19.599987710000001</c:v>
                </c:pt>
                <c:pt idx="159">
                  <c:v>-19.423987709999999</c:v>
                </c:pt>
                <c:pt idx="160">
                  <c:v>-19.24798771</c:v>
                </c:pt>
                <c:pt idx="161">
                  <c:v>-19.071987709999998</c:v>
                </c:pt>
                <c:pt idx="162">
                  <c:v>-18.89598771</c:v>
                </c:pt>
                <c:pt idx="163">
                  <c:v>-18.719987709999998</c:v>
                </c:pt>
                <c:pt idx="164">
                  <c:v>-18.54398771</c:v>
                </c:pt>
                <c:pt idx="165">
                  <c:v>-18.367987709999998</c:v>
                </c:pt>
                <c:pt idx="166">
                  <c:v>-18.191987709999999</c:v>
                </c:pt>
                <c:pt idx="167">
                  <c:v>-18.01498771</c:v>
                </c:pt>
                <c:pt idx="168">
                  <c:v>-17.838987709999998</c:v>
                </c:pt>
                <c:pt idx="169">
                  <c:v>-17.662987709999999</c:v>
                </c:pt>
                <c:pt idx="170">
                  <c:v>-17.486987710000001</c:v>
                </c:pt>
                <c:pt idx="171">
                  <c:v>-17.310987709999999</c:v>
                </c:pt>
                <c:pt idx="172">
                  <c:v>-17.134987710000001</c:v>
                </c:pt>
                <c:pt idx="173">
                  <c:v>-16.958987709999999</c:v>
                </c:pt>
                <c:pt idx="174">
                  <c:v>-16.78298771</c:v>
                </c:pt>
                <c:pt idx="175">
                  <c:v>-16.606987709999999</c:v>
                </c:pt>
                <c:pt idx="176">
                  <c:v>-16.43098771</c:v>
                </c:pt>
                <c:pt idx="177">
                  <c:v>-16.254987710000002</c:v>
                </c:pt>
                <c:pt idx="178">
                  <c:v>-16.07898771</c:v>
                </c:pt>
                <c:pt idx="179">
                  <c:v>-15.90298771</c:v>
                </c:pt>
                <c:pt idx="180">
                  <c:v>-15.72698771</c:v>
                </c:pt>
                <c:pt idx="181">
                  <c:v>-15.550987709999999</c:v>
                </c:pt>
                <c:pt idx="182">
                  <c:v>-15.374987709999999</c:v>
                </c:pt>
                <c:pt idx="183">
                  <c:v>-15.198987709999999</c:v>
                </c:pt>
                <c:pt idx="184">
                  <c:v>-15.022987709999999</c:v>
                </c:pt>
                <c:pt idx="185">
                  <c:v>-14.846987709999999</c:v>
                </c:pt>
                <c:pt idx="186">
                  <c:v>-14.670987709999999</c:v>
                </c:pt>
                <c:pt idx="187">
                  <c:v>-14.494987709999998</c:v>
                </c:pt>
                <c:pt idx="188">
                  <c:v>-14.31898771</c:v>
                </c:pt>
                <c:pt idx="189">
                  <c:v>-14.14298771</c:v>
                </c:pt>
                <c:pt idx="190">
                  <c:v>-13.96698771</c:v>
                </c:pt>
                <c:pt idx="191">
                  <c:v>-13.79098771</c:v>
                </c:pt>
                <c:pt idx="192">
                  <c:v>-13.614987709999999</c:v>
                </c:pt>
                <c:pt idx="193">
                  <c:v>-13.438987709999999</c:v>
                </c:pt>
                <c:pt idx="194">
                  <c:v>-13.262987709999999</c:v>
                </c:pt>
                <c:pt idx="195">
                  <c:v>-13.086987709999999</c:v>
                </c:pt>
                <c:pt idx="196">
                  <c:v>-12.910987709999999</c:v>
                </c:pt>
                <c:pt idx="197">
                  <c:v>-12.734987709999999</c:v>
                </c:pt>
                <c:pt idx="198">
                  <c:v>-12.558987709999998</c:v>
                </c:pt>
                <c:pt idx="199">
                  <c:v>-12.38298771</c:v>
                </c:pt>
                <c:pt idx="200">
                  <c:v>-12.20698771</c:v>
                </c:pt>
                <c:pt idx="201">
                  <c:v>-12.03098771</c:v>
                </c:pt>
                <c:pt idx="202">
                  <c:v>-11.85498771</c:v>
                </c:pt>
                <c:pt idx="203">
                  <c:v>-11.678987709999999</c:v>
                </c:pt>
                <c:pt idx="204">
                  <c:v>-11.502987709999999</c:v>
                </c:pt>
                <c:pt idx="205">
                  <c:v>-11.326987709999999</c:v>
                </c:pt>
                <c:pt idx="206">
                  <c:v>-11.150987709999999</c:v>
                </c:pt>
                <c:pt idx="207">
                  <c:v>-10.974987709999999</c:v>
                </c:pt>
                <c:pt idx="208">
                  <c:v>-10.798987709999999</c:v>
                </c:pt>
                <c:pt idx="209">
                  <c:v>-10.622987709999999</c:v>
                </c:pt>
                <c:pt idx="210">
                  <c:v>-10.445987709999999</c:v>
                </c:pt>
                <c:pt idx="211">
                  <c:v>-10.269987709999999</c:v>
                </c:pt>
                <c:pt idx="212">
                  <c:v>-10.093987709999999</c:v>
                </c:pt>
                <c:pt idx="213">
                  <c:v>-9.9179877099999985</c:v>
                </c:pt>
                <c:pt idx="214">
                  <c:v>-9.7419877100000001</c:v>
                </c:pt>
                <c:pt idx="215">
                  <c:v>-9.5659877099999999</c:v>
                </c:pt>
                <c:pt idx="216">
                  <c:v>-9.3899877099999998</c:v>
                </c:pt>
                <c:pt idx="217">
                  <c:v>-9.2139877099999996</c:v>
                </c:pt>
                <c:pt idx="218">
                  <c:v>-9.0379877099999995</c:v>
                </c:pt>
                <c:pt idx="219">
                  <c:v>-8.8619877099999993</c:v>
                </c:pt>
                <c:pt idx="220">
                  <c:v>-8.6859877099999991</c:v>
                </c:pt>
                <c:pt idx="221">
                  <c:v>-8.509987709999999</c:v>
                </c:pt>
                <c:pt idx="222">
                  <c:v>-8.3339877099999988</c:v>
                </c:pt>
                <c:pt idx="223">
                  <c:v>-8.1579877100000004</c:v>
                </c:pt>
                <c:pt idx="224">
                  <c:v>-7.9819877100000003</c:v>
                </c:pt>
                <c:pt idx="225">
                  <c:v>-7.8059877100000001</c:v>
                </c:pt>
                <c:pt idx="226">
                  <c:v>-7.62998771</c:v>
                </c:pt>
                <c:pt idx="227">
                  <c:v>-7.4539877099999998</c:v>
                </c:pt>
                <c:pt idx="228">
                  <c:v>-7.2779877100000006</c:v>
                </c:pt>
                <c:pt idx="229">
                  <c:v>-7.1019877100000004</c:v>
                </c:pt>
                <c:pt idx="230">
                  <c:v>-6.9259877100000002</c:v>
                </c:pt>
                <c:pt idx="231">
                  <c:v>-6.7499877100000001</c:v>
                </c:pt>
                <c:pt idx="232">
                  <c:v>-6.5739877099999999</c:v>
                </c:pt>
                <c:pt idx="233">
                  <c:v>-6.3979877099999998</c:v>
                </c:pt>
                <c:pt idx="234">
                  <c:v>-6.2219877100000005</c:v>
                </c:pt>
                <c:pt idx="235">
                  <c:v>-6.0459877100000003</c:v>
                </c:pt>
                <c:pt idx="236">
                  <c:v>-5.8699877100000002</c:v>
                </c:pt>
                <c:pt idx="237">
                  <c:v>-5.69398771</c:v>
                </c:pt>
                <c:pt idx="238">
                  <c:v>-5.5179877099999999</c:v>
                </c:pt>
                <c:pt idx="239">
                  <c:v>-5.3419877099999997</c:v>
                </c:pt>
                <c:pt idx="240">
                  <c:v>-5.1659877099999996</c:v>
                </c:pt>
                <c:pt idx="241">
                  <c:v>-4.9899877100000003</c:v>
                </c:pt>
                <c:pt idx="242">
                  <c:v>-4.8139877100000001</c:v>
                </c:pt>
                <c:pt idx="243">
                  <c:v>-4.63798771</c:v>
                </c:pt>
                <c:pt idx="244">
                  <c:v>-4.4619877099999998</c:v>
                </c:pt>
                <c:pt idx="245">
                  <c:v>-4.2859877099999997</c:v>
                </c:pt>
                <c:pt idx="246">
                  <c:v>-4.1099877099999995</c:v>
                </c:pt>
                <c:pt idx="247">
                  <c:v>-3.9339877100000002</c:v>
                </c:pt>
                <c:pt idx="248">
                  <c:v>-3.7579877100000001</c:v>
                </c:pt>
                <c:pt idx="249">
                  <c:v>-3.5819877099999999</c:v>
                </c:pt>
                <c:pt idx="250">
                  <c:v>-3.4059877099999998</c:v>
                </c:pt>
                <c:pt idx="251">
                  <c:v>-3.2299877099999996</c:v>
                </c:pt>
                <c:pt idx="252">
                  <c:v>-3.0539877099999999</c:v>
                </c:pt>
                <c:pt idx="253">
                  <c:v>-2.8769877099999999</c:v>
                </c:pt>
                <c:pt idx="254">
                  <c:v>-2.7009877099999997</c:v>
                </c:pt>
                <c:pt idx="255">
                  <c:v>-2.52498771</c:v>
                </c:pt>
                <c:pt idx="256">
                  <c:v>-2.3489877099999998</c:v>
                </c:pt>
                <c:pt idx="257">
                  <c:v>-2.1729877100000001</c:v>
                </c:pt>
                <c:pt idx="258">
                  <c:v>-1.99698771</c:v>
                </c:pt>
                <c:pt idx="259">
                  <c:v>-1.8209877099999998</c:v>
                </c:pt>
                <c:pt idx="260">
                  <c:v>-1.6449877099999999</c:v>
                </c:pt>
                <c:pt idx="261">
                  <c:v>-1.4689877099999999</c:v>
                </c:pt>
                <c:pt idx="262">
                  <c:v>-1.2929877099999998</c:v>
                </c:pt>
                <c:pt idx="263">
                  <c:v>-1.1169877099999999</c:v>
                </c:pt>
                <c:pt idx="264">
                  <c:v>-0.94098770999999992</c:v>
                </c:pt>
                <c:pt idx="265">
                  <c:v>-0.76498770999999988</c:v>
                </c:pt>
                <c:pt idx="266">
                  <c:v>-0.58898770999999983</c:v>
                </c:pt>
                <c:pt idx="267">
                  <c:v>-0.4129877099999999</c:v>
                </c:pt>
                <c:pt idx="268">
                  <c:v>-0.23698770999999996</c:v>
                </c:pt>
                <c:pt idx="269">
                  <c:v>-6.0987709999999806E-2</c:v>
                </c:pt>
                <c:pt idx="270">
                  <c:v>0.11501229000000013</c:v>
                </c:pt>
                <c:pt idx="271">
                  <c:v>0.29101229000000006</c:v>
                </c:pt>
                <c:pt idx="272">
                  <c:v>0.46701229000000022</c:v>
                </c:pt>
                <c:pt idx="273">
                  <c:v>0.64301228999999993</c:v>
                </c:pt>
                <c:pt idx="274">
                  <c:v>0.81901229000000009</c:v>
                </c:pt>
                <c:pt idx="275">
                  <c:v>0.99501229000000024</c:v>
                </c:pt>
                <c:pt idx="276">
                  <c:v>1.17101229</c:v>
                </c:pt>
                <c:pt idx="277">
                  <c:v>1.3470122900000001</c:v>
                </c:pt>
                <c:pt idx="278">
                  <c:v>1.5230122900000003</c:v>
                </c:pt>
                <c:pt idx="279">
                  <c:v>1.69901229</c:v>
                </c:pt>
                <c:pt idx="280">
                  <c:v>1.8750122900000001</c:v>
                </c:pt>
                <c:pt idx="281">
                  <c:v>2.0510122900000001</c:v>
                </c:pt>
                <c:pt idx="282">
                  <c:v>2.2270122900000002</c:v>
                </c:pt>
                <c:pt idx="283">
                  <c:v>2.4030122899999995</c:v>
                </c:pt>
                <c:pt idx="284">
                  <c:v>2.5790122899999997</c:v>
                </c:pt>
                <c:pt idx="285">
                  <c:v>2.7550122899999998</c:v>
                </c:pt>
                <c:pt idx="286">
                  <c:v>2.93101229</c:v>
                </c:pt>
                <c:pt idx="287">
                  <c:v>3.1070122900000001</c:v>
                </c:pt>
                <c:pt idx="288">
                  <c:v>3.2830122900000003</c:v>
                </c:pt>
                <c:pt idx="289">
                  <c:v>3.4590122899999995</c:v>
                </c:pt>
                <c:pt idx="290">
                  <c:v>3.6350122899999997</c:v>
                </c:pt>
                <c:pt idx="291">
                  <c:v>3.8110122899999999</c:v>
                </c:pt>
                <c:pt idx="292">
                  <c:v>3.98701229</c:v>
                </c:pt>
                <c:pt idx="293">
                  <c:v>4.1630122900000002</c:v>
                </c:pt>
                <c:pt idx="294">
                  <c:v>4.3390122900000003</c:v>
                </c:pt>
                <c:pt idx="295">
                  <c:v>4.5160122899999999</c:v>
                </c:pt>
                <c:pt idx="296">
                  <c:v>4.6920122900000001</c:v>
                </c:pt>
                <c:pt idx="297">
                  <c:v>4.8680122900000002</c:v>
                </c:pt>
                <c:pt idx="298">
                  <c:v>5.0440122899999995</c:v>
                </c:pt>
                <c:pt idx="299">
                  <c:v>5.2200122899999997</c:v>
                </c:pt>
                <c:pt idx="300">
                  <c:v>5.3960122899999998</c:v>
                </c:pt>
              </c:numCache>
            </c:numRef>
          </c:xVal>
          <c:yVal>
            <c:numRef>
              <c:f>'NaCl-33UCl3 DOS FM'!$L$5:$L$309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1.5E-10</c:v>
                </c:pt>
                <c:pt idx="12">
                  <c:v>1.316E-4</c:v>
                </c:pt>
                <c:pt idx="13">
                  <c:v>0.32300000000000001</c:v>
                </c:pt>
                <c:pt idx="14">
                  <c:v>5.4320000000000004</c:v>
                </c:pt>
                <c:pt idx="15">
                  <c:v>9.4979999999999993</c:v>
                </c:pt>
                <c:pt idx="16">
                  <c:v>7.3490000000000002</c:v>
                </c:pt>
                <c:pt idx="17">
                  <c:v>14.1</c:v>
                </c:pt>
                <c:pt idx="18">
                  <c:v>13.65</c:v>
                </c:pt>
                <c:pt idx="19">
                  <c:v>28.32</c:v>
                </c:pt>
                <c:pt idx="20">
                  <c:v>34.479999999999997</c:v>
                </c:pt>
                <c:pt idx="21">
                  <c:v>9.3260000000000005</c:v>
                </c:pt>
                <c:pt idx="22">
                  <c:v>12.03</c:v>
                </c:pt>
                <c:pt idx="23">
                  <c:v>1.8340000000000001</c:v>
                </c:pt>
                <c:pt idx="24">
                  <c:v>3.9769999999999996E-3</c:v>
                </c:pt>
                <c:pt idx="25">
                  <c:v>3.3909999999999997E-8</c:v>
                </c:pt>
                <c:pt idx="26">
                  <c:v>6.3069999999999997E-16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1.892E-15</c:v>
                </c:pt>
                <c:pt idx="117">
                  <c:v>7.512E-8</c:v>
                </c:pt>
                <c:pt idx="118">
                  <c:v>7.3509999999999999E-3</c:v>
                </c:pt>
                <c:pt idx="119">
                  <c:v>2.806</c:v>
                </c:pt>
                <c:pt idx="120">
                  <c:v>12.61</c:v>
                </c:pt>
                <c:pt idx="121">
                  <c:v>5.556</c:v>
                </c:pt>
                <c:pt idx="122">
                  <c:v>23.31</c:v>
                </c:pt>
                <c:pt idx="123">
                  <c:v>28.22</c:v>
                </c:pt>
                <c:pt idx="124">
                  <c:v>39.64</c:v>
                </c:pt>
                <c:pt idx="125">
                  <c:v>85.97</c:v>
                </c:pt>
                <c:pt idx="126">
                  <c:v>106.4</c:v>
                </c:pt>
                <c:pt idx="127">
                  <c:v>84.04</c:v>
                </c:pt>
                <c:pt idx="128">
                  <c:v>99.16</c:v>
                </c:pt>
                <c:pt idx="129">
                  <c:v>119.3</c:v>
                </c:pt>
                <c:pt idx="130">
                  <c:v>95.97</c:v>
                </c:pt>
                <c:pt idx="131">
                  <c:v>60.78</c:v>
                </c:pt>
                <c:pt idx="132">
                  <c:v>35.270000000000003</c:v>
                </c:pt>
                <c:pt idx="133">
                  <c:v>18.54</c:v>
                </c:pt>
                <c:pt idx="134">
                  <c:v>0.46429999999999999</c:v>
                </c:pt>
                <c:pt idx="135">
                  <c:v>8.7780000000000003E-5</c:v>
                </c:pt>
                <c:pt idx="136">
                  <c:v>5.7250000000000003E-11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6.6229999999999997E-15</c:v>
                </c:pt>
                <c:pt idx="150">
                  <c:v>1.5739999999999999E-7</c:v>
                </c:pt>
                <c:pt idx="151">
                  <c:v>9.2239999999999996E-3</c:v>
                </c:pt>
                <c:pt idx="152">
                  <c:v>1.931</c:v>
                </c:pt>
                <c:pt idx="153">
                  <c:v>8.89</c:v>
                </c:pt>
                <c:pt idx="154">
                  <c:v>32.85</c:v>
                </c:pt>
                <c:pt idx="155">
                  <c:v>42.57</c:v>
                </c:pt>
                <c:pt idx="156">
                  <c:v>48.22</c:v>
                </c:pt>
                <c:pt idx="157">
                  <c:v>75.11</c:v>
                </c:pt>
                <c:pt idx="158">
                  <c:v>90.32</c:v>
                </c:pt>
                <c:pt idx="159">
                  <c:v>59.65</c:v>
                </c:pt>
                <c:pt idx="160">
                  <c:v>33.380000000000003</c:v>
                </c:pt>
                <c:pt idx="161">
                  <c:v>15.88</c:v>
                </c:pt>
                <c:pt idx="162">
                  <c:v>0.24179999999999999</c:v>
                </c:pt>
                <c:pt idx="163">
                  <c:v>2.762E-5</c:v>
                </c:pt>
                <c:pt idx="164">
                  <c:v>1.063E-11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6.3069999999999997E-16</c:v>
                </c:pt>
                <c:pt idx="170">
                  <c:v>3.2980000000000002E-8</c:v>
                </c:pt>
                <c:pt idx="171">
                  <c:v>3.692E-3</c:v>
                </c:pt>
                <c:pt idx="172">
                  <c:v>1.3240000000000001</c:v>
                </c:pt>
                <c:pt idx="173">
                  <c:v>4.4450000000000003</c:v>
                </c:pt>
                <c:pt idx="174">
                  <c:v>5.2880000000000003</c:v>
                </c:pt>
                <c:pt idx="175">
                  <c:v>12.22</c:v>
                </c:pt>
                <c:pt idx="176">
                  <c:v>23.65</c:v>
                </c:pt>
                <c:pt idx="177">
                  <c:v>39.83</c:v>
                </c:pt>
                <c:pt idx="178">
                  <c:v>39.68</c:v>
                </c:pt>
                <c:pt idx="179">
                  <c:v>56.32</c:v>
                </c:pt>
                <c:pt idx="180">
                  <c:v>88.85</c:v>
                </c:pt>
                <c:pt idx="181">
                  <c:v>96.57</c:v>
                </c:pt>
                <c:pt idx="182">
                  <c:v>84.05</c:v>
                </c:pt>
                <c:pt idx="183">
                  <c:v>71.53</c:v>
                </c:pt>
                <c:pt idx="184">
                  <c:v>57.94</c:v>
                </c:pt>
                <c:pt idx="185">
                  <c:v>28.31</c:v>
                </c:pt>
                <c:pt idx="186">
                  <c:v>11.95</c:v>
                </c:pt>
                <c:pt idx="187">
                  <c:v>12.01</c:v>
                </c:pt>
                <c:pt idx="188">
                  <c:v>17.34</c:v>
                </c:pt>
                <c:pt idx="189">
                  <c:v>12.15</c:v>
                </c:pt>
                <c:pt idx="190">
                  <c:v>6.3710000000000004</c:v>
                </c:pt>
                <c:pt idx="191">
                  <c:v>5.6639999999999997</c:v>
                </c:pt>
                <c:pt idx="192">
                  <c:v>5.9720000000000004</c:v>
                </c:pt>
                <c:pt idx="193">
                  <c:v>0.2571</c:v>
                </c:pt>
                <c:pt idx="194">
                  <c:v>7.6790000000000002E-5</c:v>
                </c:pt>
                <c:pt idx="195">
                  <c:v>6.477E-11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3.8160000000000001E-13</c:v>
                </c:pt>
                <c:pt idx="231">
                  <c:v>2.554E-6</c:v>
                </c:pt>
                <c:pt idx="232">
                  <c:v>4.3700000000000003E-2</c:v>
                </c:pt>
                <c:pt idx="233">
                  <c:v>2.9470000000000001</c:v>
                </c:pt>
                <c:pt idx="234">
                  <c:v>2.9020000000000001</c:v>
                </c:pt>
                <c:pt idx="235">
                  <c:v>7.5810000000000004</c:v>
                </c:pt>
                <c:pt idx="236">
                  <c:v>24.65</c:v>
                </c:pt>
                <c:pt idx="237">
                  <c:v>28.67</c:v>
                </c:pt>
                <c:pt idx="238">
                  <c:v>44.06</c:v>
                </c:pt>
                <c:pt idx="239">
                  <c:v>62.76</c:v>
                </c:pt>
                <c:pt idx="240">
                  <c:v>69.5</c:v>
                </c:pt>
                <c:pt idx="241">
                  <c:v>90.51</c:v>
                </c:pt>
                <c:pt idx="242">
                  <c:v>114.9</c:v>
                </c:pt>
                <c:pt idx="243">
                  <c:v>130.6</c:v>
                </c:pt>
                <c:pt idx="244">
                  <c:v>125.7</c:v>
                </c:pt>
                <c:pt idx="245">
                  <c:v>135.5</c:v>
                </c:pt>
                <c:pt idx="246">
                  <c:v>146.6</c:v>
                </c:pt>
                <c:pt idx="247">
                  <c:v>152.9</c:v>
                </c:pt>
                <c:pt idx="248">
                  <c:v>157</c:v>
                </c:pt>
                <c:pt idx="249">
                  <c:v>147.30000000000001</c:v>
                </c:pt>
                <c:pt idx="250">
                  <c:v>127.4</c:v>
                </c:pt>
                <c:pt idx="251">
                  <c:v>122.8</c:v>
                </c:pt>
                <c:pt idx="252">
                  <c:v>90.14</c:v>
                </c:pt>
                <c:pt idx="253">
                  <c:v>76.11</c:v>
                </c:pt>
                <c:pt idx="254">
                  <c:v>60.06</c:v>
                </c:pt>
                <c:pt idx="255">
                  <c:v>25.54</c:v>
                </c:pt>
                <c:pt idx="256">
                  <c:v>29.02</c:v>
                </c:pt>
                <c:pt idx="257">
                  <c:v>29.48</c:v>
                </c:pt>
                <c:pt idx="258">
                  <c:v>18.690000000000001</c:v>
                </c:pt>
                <c:pt idx="259">
                  <c:v>11.29</c:v>
                </c:pt>
                <c:pt idx="260">
                  <c:v>18.579999999999998</c:v>
                </c:pt>
                <c:pt idx="261">
                  <c:v>26.92</c:v>
                </c:pt>
                <c:pt idx="262">
                  <c:v>25.47</c:v>
                </c:pt>
                <c:pt idx="263">
                  <c:v>33.520000000000003</c:v>
                </c:pt>
                <c:pt idx="264">
                  <c:v>38.42</c:v>
                </c:pt>
                <c:pt idx="265">
                  <c:v>70.959999999999994</c:v>
                </c:pt>
                <c:pt idx="266">
                  <c:v>100.2</c:v>
                </c:pt>
                <c:pt idx="267">
                  <c:v>53.49</c:v>
                </c:pt>
                <c:pt idx="268">
                  <c:v>31.79</c:v>
                </c:pt>
                <c:pt idx="269">
                  <c:v>19.57</c:v>
                </c:pt>
                <c:pt idx="270">
                  <c:v>1.62</c:v>
                </c:pt>
                <c:pt idx="271">
                  <c:v>5.5830000000000002</c:v>
                </c:pt>
                <c:pt idx="272">
                  <c:v>22.03</c:v>
                </c:pt>
                <c:pt idx="273">
                  <c:v>39.29</c:v>
                </c:pt>
                <c:pt idx="274">
                  <c:v>48.99</c:v>
                </c:pt>
                <c:pt idx="275">
                  <c:v>53.76</c:v>
                </c:pt>
                <c:pt idx="276">
                  <c:v>88.15</c:v>
                </c:pt>
                <c:pt idx="277">
                  <c:v>128.30000000000001</c:v>
                </c:pt>
                <c:pt idx="278">
                  <c:v>136.5</c:v>
                </c:pt>
                <c:pt idx="279">
                  <c:v>119.4</c:v>
                </c:pt>
                <c:pt idx="280">
                  <c:v>103.2</c:v>
                </c:pt>
                <c:pt idx="281">
                  <c:v>90.15</c:v>
                </c:pt>
                <c:pt idx="282">
                  <c:v>59.9</c:v>
                </c:pt>
                <c:pt idx="283">
                  <c:v>39.450000000000003</c:v>
                </c:pt>
                <c:pt idx="284">
                  <c:v>17.05</c:v>
                </c:pt>
                <c:pt idx="285">
                  <c:v>1.4930000000000001</c:v>
                </c:pt>
                <c:pt idx="286">
                  <c:v>1.665E-3</c:v>
                </c:pt>
                <c:pt idx="287">
                  <c:v>6.3689999999999998E-9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3-4645-97C0-94D6DE9E9D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FM'!$J$5:$J$309</c:f>
              <c:numCache>
                <c:formatCode>General</c:formatCode>
                <c:ptCount val="305"/>
                <c:pt idx="0">
                  <c:v>-47.410987710000001</c:v>
                </c:pt>
                <c:pt idx="1">
                  <c:v>-47.234987710000006</c:v>
                </c:pt>
                <c:pt idx="2">
                  <c:v>-47.058987710000004</c:v>
                </c:pt>
                <c:pt idx="3">
                  <c:v>-46.882987710000002</c:v>
                </c:pt>
                <c:pt idx="4">
                  <c:v>-46.70698771</c:v>
                </c:pt>
                <c:pt idx="5">
                  <c:v>-46.530987710000005</c:v>
                </c:pt>
                <c:pt idx="6">
                  <c:v>-46.354987710000003</c:v>
                </c:pt>
                <c:pt idx="7">
                  <c:v>-46.178987710000001</c:v>
                </c:pt>
                <c:pt idx="8">
                  <c:v>-46.002987709999999</c:v>
                </c:pt>
                <c:pt idx="9">
                  <c:v>-45.826987710000004</c:v>
                </c:pt>
                <c:pt idx="10">
                  <c:v>-45.650987710000003</c:v>
                </c:pt>
                <c:pt idx="11">
                  <c:v>-45.474987710000001</c:v>
                </c:pt>
                <c:pt idx="12">
                  <c:v>-45.298987710000006</c:v>
                </c:pt>
                <c:pt idx="13">
                  <c:v>-45.122987710000004</c:v>
                </c:pt>
                <c:pt idx="14">
                  <c:v>-44.946987710000002</c:v>
                </c:pt>
                <c:pt idx="15">
                  <c:v>-44.77098771</c:v>
                </c:pt>
                <c:pt idx="16">
                  <c:v>-44.594987710000005</c:v>
                </c:pt>
                <c:pt idx="17">
                  <c:v>-44.418987710000003</c:v>
                </c:pt>
                <c:pt idx="18">
                  <c:v>-44.242987710000001</c:v>
                </c:pt>
                <c:pt idx="19">
                  <c:v>-44.066987709999999</c:v>
                </c:pt>
                <c:pt idx="20">
                  <c:v>-43.890987710000005</c:v>
                </c:pt>
                <c:pt idx="21">
                  <c:v>-43.714987710000003</c:v>
                </c:pt>
                <c:pt idx="22">
                  <c:v>-43.538987710000001</c:v>
                </c:pt>
                <c:pt idx="23">
                  <c:v>-43.362987710000006</c:v>
                </c:pt>
                <c:pt idx="24">
                  <c:v>-43.186987710000004</c:v>
                </c:pt>
                <c:pt idx="25">
                  <c:v>-43.010987710000002</c:v>
                </c:pt>
                <c:pt idx="26">
                  <c:v>-42.83498771</c:v>
                </c:pt>
                <c:pt idx="27">
                  <c:v>-42.658987710000005</c:v>
                </c:pt>
                <c:pt idx="28">
                  <c:v>-42.482987710000003</c:v>
                </c:pt>
                <c:pt idx="29">
                  <c:v>-42.306987710000001</c:v>
                </c:pt>
                <c:pt idx="30">
                  <c:v>-42.130987709999999</c:v>
                </c:pt>
                <c:pt idx="31">
                  <c:v>-41.954987710000005</c:v>
                </c:pt>
                <c:pt idx="32">
                  <c:v>-41.778987710000003</c:v>
                </c:pt>
                <c:pt idx="33">
                  <c:v>-41.602987710000001</c:v>
                </c:pt>
                <c:pt idx="34">
                  <c:v>-41.426987710000006</c:v>
                </c:pt>
                <c:pt idx="35">
                  <c:v>-41.250987710000004</c:v>
                </c:pt>
                <c:pt idx="36">
                  <c:v>-41.074987710000002</c:v>
                </c:pt>
                <c:pt idx="37">
                  <c:v>-40.89898771</c:v>
                </c:pt>
                <c:pt idx="38">
                  <c:v>-40.722987710000005</c:v>
                </c:pt>
                <c:pt idx="39">
                  <c:v>-40.546987710000003</c:v>
                </c:pt>
                <c:pt idx="40">
                  <c:v>-40.369987710000004</c:v>
                </c:pt>
                <c:pt idx="41">
                  <c:v>-40.193987710000002</c:v>
                </c:pt>
                <c:pt idx="42">
                  <c:v>-40.01798771</c:v>
                </c:pt>
                <c:pt idx="43">
                  <c:v>-39.841987710000005</c:v>
                </c:pt>
                <c:pt idx="44">
                  <c:v>-39.665987710000003</c:v>
                </c:pt>
                <c:pt idx="45">
                  <c:v>-39.489987710000001</c:v>
                </c:pt>
                <c:pt idx="46">
                  <c:v>-39.313987709999999</c:v>
                </c:pt>
                <c:pt idx="47">
                  <c:v>-39.137987710000004</c:v>
                </c:pt>
                <c:pt idx="48">
                  <c:v>-38.961987710000002</c:v>
                </c:pt>
                <c:pt idx="49">
                  <c:v>-38.785987710000001</c:v>
                </c:pt>
                <c:pt idx="50">
                  <c:v>-38.609987710000006</c:v>
                </c:pt>
                <c:pt idx="51">
                  <c:v>-38.433987710000004</c:v>
                </c:pt>
                <c:pt idx="52">
                  <c:v>-38.257987710000002</c:v>
                </c:pt>
                <c:pt idx="53">
                  <c:v>-38.08198771</c:v>
                </c:pt>
                <c:pt idx="54">
                  <c:v>-37.905987710000005</c:v>
                </c:pt>
                <c:pt idx="55">
                  <c:v>-37.729987710000003</c:v>
                </c:pt>
                <c:pt idx="56">
                  <c:v>-37.553987710000001</c:v>
                </c:pt>
                <c:pt idx="57">
                  <c:v>-37.377987709999999</c:v>
                </c:pt>
                <c:pt idx="58">
                  <c:v>-37.201987710000004</c:v>
                </c:pt>
                <c:pt idx="59">
                  <c:v>-37.025987710000003</c:v>
                </c:pt>
                <c:pt idx="60">
                  <c:v>-36.849987710000001</c:v>
                </c:pt>
                <c:pt idx="61">
                  <c:v>-36.673987710000006</c:v>
                </c:pt>
                <c:pt idx="62">
                  <c:v>-36.497987710000004</c:v>
                </c:pt>
                <c:pt idx="63">
                  <c:v>-36.321987710000002</c:v>
                </c:pt>
                <c:pt idx="64">
                  <c:v>-36.14598771</c:v>
                </c:pt>
                <c:pt idx="65">
                  <c:v>-35.969987710000005</c:v>
                </c:pt>
                <c:pt idx="66">
                  <c:v>-35.793987710000003</c:v>
                </c:pt>
                <c:pt idx="67">
                  <c:v>-35.617987710000001</c:v>
                </c:pt>
                <c:pt idx="68">
                  <c:v>-35.441987709999999</c:v>
                </c:pt>
                <c:pt idx="69">
                  <c:v>-35.265987710000005</c:v>
                </c:pt>
                <c:pt idx="70">
                  <c:v>-35.089987710000003</c:v>
                </c:pt>
                <c:pt idx="71">
                  <c:v>-34.913987710000001</c:v>
                </c:pt>
                <c:pt idx="72">
                  <c:v>-34.737987710000006</c:v>
                </c:pt>
                <c:pt idx="73">
                  <c:v>-34.561987710000004</c:v>
                </c:pt>
                <c:pt idx="74">
                  <c:v>-34.385987710000002</c:v>
                </c:pt>
                <c:pt idx="75">
                  <c:v>-34.20998771</c:v>
                </c:pt>
                <c:pt idx="76">
                  <c:v>-34.033987710000005</c:v>
                </c:pt>
                <c:pt idx="77">
                  <c:v>-33.857987710000003</c:v>
                </c:pt>
                <c:pt idx="78">
                  <c:v>-33.681987710000001</c:v>
                </c:pt>
                <c:pt idx="79">
                  <c:v>-33.505987709999999</c:v>
                </c:pt>
                <c:pt idx="80">
                  <c:v>-33.329987709999997</c:v>
                </c:pt>
                <c:pt idx="81">
                  <c:v>-33.153987710000003</c:v>
                </c:pt>
                <c:pt idx="82">
                  <c:v>-32.976987710000003</c:v>
                </c:pt>
                <c:pt idx="83">
                  <c:v>-32.800987710000001</c:v>
                </c:pt>
                <c:pt idx="84">
                  <c:v>-32.624987709999999</c:v>
                </c:pt>
                <c:pt idx="85">
                  <c:v>-32.448987710000004</c:v>
                </c:pt>
                <c:pt idx="86">
                  <c:v>-32.272987710000002</c:v>
                </c:pt>
                <c:pt idx="87">
                  <c:v>-32.096987710000001</c:v>
                </c:pt>
                <c:pt idx="88">
                  <c:v>-31.920987709999999</c:v>
                </c:pt>
                <c:pt idx="89">
                  <c:v>-31.74498771</c:v>
                </c:pt>
                <c:pt idx="90">
                  <c:v>-31.568987709999998</c:v>
                </c:pt>
                <c:pt idx="91">
                  <c:v>-31.39298771</c:v>
                </c:pt>
                <c:pt idx="92">
                  <c:v>-31.216987709999998</c:v>
                </c:pt>
                <c:pt idx="93">
                  <c:v>-31.04098771</c:v>
                </c:pt>
                <c:pt idx="94">
                  <c:v>-30.864987709999998</c:v>
                </c:pt>
                <c:pt idx="95">
                  <c:v>-30.688987709999999</c:v>
                </c:pt>
                <c:pt idx="96">
                  <c:v>-30.512987710000001</c:v>
                </c:pt>
                <c:pt idx="97">
                  <c:v>-30.336987709999999</c:v>
                </c:pt>
                <c:pt idx="98">
                  <c:v>-30.160987710000001</c:v>
                </c:pt>
                <c:pt idx="99">
                  <c:v>-29.984987709999999</c:v>
                </c:pt>
                <c:pt idx="100">
                  <c:v>-29.80898771</c:v>
                </c:pt>
                <c:pt idx="101">
                  <c:v>-29.632987709999998</c:v>
                </c:pt>
                <c:pt idx="102">
                  <c:v>-29.45698771</c:v>
                </c:pt>
                <c:pt idx="103">
                  <c:v>-29.280987709999998</c:v>
                </c:pt>
                <c:pt idx="104">
                  <c:v>-29.10498771</c:v>
                </c:pt>
                <c:pt idx="105">
                  <c:v>-28.928987709999998</c:v>
                </c:pt>
                <c:pt idx="106">
                  <c:v>-28.752987709999999</c:v>
                </c:pt>
                <c:pt idx="107">
                  <c:v>-28.576987710000001</c:v>
                </c:pt>
                <c:pt idx="108">
                  <c:v>-28.400987709999999</c:v>
                </c:pt>
                <c:pt idx="109">
                  <c:v>-28.224987710000001</c:v>
                </c:pt>
                <c:pt idx="110">
                  <c:v>-28.048987709999999</c:v>
                </c:pt>
                <c:pt idx="111">
                  <c:v>-27.87298771</c:v>
                </c:pt>
                <c:pt idx="112">
                  <c:v>-27.696987709999998</c:v>
                </c:pt>
                <c:pt idx="113">
                  <c:v>-27.52098771</c:v>
                </c:pt>
                <c:pt idx="114">
                  <c:v>-27.344987709999998</c:v>
                </c:pt>
                <c:pt idx="115">
                  <c:v>-27.16898771</c:v>
                </c:pt>
                <c:pt idx="116">
                  <c:v>-26.992987709999998</c:v>
                </c:pt>
                <c:pt idx="117">
                  <c:v>-26.816987709999999</c:v>
                </c:pt>
                <c:pt idx="118">
                  <c:v>-26.640987710000001</c:v>
                </c:pt>
                <c:pt idx="119">
                  <c:v>-26.464987709999999</c:v>
                </c:pt>
                <c:pt idx="120">
                  <c:v>-26.288987710000001</c:v>
                </c:pt>
                <c:pt idx="121">
                  <c:v>-26.112987709999999</c:v>
                </c:pt>
                <c:pt idx="122">
                  <c:v>-25.93698771</c:v>
                </c:pt>
                <c:pt idx="123">
                  <c:v>-25.760987709999998</c:v>
                </c:pt>
                <c:pt idx="124">
                  <c:v>-25.58498771</c:v>
                </c:pt>
                <c:pt idx="125">
                  <c:v>-25.40798771</c:v>
                </c:pt>
                <c:pt idx="126">
                  <c:v>-25.231987709999999</c:v>
                </c:pt>
                <c:pt idx="127">
                  <c:v>-25.05598771</c:v>
                </c:pt>
                <c:pt idx="128">
                  <c:v>-24.879987709999998</c:v>
                </c:pt>
                <c:pt idx="129">
                  <c:v>-24.70398771</c:v>
                </c:pt>
                <c:pt idx="130">
                  <c:v>-24.527987709999998</c:v>
                </c:pt>
                <c:pt idx="131">
                  <c:v>-24.35198771</c:v>
                </c:pt>
                <c:pt idx="132">
                  <c:v>-24.175987709999998</c:v>
                </c:pt>
                <c:pt idx="133">
                  <c:v>-23.999987709999999</c:v>
                </c:pt>
                <c:pt idx="134">
                  <c:v>-23.823987710000001</c:v>
                </c:pt>
                <c:pt idx="135">
                  <c:v>-23.647987709999999</c:v>
                </c:pt>
                <c:pt idx="136">
                  <c:v>-23.471987710000001</c:v>
                </c:pt>
                <c:pt idx="137">
                  <c:v>-23.295987709999999</c:v>
                </c:pt>
                <c:pt idx="138">
                  <c:v>-23.11998771</c:v>
                </c:pt>
                <c:pt idx="139">
                  <c:v>-22.943987709999998</c:v>
                </c:pt>
                <c:pt idx="140">
                  <c:v>-22.76798771</c:v>
                </c:pt>
                <c:pt idx="141">
                  <c:v>-22.591987709999998</c:v>
                </c:pt>
                <c:pt idx="142">
                  <c:v>-22.41598771</c:v>
                </c:pt>
                <c:pt idx="143">
                  <c:v>-22.239987709999998</c:v>
                </c:pt>
                <c:pt idx="144">
                  <c:v>-22.063987709999999</c:v>
                </c:pt>
                <c:pt idx="145">
                  <c:v>-21.887987710000001</c:v>
                </c:pt>
                <c:pt idx="146">
                  <c:v>-21.711987709999999</c:v>
                </c:pt>
                <c:pt idx="147">
                  <c:v>-21.535987710000001</c:v>
                </c:pt>
                <c:pt idx="148">
                  <c:v>-21.359987709999999</c:v>
                </c:pt>
                <c:pt idx="149">
                  <c:v>-21.18398771</c:v>
                </c:pt>
                <c:pt idx="150">
                  <c:v>-21.007987709999998</c:v>
                </c:pt>
                <c:pt idx="151">
                  <c:v>-20.83198771</c:v>
                </c:pt>
                <c:pt idx="152">
                  <c:v>-20.655987709999998</c:v>
                </c:pt>
                <c:pt idx="153">
                  <c:v>-20.47998771</c:v>
                </c:pt>
                <c:pt idx="154">
                  <c:v>-20.303987709999998</c:v>
                </c:pt>
                <c:pt idx="155">
                  <c:v>-20.127987709999999</c:v>
                </c:pt>
                <c:pt idx="156">
                  <c:v>-19.951987710000001</c:v>
                </c:pt>
                <c:pt idx="157">
                  <c:v>-19.775987709999999</c:v>
                </c:pt>
                <c:pt idx="158">
                  <c:v>-19.599987710000001</c:v>
                </c:pt>
                <c:pt idx="159">
                  <c:v>-19.423987709999999</c:v>
                </c:pt>
                <c:pt idx="160">
                  <c:v>-19.24798771</c:v>
                </c:pt>
                <c:pt idx="161">
                  <c:v>-19.071987709999998</c:v>
                </c:pt>
                <c:pt idx="162">
                  <c:v>-18.89598771</c:v>
                </c:pt>
                <c:pt idx="163">
                  <c:v>-18.719987709999998</c:v>
                </c:pt>
                <c:pt idx="164">
                  <c:v>-18.54398771</c:v>
                </c:pt>
                <c:pt idx="165">
                  <c:v>-18.367987709999998</c:v>
                </c:pt>
                <c:pt idx="166">
                  <c:v>-18.191987709999999</c:v>
                </c:pt>
                <c:pt idx="167">
                  <c:v>-18.01498771</c:v>
                </c:pt>
                <c:pt idx="168">
                  <c:v>-17.838987709999998</c:v>
                </c:pt>
                <c:pt idx="169">
                  <c:v>-17.662987709999999</c:v>
                </c:pt>
                <c:pt idx="170">
                  <c:v>-17.486987710000001</c:v>
                </c:pt>
                <c:pt idx="171">
                  <c:v>-17.310987709999999</c:v>
                </c:pt>
                <c:pt idx="172">
                  <c:v>-17.134987710000001</c:v>
                </c:pt>
                <c:pt idx="173">
                  <c:v>-16.958987709999999</c:v>
                </c:pt>
                <c:pt idx="174">
                  <c:v>-16.78298771</c:v>
                </c:pt>
                <c:pt idx="175">
                  <c:v>-16.606987709999999</c:v>
                </c:pt>
                <c:pt idx="176">
                  <c:v>-16.43098771</c:v>
                </c:pt>
                <c:pt idx="177">
                  <c:v>-16.254987710000002</c:v>
                </c:pt>
                <c:pt idx="178">
                  <c:v>-16.07898771</c:v>
                </c:pt>
                <c:pt idx="179">
                  <c:v>-15.90298771</c:v>
                </c:pt>
                <c:pt idx="180">
                  <c:v>-15.72698771</c:v>
                </c:pt>
                <c:pt idx="181">
                  <c:v>-15.550987709999999</c:v>
                </c:pt>
                <c:pt idx="182">
                  <c:v>-15.374987709999999</c:v>
                </c:pt>
                <c:pt idx="183">
                  <c:v>-15.198987709999999</c:v>
                </c:pt>
                <c:pt idx="184">
                  <c:v>-15.022987709999999</c:v>
                </c:pt>
                <c:pt idx="185">
                  <c:v>-14.846987709999999</c:v>
                </c:pt>
                <c:pt idx="186">
                  <c:v>-14.670987709999999</c:v>
                </c:pt>
                <c:pt idx="187">
                  <c:v>-14.494987709999998</c:v>
                </c:pt>
                <c:pt idx="188">
                  <c:v>-14.31898771</c:v>
                </c:pt>
                <c:pt idx="189">
                  <c:v>-14.14298771</c:v>
                </c:pt>
                <c:pt idx="190">
                  <c:v>-13.96698771</c:v>
                </c:pt>
                <c:pt idx="191">
                  <c:v>-13.79098771</c:v>
                </c:pt>
                <c:pt idx="192">
                  <c:v>-13.614987709999999</c:v>
                </c:pt>
                <c:pt idx="193">
                  <c:v>-13.438987709999999</c:v>
                </c:pt>
                <c:pt idx="194">
                  <c:v>-13.262987709999999</c:v>
                </c:pt>
                <c:pt idx="195">
                  <c:v>-13.086987709999999</c:v>
                </c:pt>
                <c:pt idx="196">
                  <c:v>-12.910987709999999</c:v>
                </c:pt>
                <c:pt idx="197">
                  <c:v>-12.734987709999999</c:v>
                </c:pt>
                <c:pt idx="198">
                  <c:v>-12.558987709999998</c:v>
                </c:pt>
                <c:pt idx="199">
                  <c:v>-12.38298771</c:v>
                </c:pt>
                <c:pt idx="200">
                  <c:v>-12.20698771</c:v>
                </c:pt>
                <c:pt idx="201">
                  <c:v>-12.03098771</c:v>
                </c:pt>
                <c:pt idx="202">
                  <c:v>-11.85498771</c:v>
                </c:pt>
                <c:pt idx="203">
                  <c:v>-11.678987709999999</c:v>
                </c:pt>
                <c:pt idx="204">
                  <c:v>-11.502987709999999</c:v>
                </c:pt>
                <c:pt idx="205">
                  <c:v>-11.326987709999999</c:v>
                </c:pt>
                <c:pt idx="206">
                  <c:v>-11.150987709999999</c:v>
                </c:pt>
                <c:pt idx="207">
                  <c:v>-10.974987709999999</c:v>
                </c:pt>
                <c:pt idx="208">
                  <c:v>-10.798987709999999</c:v>
                </c:pt>
                <c:pt idx="209">
                  <c:v>-10.622987709999999</c:v>
                </c:pt>
                <c:pt idx="210">
                  <c:v>-10.445987709999999</c:v>
                </c:pt>
                <c:pt idx="211">
                  <c:v>-10.269987709999999</c:v>
                </c:pt>
                <c:pt idx="212">
                  <c:v>-10.093987709999999</c:v>
                </c:pt>
                <c:pt idx="213">
                  <c:v>-9.9179877099999985</c:v>
                </c:pt>
                <c:pt idx="214">
                  <c:v>-9.7419877100000001</c:v>
                </c:pt>
                <c:pt idx="215">
                  <c:v>-9.5659877099999999</c:v>
                </c:pt>
                <c:pt idx="216">
                  <c:v>-9.3899877099999998</c:v>
                </c:pt>
                <c:pt idx="217">
                  <c:v>-9.2139877099999996</c:v>
                </c:pt>
                <c:pt idx="218">
                  <c:v>-9.0379877099999995</c:v>
                </c:pt>
                <c:pt idx="219">
                  <c:v>-8.8619877099999993</c:v>
                </c:pt>
                <c:pt idx="220">
                  <c:v>-8.6859877099999991</c:v>
                </c:pt>
                <c:pt idx="221">
                  <c:v>-8.509987709999999</c:v>
                </c:pt>
                <c:pt idx="222">
                  <c:v>-8.3339877099999988</c:v>
                </c:pt>
                <c:pt idx="223">
                  <c:v>-8.1579877100000004</c:v>
                </c:pt>
                <c:pt idx="224">
                  <c:v>-7.9819877100000003</c:v>
                </c:pt>
                <c:pt idx="225">
                  <c:v>-7.8059877100000001</c:v>
                </c:pt>
                <c:pt idx="226">
                  <c:v>-7.62998771</c:v>
                </c:pt>
                <c:pt idx="227">
                  <c:v>-7.4539877099999998</c:v>
                </c:pt>
                <c:pt idx="228">
                  <c:v>-7.2779877100000006</c:v>
                </c:pt>
                <c:pt idx="229">
                  <c:v>-7.1019877100000004</c:v>
                </c:pt>
                <c:pt idx="230">
                  <c:v>-6.9259877100000002</c:v>
                </c:pt>
                <c:pt idx="231">
                  <c:v>-6.7499877100000001</c:v>
                </c:pt>
                <c:pt idx="232">
                  <c:v>-6.5739877099999999</c:v>
                </c:pt>
                <c:pt idx="233">
                  <c:v>-6.3979877099999998</c:v>
                </c:pt>
                <c:pt idx="234">
                  <c:v>-6.2219877100000005</c:v>
                </c:pt>
                <c:pt idx="235">
                  <c:v>-6.0459877100000003</c:v>
                </c:pt>
                <c:pt idx="236">
                  <c:v>-5.8699877100000002</c:v>
                </c:pt>
                <c:pt idx="237">
                  <c:v>-5.69398771</c:v>
                </c:pt>
                <c:pt idx="238">
                  <c:v>-5.5179877099999999</c:v>
                </c:pt>
                <c:pt idx="239">
                  <c:v>-5.3419877099999997</c:v>
                </c:pt>
                <c:pt idx="240">
                  <c:v>-5.1659877099999996</c:v>
                </c:pt>
                <c:pt idx="241">
                  <c:v>-4.9899877100000003</c:v>
                </c:pt>
                <c:pt idx="242">
                  <c:v>-4.8139877100000001</c:v>
                </c:pt>
                <c:pt idx="243">
                  <c:v>-4.63798771</c:v>
                </c:pt>
                <c:pt idx="244">
                  <c:v>-4.4619877099999998</c:v>
                </c:pt>
                <c:pt idx="245">
                  <c:v>-4.2859877099999997</c:v>
                </c:pt>
                <c:pt idx="246">
                  <c:v>-4.1099877099999995</c:v>
                </c:pt>
                <c:pt idx="247">
                  <c:v>-3.9339877100000002</c:v>
                </c:pt>
                <c:pt idx="248">
                  <c:v>-3.7579877100000001</c:v>
                </c:pt>
                <c:pt idx="249">
                  <c:v>-3.5819877099999999</c:v>
                </c:pt>
                <c:pt idx="250">
                  <c:v>-3.4059877099999998</c:v>
                </c:pt>
                <c:pt idx="251">
                  <c:v>-3.2299877099999996</c:v>
                </c:pt>
                <c:pt idx="252">
                  <c:v>-3.0539877099999999</c:v>
                </c:pt>
                <c:pt idx="253">
                  <c:v>-2.8769877099999999</c:v>
                </c:pt>
                <c:pt idx="254">
                  <c:v>-2.7009877099999997</c:v>
                </c:pt>
                <c:pt idx="255">
                  <c:v>-2.52498771</c:v>
                </c:pt>
                <c:pt idx="256">
                  <c:v>-2.3489877099999998</c:v>
                </c:pt>
                <c:pt idx="257">
                  <c:v>-2.1729877100000001</c:v>
                </c:pt>
                <c:pt idx="258">
                  <c:v>-1.99698771</c:v>
                </c:pt>
                <c:pt idx="259">
                  <c:v>-1.8209877099999998</c:v>
                </c:pt>
                <c:pt idx="260">
                  <c:v>-1.6449877099999999</c:v>
                </c:pt>
                <c:pt idx="261">
                  <c:v>-1.4689877099999999</c:v>
                </c:pt>
                <c:pt idx="262">
                  <c:v>-1.2929877099999998</c:v>
                </c:pt>
                <c:pt idx="263">
                  <c:v>-1.1169877099999999</c:v>
                </c:pt>
                <c:pt idx="264">
                  <c:v>-0.94098770999999992</c:v>
                </c:pt>
                <c:pt idx="265">
                  <c:v>-0.76498770999999988</c:v>
                </c:pt>
                <c:pt idx="266">
                  <c:v>-0.58898770999999983</c:v>
                </c:pt>
                <c:pt idx="267">
                  <c:v>-0.4129877099999999</c:v>
                </c:pt>
                <c:pt idx="268">
                  <c:v>-0.23698770999999996</c:v>
                </c:pt>
                <c:pt idx="269">
                  <c:v>-6.0987709999999806E-2</c:v>
                </c:pt>
                <c:pt idx="270">
                  <c:v>0.11501229000000013</c:v>
                </c:pt>
                <c:pt idx="271">
                  <c:v>0.29101229000000006</c:v>
                </c:pt>
                <c:pt idx="272">
                  <c:v>0.46701229000000022</c:v>
                </c:pt>
                <c:pt idx="273">
                  <c:v>0.64301228999999993</c:v>
                </c:pt>
                <c:pt idx="274">
                  <c:v>0.81901229000000009</c:v>
                </c:pt>
                <c:pt idx="275">
                  <c:v>0.99501229000000024</c:v>
                </c:pt>
                <c:pt idx="276">
                  <c:v>1.17101229</c:v>
                </c:pt>
                <c:pt idx="277">
                  <c:v>1.3470122900000001</c:v>
                </c:pt>
                <c:pt idx="278">
                  <c:v>1.5230122900000003</c:v>
                </c:pt>
                <c:pt idx="279">
                  <c:v>1.69901229</c:v>
                </c:pt>
                <c:pt idx="280">
                  <c:v>1.8750122900000001</c:v>
                </c:pt>
                <c:pt idx="281">
                  <c:v>2.0510122900000001</c:v>
                </c:pt>
                <c:pt idx="282">
                  <c:v>2.2270122900000002</c:v>
                </c:pt>
                <c:pt idx="283">
                  <c:v>2.4030122899999995</c:v>
                </c:pt>
                <c:pt idx="284">
                  <c:v>2.5790122899999997</c:v>
                </c:pt>
                <c:pt idx="285">
                  <c:v>2.7550122899999998</c:v>
                </c:pt>
                <c:pt idx="286">
                  <c:v>2.93101229</c:v>
                </c:pt>
                <c:pt idx="287">
                  <c:v>3.1070122900000001</c:v>
                </c:pt>
                <c:pt idx="288">
                  <c:v>3.2830122900000003</c:v>
                </c:pt>
                <c:pt idx="289">
                  <c:v>3.4590122899999995</c:v>
                </c:pt>
                <c:pt idx="290">
                  <c:v>3.6350122899999997</c:v>
                </c:pt>
                <c:pt idx="291">
                  <c:v>3.8110122899999999</c:v>
                </c:pt>
                <c:pt idx="292">
                  <c:v>3.98701229</c:v>
                </c:pt>
                <c:pt idx="293">
                  <c:v>4.1630122900000002</c:v>
                </c:pt>
                <c:pt idx="294">
                  <c:v>4.3390122900000003</c:v>
                </c:pt>
                <c:pt idx="295">
                  <c:v>4.5160122899999999</c:v>
                </c:pt>
                <c:pt idx="296">
                  <c:v>4.6920122900000001</c:v>
                </c:pt>
                <c:pt idx="297">
                  <c:v>4.8680122900000002</c:v>
                </c:pt>
                <c:pt idx="298">
                  <c:v>5.0440122899999995</c:v>
                </c:pt>
                <c:pt idx="299">
                  <c:v>5.2200122899999997</c:v>
                </c:pt>
                <c:pt idx="300">
                  <c:v>5.3960122899999998</c:v>
                </c:pt>
              </c:numCache>
            </c:numRef>
          </c:xVal>
          <c:yVal>
            <c:numRef>
              <c:f>'NaCl-33UCl3 DOS FM'!$N$5:$N$309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-2.712E-13</c:v>
                </c:pt>
                <c:pt idx="20">
                  <c:v>-2.0269999999999998E-6</c:v>
                </c:pt>
                <c:pt idx="21">
                  <c:v>-3.8609999999999998E-2</c:v>
                </c:pt>
                <c:pt idx="22">
                  <c:v>-3.0459999999999998</c:v>
                </c:pt>
                <c:pt idx="23">
                  <c:v>-8.7789999999999999</c:v>
                </c:pt>
                <c:pt idx="24">
                  <c:v>-8.048</c:v>
                </c:pt>
                <c:pt idx="25">
                  <c:v>-13.2</c:v>
                </c:pt>
                <c:pt idx="26">
                  <c:v>-12.95</c:v>
                </c:pt>
                <c:pt idx="27">
                  <c:v>-23.43</c:v>
                </c:pt>
                <c:pt idx="28">
                  <c:v>-38.39</c:v>
                </c:pt>
                <c:pt idx="29">
                  <c:v>-13.21</c:v>
                </c:pt>
                <c:pt idx="30">
                  <c:v>-12.07</c:v>
                </c:pt>
                <c:pt idx="31">
                  <c:v>-3.1779999999999999</c:v>
                </c:pt>
                <c:pt idx="32">
                  <c:v>-1.3350000000000001E-2</c:v>
                </c:pt>
                <c:pt idx="33">
                  <c:v>-2.333E-7</c:v>
                </c:pt>
                <c:pt idx="34">
                  <c:v>-1.0720000000000001E-14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-1.577E-15</c:v>
                </c:pt>
                <c:pt idx="117">
                  <c:v>-6.9849999999999994E-8</c:v>
                </c:pt>
                <c:pt idx="118">
                  <c:v>-7.0540000000000004E-3</c:v>
                </c:pt>
                <c:pt idx="119">
                  <c:v>-2.7669999999999999</c:v>
                </c:pt>
                <c:pt idx="120">
                  <c:v>-12.63</c:v>
                </c:pt>
                <c:pt idx="121">
                  <c:v>-5.5510000000000002</c:v>
                </c:pt>
                <c:pt idx="122">
                  <c:v>-23.32</c:v>
                </c:pt>
                <c:pt idx="123">
                  <c:v>-28.22</c:v>
                </c:pt>
                <c:pt idx="124">
                  <c:v>-39.479999999999997</c:v>
                </c:pt>
                <c:pt idx="125">
                  <c:v>-85.91</c:v>
                </c:pt>
                <c:pt idx="126">
                  <c:v>-106.5</c:v>
                </c:pt>
                <c:pt idx="127">
                  <c:v>-83.94</c:v>
                </c:pt>
                <c:pt idx="128">
                  <c:v>-99.31</c:v>
                </c:pt>
                <c:pt idx="129">
                  <c:v>-119.4</c:v>
                </c:pt>
                <c:pt idx="130">
                  <c:v>-95.95</c:v>
                </c:pt>
                <c:pt idx="131">
                  <c:v>-60.82</c:v>
                </c:pt>
                <c:pt idx="132">
                  <c:v>-35.24</c:v>
                </c:pt>
                <c:pt idx="133">
                  <c:v>-18.559999999999999</c:v>
                </c:pt>
                <c:pt idx="134">
                  <c:v>-0.46750000000000003</c:v>
                </c:pt>
                <c:pt idx="135">
                  <c:v>-8.9240000000000006E-5</c:v>
                </c:pt>
                <c:pt idx="136">
                  <c:v>-5.8840000000000001E-11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-1.5400000000000001E-9</c:v>
                </c:pt>
                <c:pt idx="156">
                  <c:v>-5.7260000000000004E-4</c:v>
                </c:pt>
                <c:pt idx="157">
                  <c:v>-0.62319999999999998</c:v>
                </c:pt>
                <c:pt idx="158">
                  <c:v>-4.9459999999999997</c:v>
                </c:pt>
                <c:pt idx="159">
                  <c:v>-22.81</c:v>
                </c:pt>
                <c:pt idx="160">
                  <c:v>-47.35</c:v>
                </c:pt>
                <c:pt idx="161">
                  <c:v>-52.34</c:v>
                </c:pt>
                <c:pt idx="162">
                  <c:v>-64.150000000000006</c:v>
                </c:pt>
                <c:pt idx="163">
                  <c:v>-77.47</c:v>
                </c:pt>
                <c:pt idx="164">
                  <c:v>-68.040000000000006</c:v>
                </c:pt>
                <c:pt idx="165">
                  <c:v>-45.54</c:v>
                </c:pt>
                <c:pt idx="166">
                  <c:v>-23.63</c:v>
                </c:pt>
                <c:pt idx="167">
                  <c:v>-2.1339999999999999</c:v>
                </c:pt>
                <c:pt idx="168">
                  <c:v>-3.2650000000000001E-3</c:v>
                </c:pt>
                <c:pt idx="169">
                  <c:v>-1.9090000000000001E-8</c:v>
                </c:pt>
                <c:pt idx="170">
                  <c:v>-5.4320000000000003E-12</c:v>
                </c:pt>
                <c:pt idx="171">
                  <c:v>-1.5140000000000001E-5</c:v>
                </c:pt>
                <c:pt idx="172">
                  <c:v>-0.1113</c:v>
                </c:pt>
                <c:pt idx="173">
                  <c:v>-3.6989999999999998</c:v>
                </c:pt>
                <c:pt idx="174">
                  <c:v>-4.641</c:v>
                </c:pt>
                <c:pt idx="175">
                  <c:v>-8.57</c:v>
                </c:pt>
                <c:pt idx="176">
                  <c:v>-20.5</c:v>
                </c:pt>
                <c:pt idx="177">
                  <c:v>-37.76</c:v>
                </c:pt>
                <c:pt idx="178">
                  <c:v>-38.159999999999997</c:v>
                </c:pt>
                <c:pt idx="179">
                  <c:v>-53.79</c:v>
                </c:pt>
                <c:pt idx="180">
                  <c:v>-87.99</c:v>
                </c:pt>
                <c:pt idx="181">
                  <c:v>-96.75</c:v>
                </c:pt>
                <c:pt idx="182">
                  <c:v>-80.91</c:v>
                </c:pt>
                <c:pt idx="183">
                  <c:v>-75.040000000000006</c:v>
                </c:pt>
                <c:pt idx="184">
                  <c:v>-63.01</c:v>
                </c:pt>
                <c:pt idx="185">
                  <c:v>-36.35</c:v>
                </c:pt>
                <c:pt idx="186">
                  <c:v>-14.24</c:v>
                </c:pt>
                <c:pt idx="187">
                  <c:v>-11.42</c:v>
                </c:pt>
                <c:pt idx="188">
                  <c:v>-18.28</c:v>
                </c:pt>
                <c:pt idx="189">
                  <c:v>-12.33</c:v>
                </c:pt>
                <c:pt idx="190">
                  <c:v>-6.2839999999999998</c:v>
                </c:pt>
                <c:pt idx="191">
                  <c:v>-5.6829999999999998</c:v>
                </c:pt>
                <c:pt idx="192">
                  <c:v>-5.9429999999999996</c:v>
                </c:pt>
                <c:pt idx="193">
                  <c:v>-0.26</c:v>
                </c:pt>
                <c:pt idx="194">
                  <c:v>-7.8980000000000006E-5</c:v>
                </c:pt>
                <c:pt idx="195">
                  <c:v>-6.7680000000000006E-11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-7.3289999999999998E-9</c:v>
                </c:pt>
                <c:pt idx="232">
                  <c:v>-1.495E-3</c:v>
                </c:pt>
                <c:pt idx="233">
                  <c:v>-0.93100000000000005</c:v>
                </c:pt>
                <c:pt idx="234">
                  <c:v>-4.4039999999999999</c:v>
                </c:pt>
                <c:pt idx="235">
                  <c:v>-3.4940000000000002</c:v>
                </c:pt>
                <c:pt idx="236">
                  <c:v>-18.809999999999999</c:v>
                </c:pt>
                <c:pt idx="237">
                  <c:v>-29.74</c:v>
                </c:pt>
                <c:pt idx="238">
                  <c:v>-38.380000000000003</c:v>
                </c:pt>
                <c:pt idx="239">
                  <c:v>-60.76</c:v>
                </c:pt>
                <c:pt idx="240">
                  <c:v>-70.349999999999994</c:v>
                </c:pt>
                <c:pt idx="241">
                  <c:v>-86.19</c:v>
                </c:pt>
                <c:pt idx="242">
                  <c:v>-111.7</c:v>
                </c:pt>
                <c:pt idx="243">
                  <c:v>-132.6</c:v>
                </c:pt>
                <c:pt idx="244">
                  <c:v>-127.4</c:v>
                </c:pt>
                <c:pt idx="245">
                  <c:v>-134.4</c:v>
                </c:pt>
                <c:pt idx="246">
                  <c:v>-146.30000000000001</c:v>
                </c:pt>
                <c:pt idx="247">
                  <c:v>-154.4</c:v>
                </c:pt>
                <c:pt idx="248">
                  <c:v>-157</c:v>
                </c:pt>
                <c:pt idx="249">
                  <c:v>-151.4</c:v>
                </c:pt>
                <c:pt idx="250">
                  <c:v>-132</c:v>
                </c:pt>
                <c:pt idx="251">
                  <c:v>-125.8</c:v>
                </c:pt>
                <c:pt idx="252">
                  <c:v>-93.75</c:v>
                </c:pt>
                <c:pt idx="253">
                  <c:v>-75.11</c:v>
                </c:pt>
                <c:pt idx="254">
                  <c:v>-63.87</c:v>
                </c:pt>
                <c:pt idx="255">
                  <c:v>-26.16</c:v>
                </c:pt>
                <c:pt idx="256">
                  <c:v>-28.51</c:v>
                </c:pt>
                <c:pt idx="257">
                  <c:v>-30.18</c:v>
                </c:pt>
                <c:pt idx="258">
                  <c:v>-19.3</c:v>
                </c:pt>
                <c:pt idx="259">
                  <c:v>-11.07</c:v>
                </c:pt>
                <c:pt idx="260">
                  <c:v>-9.2230000000000008</c:v>
                </c:pt>
                <c:pt idx="261">
                  <c:v>-1.8859999999999999</c:v>
                </c:pt>
                <c:pt idx="262">
                  <c:v>-8.3420000000000005E-3</c:v>
                </c:pt>
                <c:pt idx="263">
                  <c:v>-1.321E-7</c:v>
                </c:pt>
                <c:pt idx="264">
                  <c:v>-5.0460000000000003E-15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-3.0310000000000003E-11</c:v>
                </c:pt>
                <c:pt idx="270">
                  <c:v>-4.6829999999999997E-5</c:v>
                </c:pt>
                <c:pt idx="271">
                  <c:v>-0.19600000000000001</c:v>
                </c:pt>
                <c:pt idx="272">
                  <c:v>-4.2229999999999999</c:v>
                </c:pt>
                <c:pt idx="273">
                  <c:v>-5.4279999999999999</c:v>
                </c:pt>
                <c:pt idx="274">
                  <c:v>-5.0460000000000003</c:v>
                </c:pt>
                <c:pt idx="275">
                  <c:v>-7.4749999999999996</c:v>
                </c:pt>
                <c:pt idx="276">
                  <c:v>-14.9</c:v>
                </c:pt>
                <c:pt idx="277">
                  <c:v>-35.86</c:v>
                </c:pt>
                <c:pt idx="278">
                  <c:v>-68.790000000000006</c:v>
                </c:pt>
                <c:pt idx="279">
                  <c:v>-88.76</c:v>
                </c:pt>
                <c:pt idx="280">
                  <c:v>-117.5</c:v>
                </c:pt>
                <c:pt idx="281">
                  <c:v>-154.30000000000001</c:v>
                </c:pt>
                <c:pt idx="282">
                  <c:v>-197</c:v>
                </c:pt>
                <c:pt idx="283">
                  <c:v>-203.8</c:v>
                </c:pt>
                <c:pt idx="284">
                  <c:v>-177.1</c:v>
                </c:pt>
                <c:pt idx="285">
                  <c:v>-171.5</c:v>
                </c:pt>
                <c:pt idx="286">
                  <c:v>-88.4</c:v>
                </c:pt>
                <c:pt idx="287">
                  <c:v>-22.59</c:v>
                </c:pt>
                <c:pt idx="288">
                  <c:v>-0.57010000000000005</c:v>
                </c:pt>
                <c:pt idx="289">
                  <c:v>-1.6139999999999999E-4</c:v>
                </c:pt>
                <c:pt idx="290">
                  <c:v>-1.6200000000000001E-10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3-4645-97C0-94D6DE9E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4.0909999999999998E-11</c:v>
                </c:pt>
                <c:pt idx="12">
                  <c:v>7.7219999999999996E-5</c:v>
                </c:pt>
                <c:pt idx="13">
                  <c:v>0.28510000000000002</c:v>
                </c:pt>
                <c:pt idx="14">
                  <c:v>4.2670000000000003</c:v>
                </c:pt>
                <c:pt idx="15">
                  <c:v>1.0820000000000001</c:v>
                </c:pt>
                <c:pt idx="16">
                  <c:v>3.7309999999999999</c:v>
                </c:pt>
                <c:pt idx="17">
                  <c:v>1.6839999999999999</c:v>
                </c:pt>
                <c:pt idx="18">
                  <c:v>1.8260000000000001</c:v>
                </c:pt>
                <c:pt idx="19">
                  <c:v>4.9770000000000003</c:v>
                </c:pt>
                <c:pt idx="20">
                  <c:v>14.24</c:v>
                </c:pt>
                <c:pt idx="21">
                  <c:v>19.73</c:v>
                </c:pt>
                <c:pt idx="22">
                  <c:v>15.55</c:v>
                </c:pt>
                <c:pt idx="23">
                  <c:v>31.23</c:v>
                </c:pt>
                <c:pt idx="24">
                  <c:v>14.39</c:v>
                </c:pt>
                <c:pt idx="25">
                  <c:v>7.3150000000000004</c:v>
                </c:pt>
                <c:pt idx="26">
                  <c:v>5.9829999999999997</c:v>
                </c:pt>
                <c:pt idx="27">
                  <c:v>0.7883</c:v>
                </c:pt>
                <c:pt idx="28">
                  <c:v>2.9529999999999998</c:v>
                </c:pt>
                <c:pt idx="29">
                  <c:v>2.5110000000000001</c:v>
                </c:pt>
                <c:pt idx="30">
                  <c:v>2.1299999999999999E-2</c:v>
                </c:pt>
                <c:pt idx="31">
                  <c:v>4.8179999999999999E-7</c:v>
                </c:pt>
                <c:pt idx="32">
                  <c:v>1.9619999999999999E-14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1.227E-15</c:v>
                </c:pt>
                <c:pt idx="119">
                  <c:v>7.0210000000000005E-8</c:v>
                </c:pt>
                <c:pt idx="120">
                  <c:v>7.5760000000000003E-3</c:v>
                </c:pt>
                <c:pt idx="121">
                  <c:v>2.6960000000000002</c:v>
                </c:pt>
                <c:pt idx="122">
                  <c:v>20.84</c:v>
                </c:pt>
                <c:pt idx="123">
                  <c:v>24.97</c:v>
                </c:pt>
                <c:pt idx="124">
                  <c:v>20.2</c:v>
                </c:pt>
                <c:pt idx="125">
                  <c:v>55.62</c:v>
                </c:pt>
                <c:pt idx="126">
                  <c:v>46.42</c:v>
                </c:pt>
                <c:pt idx="127">
                  <c:v>119.6</c:v>
                </c:pt>
                <c:pt idx="128">
                  <c:v>125.4</c:v>
                </c:pt>
                <c:pt idx="129">
                  <c:v>111.8</c:v>
                </c:pt>
                <c:pt idx="130">
                  <c:v>96.45</c:v>
                </c:pt>
                <c:pt idx="131">
                  <c:v>70.34</c:v>
                </c:pt>
                <c:pt idx="132">
                  <c:v>44.44</c:v>
                </c:pt>
                <c:pt idx="133">
                  <c:v>26.99</c:v>
                </c:pt>
                <c:pt idx="134">
                  <c:v>12.7</c:v>
                </c:pt>
                <c:pt idx="135">
                  <c:v>0.38640000000000002</c:v>
                </c:pt>
                <c:pt idx="136">
                  <c:v>2.4079999999999999</c:v>
                </c:pt>
                <c:pt idx="137">
                  <c:v>12.76</c:v>
                </c:pt>
                <c:pt idx="138">
                  <c:v>1.3939999999999999</c:v>
                </c:pt>
                <c:pt idx="139">
                  <c:v>1.0740000000000001E-3</c:v>
                </c:pt>
                <c:pt idx="140">
                  <c:v>2.2130000000000001E-9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4.753E-14</c:v>
                </c:pt>
                <c:pt idx="147">
                  <c:v>9.0569999999999996E-7</c:v>
                </c:pt>
                <c:pt idx="148">
                  <c:v>3.3029999999999997E-2</c:v>
                </c:pt>
                <c:pt idx="149">
                  <c:v>4.5940000000000003</c:v>
                </c:pt>
                <c:pt idx="150">
                  <c:v>11.18</c:v>
                </c:pt>
                <c:pt idx="151">
                  <c:v>4.75</c:v>
                </c:pt>
                <c:pt idx="152">
                  <c:v>11.68</c:v>
                </c:pt>
                <c:pt idx="153">
                  <c:v>3.145</c:v>
                </c:pt>
                <c:pt idx="154">
                  <c:v>18.510000000000002</c:v>
                </c:pt>
                <c:pt idx="155">
                  <c:v>35.32</c:v>
                </c:pt>
                <c:pt idx="156">
                  <c:v>74.39</c:v>
                </c:pt>
                <c:pt idx="157">
                  <c:v>63.2</c:v>
                </c:pt>
                <c:pt idx="158">
                  <c:v>64.86</c:v>
                </c:pt>
                <c:pt idx="159">
                  <c:v>63.82</c:v>
                </c:pt>
                <c:pt idx="160">
                  <c:v>21.14</c:v>
                </c:pt>
                <c:pt idx="161">
                  <c:v>4.5469999999999997</c:v>
                </c:pt>
                <c:pt idx="162">
                  <c:v>4.8789999999999996</c:v>
                </c:pt>
                <c:pt idx="163">
                  <c:v>8.1300000000000008</c:v>
                </c:pt>
                <c:pt idx="164">
                  <c:v>3.4590000000000001</c:v>
                </c:pt>
                <c:pt idx="165">
                  <c:v>6.3369999999999996E-2</c:v>
                </c:pt>
                <c:pt idx="166">
                  <c:v>3.6830000000000001E-6</c:v>
                </c:pt>
                <c:pt idx="167">
                  <c:v>3.9130000000000001E-13</c:v>
                </c:pt>
                <c:pt idx="168">
                  <c:v>3.5230000000000002E-13</c:v>
                </c:pt>
                <c:pt idx="169">
                  <c:v>3.4359999999999998E-6</c:v>
                </c:pt>
                <c:pt idx="170">
                  <c:v>6.1100000000000002E-2</c:v>
                </c:pt>
                <c:pt idx="171">
                  <c:v>3.31</c:v>
                </c:pt>
                <c:pt idx="172">
                  <c:v>4.5010000000000003</c:v>
                </c:pt>
                <c:pt idx="173">
                  <c:v>3.1339999999999999</c:v>
                </c:pt>
                <c:pt idx="174">
                  <c:v>2.2440000000000002</c:v>
                </c:pt>
                <c:pt idx="175">
                  <c:v>14.2</c:v>
                </c:pt>
                <c:pt idx="176">
                  <c:v>28.32</c:v>
                </c:pt>
                <c:pt idx="177">
                  <c:v>52.72</c:v>
                </c:pt>
                <c:pt idx="178">
                  <c:v>65.69</c:v>
                </c:pt>
                <c:pt idx="179">
                  <c:v>32.61</c:v>
                </c:pt>
                <c:pt idx="180">
                  <c:v>57.58</c:v>
                </c:pt>
                <c:pt idx="181">
                  <c:v>66.22</c:v>
                </c:pt>
                <c:pt idx="182">
                  <c:v>76.650000000000006</c:v>
                </c:pt>
                <c:pt idx="183">
                  <c:v>58.55</c:v>
                </c:pt>
                <c:pt idx="184">
                  <c:v>67.38</c:v>
                </c:pt>
                <c:pt idx="185">
                  <c:v>48.65</c:v>
                </c:pt>
                <c:pt idx="186">
                  <c:v>31.56</c:v>
                </c:pt>
                <c:pt idx="187">
                  <c:v>28.17</c:v>
                </c:pt>
                <c:pt idx="188">
                  <c:v>14.01</c:v>
                </c:pt>
                <c:pt idx="189">
                  <c:v>1.764</c:v>
                </c:pt>
                <c:pt idx="190">
                  <c:v>5.2199999999999998E-3</c:v>
                </c:pt>
                <c:pt idx="191">
                  <c:v>0.7258</c:v>
                </c:pt>
                <c:pt idx="192">
                  <c:v>4.3840000000000003</c:v>
                </c:pt>
                <c:pt idx="193">
                  <c:v>0.41299999999999998</c:v>
                </c:pt>
                <c:pt idx="194">
                  <c:v>1.741E-4</c:v>
                </c:pt>
                <c:pt idx="195">
                  <c:v>1.4719999999999999E-10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4.3899999999999999E-9</c:v>
                </c:pt>
                <c:pt idx="228">
                  <c:v>1.4120000000000001E-3</c:v>
                </c:pt>
                <c:pt idx="229">
                  <c:v>0.99409999999999998</c:v>
                </c:pt>
                <c:pt idx="230">
                  <c:v>4.3659999999999997</c:v>
                </c:pt>
                <c:pt idx="231">
                  <c:v>4.0199999999999996</c:v>
                </c:pt>
                <c:pt idx="232">
                  <c:v>2.98</c:v>
                </c:pt>
                <c:pt idx="233">
                  <c:v>9.7989999999999995</c:v>
                </c:pt>
                <c:pt idx="234">
                  <c:v>9.9250000000000007</c:v>
                </c:pt>
                <c:pt idx="235">
                  <c:v>27.28</c:v>
                </c:pt>
                <c:pt idx="236">
                  <c:v>40.64</c:v>
                </c:pt>
                <c:pt idx="237">
                  <c:v>66.61</c:v>
                </c:pt>
                <c:pt idx="238">
                  <c:v>84.75</c:v>
                </c:pt>
                <c:pt idx="239">
                  <c:v>101.9</c:v>
                </c:pt>
                <c:pt idx="240">
                  <c:v>101.1</c:v>
                </c:pt>
                <c:pt idx="241">
                  <c:v>108</c:v>
                </c:pt>
                <c:pt idx="242">
                  <c:v>115.9</c:v>
                </c:pt>
                <c:pt idx="243">
                  <c:v>119.3</c:v>
                </c:pt>
                <c:pt idx="244">
                  <c:v>127.4</c:v>
                </c:pt>
                <c:pt idx="245">
                  <c:v>138.6</c:v>
                </c:pt>
                <c:pt idx="246">
                  <c:v>145.4</c:v>
                </c:pt>
                <c:pt idx="247">
                  <c:v>149.30000000000001</c:v>
                </c:pt>
                <c:pt idx="248">
                  <c:v>137.1</c:v>
                </c:pt>
                <c:pt idx="249">
                  <c:v>128.1</c:v>
                </c:pt>
                <c:pt idx="250">
                  <c:v>107.7</c:v>
                </c:pt>
                <c:pt idx="251">
                  <c:v>90.82</c:v>
                </c:pt>
                <c:pt idx="252">
                  <c:v>80.44</c:v>
                </c:pt>
                <c:pt idx="253">
                  <c:v>57.53</c:v>
                </c:pt>
                <c:pt idx="254">
                  <c:v>67.63</c:v>
                </c:pt>
                <c:pt idx="255">
                  <c:v>71.28</c:v>
                </c:pt>
                <c:pt idx="256">
                  <c:v>51.77</c:v>
                </c:pt>
                <c:pt idx="257">
                  <c:v>68.67</c:v>
                </c:pt>
                <c:pt idx="258">
                  <c:v>78.5</c:v>
                </c:pt>
                <c:pt idx="259">
                  <c:v>39.49</c:v>
                </c:pt>
                <c:pt idx="260">
                  <c:v>19.899999999999999</c:v>
                </c:pt>
                <c:pt idx="261">
                  <c:v>10.62</c:v>
                </c:pt>
                <c:pt idx="262">
                  <c:v>5.2560000000000002</c:v>
                </c:pt>
                <c:pt idx="263">
                  <c:v>8.4209999999999994</c:v>
                </c:pt>
                <c:pt idx="264">
                  <c:v>4.6849999999999996</c:v>
                </c:pt>
                <c:pt idx="265">
                  <c:v>2.15</c:v>
                </c:pt>
                <c:pt idx="266">
                  <c:v>3.5920000000000001</c:v>
                </c:pt>
                <c:pt idx="267">
                  <c:v>0.2301</c:v>
                </c:pt>
                <c:pt idx="268">
                  <c:v>4.6360000000000001</c:v>
                </c:pt>
                <c:pt idx="269">
                  <c:v>10.31</c:v>
                </c:pt>
                <c:pt idx="270">
                  <c:v>22.81</c:v>
                </c:pt>
                <c:pt idx="271">
                  <c:v>18.04</c:v>
                </c:pt>
                <c:pt idx="272">
                  <c:v>27.85</c:v>
                </c:pt>
                <c:pt idx="273">
                  <c:v>41.42</c:v>
                </c:pt>
                <c:pt idx="274">
                  <c:v>50.02</c:v>
                </c:pt>
                <c:pt idx="275">
                  <c:v>77.48</c:v>
                </c:pt>
                <c:pt idx="276">
                  <c:v>103.7</c:v>
                </c:pt>
                <c:pt idx="277">
                  <c:v>123.2</c:v>
                </c:pt>
                <c:pt idx="278">
                  <c:v>130</c:v>
                </c:pt>
                <c:pt idx="279">
                  <c:v>129.6</c:v>
                </c:pt>
                <c:pt idx="280">
                  <c:v>100.6</c:v>
                </c:pt>
                <c:pt idx="281">
                  <c:v>58.18</c:v>
                </c:pt>
                <c:pt idx="282">
                  <c:v>23.13</c:v>
                </c:pt>
                <c:pt idx="283">
                  <c:v>1.3080000000000001</c:v>
                </c:pt>
                <c:pt idx="284">
                  <c:v>1.3110000000000001E-3</c:v>
                </c:pt>
                <c:pt idx="285">
                  <c:v>3.6800000000000001E-9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5-2B4A-AD11-CF161A866A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-1.8560000000000002E-12</c:v>
                </c:pt>
                <c:pt idx="20">
                  <c:v>-1.0360000000000001E-5</c:v>
                </c:pt>
                <c:pt idx="21">
                  <c:v>-0.1076</c:v>
                </c:pt>
                <c:pt idx="22">
                  <c:v>-3.7029999999999998</c:v>
                </c:pt>
                <c:pt idx="23">
                  <c:v>-1.74</c:v>
                </c:pt>
                <c:pt idx="24">
                  <c:v>-2.8410000000000002</c:v>
                </c:pt>
                <c:pt idx="25">
                  <c:v>-2.633</c:v>
                </c:pt>
                <c:pt idx="26">
                  <c:v>-1.0720000000000001</c:v>
                </c:pt>
                <c:pt idx="27">
                  <c:v>-4.7569999999999997</c:v>
                </c:pt>
                <c:pt idx="28">
                  <c:v>-12.36</c:v>
                </c:pt>
                <c:pt idx="29">
                  <c:v>-19.79</c:v>
                </c:pt>
                <c:pt idx="30">
                  <c:v>-16.11</c:v>
                </c:pt>
                <c:pt idx="31">
                  <c:v>-30.33</c:v>
                </c:pt>
                <c:pt idx="32">
                  <c:v>-16.89</c:v>
                </c:pt>
                <c:pt idx="33">
                  <c:v>-7.55</c:v>
                </c:pt>
                <c:pt idx="34">
                  <c:v>-6.2389999999999999</c:v>
                </c:pt>
                <c:pt idx="35">
                  <c:v>-0.95069999999999999</c:v>
                </c:pt>
                <c:pt idx="36">
                  <c:v>-2.605</c:v>
                </c:pt>
                <c:pt idx="37">
                  <c:v>-2.8620000000000001</c:v>
                </c:pt>
                <c:pt idx="38">
                  <c:v>-3.4360000000000002E-2</c:v>
                </c:pt>
                <c:pt idx="39">
                  <c:v>-1.1599999999999999E-6</c:v>
                </c:pt>
                <c:pt idx="40">
                  <c:v>-6.9910000000000002E-14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-1.227E-15</c:v>
                </c:pt>
                <c:pt idx="119">
                  <c:v>-6.7840000000000004E-8</c:v>
                </c:pt>
                <c:pt idx="120">
                  <c:v>-7.4269999999999996E-3</c:v>
                </c:pt>
                <c:pt idx="121">
                  <c:v>-2.6749999999999998</c:v>
                </c:pt>
                <c:pt idx="122">
                  <c:v>-20.85</c:v>
                </c:pt>
                <c:pt idx="123">
                  <c:v>-24.98</c:v>
                </c:pt>
                <c:pt idx="124">
                  <c:v>-20.170000000000002</c:v>
                </c:pt>
                <c:pt idx="125">
                  <c:v>-55.61</c:v>
                </c:pt>
                <c:pt idx="126">
                  <c:v>-46.41</c:v>
                </c:pt>
                <c:pt idx="127">
                  <c:v>-119.6</c:v>
                </c:pt>
                <c:pt idx="128">
                  <c:v>-125.4</c:v>
                </c:pt>
                <c:pt idx="129">
                  <c:v>-111.7</c:v>
                </c:pt>
                <c:pt idx="130">
                  <c:v>-96.48</c:v>
                </c:pt>
                <c:pt idx="131">
                  <c:v>-70.36</c:v>
                </c:pt>
                <c:pt idx="132">
                  <c:v>-44.45</c:v>
                </c:pt>
                <c:pt idx="133">
                  <c:v>-26.99</c:v>
                </c:pt>
                <c:pt idx="134">
                  <c:v>-12.71</c:v>
                </c:pt>
                <c:pt idx="135">
                  <c:v>-0.3891</c:v>
                </c:pt>
                <c:pt idx="136">
                  <c:v>-2.403</c:v>
                </c:pt>
                <c:pt idx="137">
                  <c:v>-12.76</c:v>
                </c:pt>
                <c:pt idx="138">
                  <c:v>-1.401</c:v>
                </c:pt>
                <c:pt idx="139">
                  <c:v>-1.088E-3</c:v>
                </c:pt>
                <c:pt idx="140">
                  <c:v>-2.2630000000000001E-9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-9.3780000000000001E-10</c:v>
                </c:pt>
                <c:pt idx="153">
                  <c:v>-6.0369999999999998E-4</c:v>
                </c:pt>
                <c:pt idx="154">
                  <c:v>-0.94489999999999996</c:v>
                </c:pt>
                <c:pt idx="155">
                  <c:v>-10.75</c:v>
                </c:pt>
                <c:pt idx="156">
                  <c:v>-6.6509999999999998</c:v>
                </c:pt>
                <c:pt idx="157">
                  <c:v>-8.9239999999999995</c:v>
                </c:pt>
                <c:pt idx="158">
                  <c:v>-7.3280000000000003</c:v>
                </c:pt>
                <c:pt idx="159">
                  <c:v>-17.41</c:v>
                </c:pt>
                <c:pt idx="160">
                  <c:v>-28.8</c:v>
                </c:pt>
                <c:pt idx="161">
                  <c:v>-62.04</c:v>
                </c:pt>
                <c:pt idx="162">
                  <c:v>-70.2</c:v>
                </c:pt>
                <c:pt idx="163">
                  <c:v>-56.22</c:v>
                </c:pt>
                <c:pt idx="164">
                  <c:v>-73.599999999999994</c:v>
                </c:pt>
                <c:pt idx="165">
                  <c:v>-30.29</c:v>
                </c:pt>
                <c:pt idx="166">
                  <c:v>-7.9870000000000001</c:v>
                </c:pt>
                <c:pt idx="167">
                  <c:v>-4.7510000000000003</c:v>
                </c:pt>
                <c:pt idx="168">
                  <c:v>-6.7009999999999996</c:v>
                </c:pt>
                <c:pt idx="169">
                  <c:v>-4.5750000000000002</c:v>
                </c:pt>
                <c:pt idx="170">
                  <c:v>-0.53190000000000004</c:v>
                </c:pt>
                <c:pt idx="171">
                  <c:v>-0.59450000000000003</c:v>
                </c:pt>
                <c:pt idx="172">
                  <c:v>-5.1509999999999998</c:v>
                </c:pt>
                <c:pt idx="173">
                  <c:v>-4.899</c:v>
                </c:pt>
                <c:pt idx="174">
                  <c:v>-1.9430000000000001</c:v>
                </c:pt>
                <c:pt idx="175">
                  <c:v>-10.87</c:v>
                </c:pt>
                <c:pt idx="176">
                  <c:v>-19.5</c:v>
                </c:pt>
                <c:pt idx="177">
                  <c:v>-49.72</c:v>
                </c:pt>
                <c:pt idx="178">
                  <c:v>-67.2</c:v>
                </c:pt>
                <c:pt idx="179">
                  <c:v>-41.44</c:v>
                </c:pt>
                <c:pt idx="180">
                  <c:v>-49.04</c:v>
                </c:pt>
                <c:pt idx="181">
                  <c:v>-66.16</c:v>
                </c:pt>
                <c:pt idx="182">
                  <c:v>-79.28</c:v>
                </c:pt>
                <c:pt idx="183">
                  <c:v>-63.35</c:v>
                </c:pt>
                <c:pt idx="184">
                  <c:v>-69.11</c:v>
                </c:pt>
                <c:pt idx="185">
                  <c:v>-52.26</c:v>
                </c:pt>
                <c:pt idx="186">
                  <c:v>-31.02</c:v>
                </c:pt>
                <c:pt idx="187">
                  <c:v>-28.9</c:v>
                </c:pt>
                <c:pt idx="188">
                  <c:v>-13.41</c:v>
                </c:pt>
                <c:pt idx="189">
                  <c:v>-3.456</c:v>
                </c:pt>
                <c:pt idx="190">
                  <c:v>-2.2599999999999999E-2</c:v>
                </c:pt>
                <c:pt idx="191">
                  <c:v>-0.7329</c:v>
                </c:pt>
                <c:pt idx="192">
                  <c:v>-4.3819999999999997</c:v>
                </c:pt>
                <c:pt idx="193">
                  <c:v>-0.4083</c:v>
                </c:pt>
                <c:pt idx="194">
                  <c:v>-1.697E-4</c:v>
                </c:pt>
                <c:pt idx="195">
                  <c:v>-1.4129999999999999E-10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-5.199E-12</c:v>
                </c:pt>
                <c:pt idx="228">
                  <c:v>-2.0360000000000002E-5</c:v>
                </c:pt>
                <c:pt idx="229">
                  <c:v>-0.15060000000000001</c:v>
                </c:pt>
                <c:pt idx="230">
                  <c:v>-3.9350000000000001</c:v>
                </c:pt>
                <c:pt idx="231">
                  <c:v>-3.3340000000000001</c:v>
                </c:pt>
                <c:pt idx="232">
                  <c:v>-3.7810000000000001</c:v>
                </c:pt>
                <c:pt idx="233">
                  <c:v>-6.18</c:v>
                </c:pt>
                <c:pt idx="234">
                  <c:v>-9.843</c:v>
                </c:pt>
                <c:pt idx="235">
                  <c:v>-19.82</c:v>
                </c:pt>
                <c:pt idx="236">
                  <c:v>-33.78</c:v>
                </c:pt>
                <c:pt idx="237">
                  <c:v>-64.23</c:v>
                </c:pt>
                <c:pt idx="238">
                  <c:v>-80.62</c:v>
                </c:pt>
                <c:pt idx="239">
                  <c:v>-102.9</c:v>
                </c:pt>
                <c:pt idx="240">
                  <c:v>-101.8</c:v>
                </c:pt>
                <c:pt idx="241">
                  <c:v>-109.6</c:v>
                </c:pt>
                <c:pt idx="242">
                  <c:v>-111.5</c:v>
                </c:pt>
                <c:pt idx="243">
                  <c:v>-118.6</c:v>
                </c:pt>
                <c:pt idx="244">
                  <c:v>-129.1</c:v>
                </c:pt>
                <c:pt idx="245">
                  <c:v>-140.4</c:v>
                </c:pt>
                <c:pt idx="246">
                  <c:v>-142.80000000000001</c:v>
                </c:pt>
                <c:pt idx="247">
                  <c:v>-150.6</c:v>
                </c:pt>
                <c:pt idx="248">
                  <c:v>-134.69999999999999</c:v>
                </c:pt>
                <c:pt idx="249">
                  <c:v>-122.8</c:v>
                </c:pt>
                <c:pt idx="250">
                  <c:v>-107.2</c:v>
                </c:pt>
                <c:pt idx="251">
                  <c:v>-81.06</c:v>
                </c:pt>
                <c:pt idx="252">
                  <c:v>-77.5</c:v>
                </c:pt>
                <c:pt idx="253">
                  <c:v>-51.1</c:v>
                </c:pt>
                <c:pt idx="254">
                  <c:v>-39.869999999999997</c:v>
                </c:pt>
                <c:pt idx="255">
                  <c:v>-25.67</c:v>
                </c:pt>
                <c:pt idx="256">
                  <c:v>-4.5739999999999998</c:v>
                </c:pt>
                <c:pt idx="257">
                  <c:v>-0.13550000000000001</c:v>
                </c:pt>
                <c:pt idx="258">
                  <c:v>-4.1369999999999996</c:v>
                </c:pt>
                <c:pt idx="259">
                  <c:v>-6.0449999999999999</c:v>
                </c:pt>
                <c:pt idx="260">
                  <c:v>-0.75149999999999995</c:v>
                </c:pt>
                <c:pt idx="261">
                  <c:v>-6.8919999999999995E-4</c:v>
                </c:pt>
                <c:pt idx="262">
                  <c:v>-1.347E-9</c:v>
                </c:pt>
                <c:pt idx="263">
                  <c:v>0</c:v>
                </c:pt>
                <c:pt idx="264">
                  <c:v>-1.785E-13</c:v>
                </c:pt>
                <c:pt idx="265">
                  <c:v>-2.1789999999999998E-6</c:v>
                </c:pt>
                <c:pt idx="266">
                  <c:v>-4.8090000000000001E-2</c:v>
                </c:pt>
                <c:pt idx="267">
                  <c:v>-3.113</c:v>
                </c:pt>
                <c:pt idx="268">
                  <c:v>-2.3519999999999999</c:v>
                </c:pt>
                <c:pt idx="269">
                  <c:v>-1.7410000000000001</c:v>
                </c:pt>
                <c:pt idx="270">
                  <c:v>-5.0549999999999997</c:v>
                </c:pt>
                <c:pt idx="271">
                  <c:v>-7.5960000000000001</c:v>
                </c:pt>
                <c:pt idx="272">
                  <c:v>-12.27</c:v>
                </c:pt>
                <c:pt idx="273">
                  <c:v>-17.38</c:v>
                </c:pt>
                <c:pt idx="274">
                  <c:v>-22.65</c:v>
                </c:pt>
                <c:pt idx="275">
                  <c:v>-44.5</c:v>
                </c:pt>
                <c:pt idx="276">
                  <c:v>-53.43</c:v>
                </c:pt>
                <c:pt idx="277">
                  <c:v>-69.63</c:v>
                </c:pt>
                <c:pt idx="278">
                  <c:v>-76.349999999999994</c:v>
                </c:pt>
                <c:pt idx="279">
                  <c:v>-84.63</c:v>
                </c:pt>
                <c:pt idx="280">
                  <c:v>-105</c:v>
                </c:pt>
                <c:pt idx="281">
                  <c:v>-130.69999999999999</c:v>
                </c:pt>
                <c:pt idx="282">
                  <c:v>-146.69999999999999</c:v>
                </c:pt>
                <c:pt idx="283">
                  <c:v>-157</c:v>
                </c:pt>
                <c:pt idx="284">
                  <c:v>-167.8</c:v>
                </c:pt>
                <c:pt idx="285">
                  <c:v>-127.8</c:v>
                </c:pt>
                <c:pt idx="286">
                  <c:v>-69.92</c:v>
                </c:pt>
                <c:pt idx="287">
                  <c:v>-19.61</c:v>
                </c:pt>
                <c:pt idx="288">
                  <c:v>-0.44109999999999999</c:v>
                </c:pt>
                <c:pt idx="289">
                  <c:v>-8.6069999999999994E-5</c:v>
                </c:pt>
                <c:pt idx="290">
                  <c:v>-4.205E-11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5-2B4A-AD11-CF161A86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FM'!$AH$5:$AH$309</c:f>
              <c:numCache>
                <c:formatCode>General</c:formatCode>
                <c:ptCount val="305"/>
                <c:pt idx="0">
                  <c:v>-46.78794568</c:v>
                </c:pt>
                <c:pt idx="1">
                  <c:v>-46.608945679999998</c:v>
                </c:pt>
                <c:pt idx="2">
                  <c:v>-46.429945680000003</c:v>
                </c:pt>
                <c:pt idx="3">
                  <c:v>-46.249945680000003</c:v>
                </c:pt>
                <c:pt idx="4">
                  <c:v>-46.070945680000001</c:v>
                </c:pt>
                <c:pt idx="5">
                  <c:v>-45.891945679999999</c:v>
                </c:pt>
                <c:pt idx="6">
                  <c:v>-45.712945679999997</c:v>
                </c:pt>
                <c:pt idx="7">
                  <c:v>-45.533945680000002</c:v>
                </c:pt>
                <c:pt idx="8">
                  <c:v>-45.35494568</c:v>
                </c:pt>
                <c:pt idx="9">
                  <c:v>-45.17494568</c:v>
                </c:pt>
                <c:pt idx="10">
                  <c:v>-44.995945679999998</c:v>
                </c:pt>
                <c:pt idx="11">
                  <c:v>-44.816945680000003</c:v>
                </c:pt>
                <c:pt idx="12">
                  <c:v>-44.637945680000001</c:v>
                </c:pt>
                <c:pt idx="13">
                  <c:v>-44.458945679999999</c:v>
                </c:pt>
                <c:pt idx="14">
                  <c:v>-44.27894568</c:v>
                </c:pt>
                <c:pt idx="15">
                  <c:v>-44.099945679999998</c:v>
                </c:pt>
                <c:pt idx="16">
                  <c:v>-43.920945680000003</c:v>
                </c:pt>
                <c:pt idx="17">
                  <c:v>-43.741945680000001</c:v>
                </c:pt>
                <c:pt idx="18">
                  <c:v>-43.562945679999999</c:v>
                </c:pt>
                <c:pt idx="19">
                  <c:v>-43.383945680000004</c:v>
                </c:pt>
                <c:pt idx="20">
                  <c:v>-43.203945680000004</c:v>
                </c:pt>
                <c:pt idx="21">
                  <c:v>-43.024945680000002</c:v>
                </c:pt>
                <c:pt idx="22">
                  <c:v>-42.84594568</c:v>
                </c:pt>
                <c:pt idx="23">
                  <c:v>-42.666945679999998</c:v>
                </c:pt>
                <c:pt idx="24">
                  <c:v>-42.487945680000003</c:v>
                </c:pt>
                <c:pt idx="25">
                  <c:v>-42.307945680000003</c:v>
                </c:pt>
                <c:pt idx="26">
                  <c:v>-42.128945680000001</c:v>
                </c:pt>
                <c:pt idx="27">
                  <c:v>-41.949945679999999</c:v>
                </c:pt>
                <c:pt idx="28">
                  <c:v>-41.770945679999997</c:v>
                </c:pt>
                <c:pt idx="29">
                  <c:v>-41.591945680000002</c:v>
                </c:pt>
                <c:pt idx="30">
                  <c:v>-41.41294568</c:v>
                </c:pt>
                <c:pt idx="31">
                  <c:v>-41.23294568</c:v>
                </c:pt>
                <c:pt idx="32">
                  <c:v>-41.053945679999998</c:v>
                </c:pt>
                <c:pt idx="33">
                  <c:v>-40.874945680000003</c:v>
                </c:pt>
                <c:pt idx="34">
                  <c:v>-40.695945680000001</c:v>
                </c:pt>
                <c:pt idx="35">
                  <c:v>-40.516945679999999</c:v>
                </c:pt>
                <c:pt idx="36">
                  <c:v>-40.337945679999997</c:v>
                </c:pt>
                <c:pt idx="37">
                  <c:v>-40.157945679999997</c:v>
                </c:pt>
                <c:pt idx="38">
                  <c:v>-39.978945680000002</c:v>
                </c:pt>
                <c:pt idx="39">
                  <c:v>-39.79994568</c:v>
                </c:pt>
                <c:pt idx="40">
                  <c:v>-39.620945679999998</c:v>
                </c:pt>
                <c:pt idx="41">
                  <c:v>-39.441945680000003</c:v>
                </c:pt>
                <c:pt idx="42">
                  <c:v>-39.261945680000004</c:v>
                </c:pt>
                <c:pt idx="43">
                  <c:v>-39.082945680000002</c:v>
                </c:pt>
                <c:pt idx="44">
                  <c:v>-38.90394568</c:v>
                </c:pt>
                <c:pt idx="45">
                  <c:v>-38.724945679999998</c:v>
                </c:pt>
                <c:pt idx="46">
                  <c:v>-38.545945680000003</c:v>
                </c:pt>
                <c:pt idx="47">
                  <c:v>-38.366945680000001</c:v>
                </c:pt>
                <c:pt idx="48">
                  <c:v>-38.186945680000001</c:v>
                </c:pt>
                <c:pt idx="49">
                  <c:v>-38.007945679999999</c:v>
                </c:pt>
                <c:pt idx="50">
                  <c:v>-37.828945680000004</c:v>
                </c:pt>
                <c:pt idx="51">
                  <c:v>-37.649945680000002</c:v>
                </c:pt>
                <c:pt idx="52">
                  <c:v>-37.47094568</c:v>
                </c:pt>
                <c:pt idx="53">
                  <c:v>-37.29094568</c:v>
                </c:pt>
                <c:pt idx="54">
                  <c:v>-37.111945679999998</c:v>
                </c:pt>
                <c:pt idx="55">
                  <c:v>-36.932945680000003</c:v>
                </c:pt>
                <c:pt idx="56">
                  <c:v>-36.753945680000001</c:v>
                </c:pt>
                <c:pt idx="57">
                  <c:v>-36.574945679999999</c:v>
                </c:pt>
                <c:pt idx="58">
                  <c:v>-36.395945679999997</c:v>
                </c:pt>
                <c:pt idx="59">
                  <c:v>-36.215945679999997</c:v>
                </c:pt>
                <c:pt idx="60">
                  <c:v>-36.036945680000002</c:v>
                </c:pt>
                <c:pt idx="61">
                  <c:v>-35.85794568</c:v>
                </c:pt>
                <c:pt idx="62">
                  <c:v>-35.678945679999998</c:v>
                </c:pt>
                <c:pt idx="63">
                  <c:v>-35.499945680000003</c:v>
                </c:pt>
                <c:pt idx="64">
                  <c:v>-35.320945680000001</c:v>
                </c:pt>
                <c:pt idx="65">
                  <c:v>-35.140945680000002</c:v>
                </c:pt>
                <c:pt idx="66">
                  <c:v>-34.961945679999999</c:v>
                </c:pt>
                <c:pt idx="67">
                  <c:v>-34.782945679999997</c:v>
                </c:pt>
                <c:pt idx="68">
                  <c:v>-34.603945680000002</c:v>
                </c:pt>
                <c:pt idx="69">
                  <c:v>-34.42494568</c:v>
                </c:pt>
                <c:pt idx="70">
                  <c:v>-34.244945680000001</c:v>
                </c:pt>
                <c:pt idx="71">
                  <c:v>-34.065945679999999</c:v>
                </c:pt>
                <c:pt idx="72">
                  <c:v>-33.886945680000004</c:v>
                </c:pt>
                <c:pt idx="73">
                  <c:v>-33.707945680000002</c:v>
                </c:pt>
                <c:pt idx="74">
                  <c:v>-33.52894568</c:v>
                </c:pt>
                <c:pt idx="75">
                  <c:v>-33.349945679999998</c:v>
                </c:pt>
                <c:pt idx="76">
                  <c:v>-33.169945679999998</c:v>
                </c:pt>
                <c:pt idx="77">
                  <c:v>-32.990945680000003</c:v>
                </c:pt>
                <c:pt idx="78">
                  <c:v>-32.811945680000001</c:v>
                </c:pt>
                <c:pt idx="79">
                  <c:v>-32.632945679999999</c:v>
                </c:pt>
                <c:pt idx="80">
                  <c:v>-32.453945679999997</c:v>
                </c:pt>
                <c:pt idx="81">
                  <c:v>-32.274945680000002</c:v>
                </c:pt>
                <c:pt idx="82">
                  <c:v>-32.094945680000002</c:v>
                </c:pt>
                <c:pt idx="83">
                  <c:v>-31.91594568</c:v>
                </c:pt>
                <c:pt idx="84">
                  <c:v>-31.736945680000002</c:v>
                </c:pt>
                <c:pt idx="85">
                  <c:v>-31.55794568</c:v>
                </c:pt>
                <c:pt idx="86">
                  <c:v>-31.378945680000001</c:v>
                </c:pt>
                <c:pt idx="87">
                  <c:v>-31.198945680000001</c:v>
                </c:pt>
                <c:pt idx="88">
                  <c:v>-31.019945679999999</c:v>
                </c:pt>
                <c:pt idx="89">
                  <c:v>-30.840945680000001</c:v>
                </c:pt>
                <c:pt idx="90">
                  <c:v>-30.661945679999999</c:v>
                </c:pt>
                <c:pt idx="91">
                  <c:v>-30.48294568</c:v>
                </c:pt>
                <c:pt idx="92">
                  <c:v>-30.303945680000002</c:v>
                </c:pt>
                <c:pt idx="93">
                  <c:v>-30.123945680000002</c:v>
                </c:pt>
                <c:pt idx="94">
                  <c:v>-29.94494568</c:v>
                </c:pt>
                <c:pt idx="95">
                  <c:v>-29.765945680000002</c:v>
                </c:pt>
                <c:pt idx="96">
                  <c:v>-29.586945679999999</c:v>
                </c:pt>
                <c:pt idx="97">
                  <c:v>-29.407945680000001</c:v>
                </c:pt>
                <c:pt idx="98">
                  <c:v>-29.227945680000001</c:v>
                </c:pt>
                <c:pt idx="99">
                  <c:v>-29.048945679999999</c:v>
                </c:pt>
                <c:pt idx="100">
                  <c:v>-28.869945680000001</c:v>
                </c:pt>
                <c:pt idx="101">
                  <c:v>-28.690945679999999</c:v>
                </c:pt>
                <c:pt idx="102">
                  <c:v>-28.51194568</c:v>
                </c:pt>
                <c:pt idx="103">
                  <c:v>-28.332945680000002</c:v>
                </c:pt>
                <c:pt idx="104">
                  <c:v>-28.152945680000002</c:v>
                </c:pt>
                <c:pt idx="105">
                  <c:v>-27.97394568</c:v>
                </c:pt>
                <c:pt idx="106">
                  <c:v>-27.794945680000001</c:v>
                </c:pt>
                <c:pt idx="107">
                  <c:v>-27.615945679999999</c:v>
                </c:pt>
                <c:pt idx="108">
                  <c:v>-27.436945680000001</c:v>
                </c:pt>
                <c:pt idx="109">
                  <c:v>-27.257945679999999</c:v>
                </c:pt>
                <c:pt idx="110">
                  <c:v>-27.077945679999999</c:v>
                </c:pt>
                <c:pt idx="111">
                  <c:v>-26.898945680000001</c:v>
                </c:pt>
                <c:pt idx="112">
                  <c:v>-26.719945680000002</c:v>
                </c:pt>
                <c:pt idx="113">
                  <c:v>-26.54094568</c:v>
                </c:pt>
                <c:pt idx="114">
                  <c:v>-26.361945680000002</c:v>
                </c:pt>
                <c:pt idx="115">
                  <c:v>-26.181945680000002</c:v>
                </c:pt>
                <c:pt idx="116">
                  <c:v>-26.00294568</c:v>
                </c:pt>
                <c:pt idx="117">
                  <c:v>-25.823945680000001</c:v>
                </c:pt>
                <c:pt idx="118">
                  <c:v>-25.644945679999999</c:v>
                </c:pt>
                <c:pt idx="119">
                  <c:v>-25.465945680000001</c:v>
                </c:pt>
                <c:pt idx="120">
                  <c:v>-25.286945679999999</c:v>
                </c:pt>
                <c:pt idx="121">
                  <c:v>-25.106945679999999</c:v>
                </c:pt>
                <c:pt idx="122">
                  <c:v>-24.927945680000001</c:v>
                </c:pt>
                <c:pt idx="123">
                  <c:v>-24.748945680000002</c:v>
                </c:pt>
                <c:pt idx="124">
                  <c:v>-24.56994568</c:v>
                </c:pt>
                <c:pt idx="125">
                  <c:v>-24.390945680000002</c:v>
                </c:pt>
                <c:pt idx="126">
                  <c:v>-24.210945680000002</c:v>
                </c:pt>
                <c:pt idx="127">
                  <c:v>-24.03194568</c:v>
                </c:pt>
                <c:pt idx="128">
                  <c:v>-23.852945680000001</c:v>
                </c:pt>
                <c:pt idx="129">
                  <c:v>-23.673945679999999</c:v>
                </c:pt>
                <c:pt idx="130">
                  <c:v>-23.494945680000001</c:v>
                </c:pt>
                <c:pt idx="131">
                  <c:v>-23.315945679999999</c:v>
                </c:pt>
                <c:pt idx="132">
                  <c:v>-23.135945679999999</c:v>
                </c:pt>
                <c:pt idx="133">
                  <c:v>-22.95694568</c:v>
                </c:pt>
                <c:pt idx="134">
                  <c:v>-22.777945680000002</c:v>
                </c:pt>
                <c:pt idx="135">
                  <c:v>-22.59894568</c:v>
                </c:pt>
                <c:pt idx="136">
                  <c:v>-22.419945680000001</c:v>
                </c:pt>
                <c:pt idx="137">
                  <c:v>-22.240945679999999</c:v>
                </c:pt>
                <c:pt idx="138">
                  <c:v>-22.06094568</c:v>
                </c:pt>
                <c:pt idx="139">
                  <c:v>-21.881945680000001</c:v>
                </c:pt>
                <c:pt idx="140">
                  <c:v>-21.702945679999999</c:v>
                </c:pt>
                <c:pt idx="141">
                  <c:v>-21.523945680000001</c:v>
                </c:pt>
                <c:pt idx="142">
                  <c:v>-21.344945680000002</c:v>
                </c:pt>
                <c:pt idx="143">
                  <c:v>-21.164945679999999</c:v>
                </c:pt>
                <c:pt idx="144">
                  <c:v>-20.98594568</c:v>
                </c:pt>
                <c:pt idx="145">
                  <c:v>-20.806945680000002</c:v>
                </c:pt>
                <c:pt idx="146">
                  <c:v>-20.62794568</c:v>
                </c:pt>
                <c:pt idx="147">
                  <c:v>-20.448945680000001</c:v>
                </c:pt>
                <c:pt idx="148">
                  <c:v>-20.269945679999999</c:v>
                </c:pt>
                <c:pt idx="149">
                  <c:v>-20.08994568</c:v>
                </c:pt>
                <c:pt idx="150">
                  <c:v>-19.910945680000001</c:v>
                </c:pt>
                <c:pt idx="151">
                  <c:v>-19.731945679999999</c:v>
                </c:pt>
                <c:pt idx="152">
                  <c:v>-19.552945680000001</c:v>
                </c:pt>
                <c:pt idx="153">
                  <c:v>-19.373945680000002</c:v>
                </c:pt>
                <c:pt idx="154">
                  <c:v>-19.19494568</c:v>
                </c:pt>
                <c:pt idx="155">
                  <c:v>-19.01494568</c:v>
                </c:pt>
                <c:pt idx="156">
                  <c:v>-18.835945680000002</c:v>
                </c:pt>
                <c:pt idx="157">
                  <c:v>-18.65694568</c:v>
                </c:pt>
                <c:pt idx="158">
                  <c:v>-18.477945680000001</c:v>
                </c:pt>
                <c:pt idx="159">
                  <c:v>-18.298945679999999</c:v>
                </c:pt>
                <c:pt idx="160">
                  <c:v>-18.118945679999999</c:v>
                </c:pt>
                <c:pt idx="161">
                  <c:v>-17.939945680000001</c:v>
                </c:pt>
                <c:pt idx="162">
                  <c:v>-17.760945679999999</c:v>
                </c:pt>
                <c:pt idx="163">
                  <c:v>-17.58194568</c:v>
                </c:pt>
                <c:pt idx="164">
                  <c:v>-17.402945680000002</c:v>
                </c:pt>
                <c:pt idx="165">
                  <c:v>-17.22394568</c:v>
                </c:pt>
                <c:pt idx="166">
                  <c:v>-17.04394568</c:v>
                </c:pt>
                <c:pt idx="167">
                  <c:v>-16.864945679999998</c:v>
                </c:pt>
                <c:pt idx="168">
                  <c:v>-16.68594568</c:v>
                </c:pt>
                <c:pt idx="169">
                  <c:v>-16.506945680000001</c:v>
                </c:pt>
                <c:pt idx="170">
                  <c:v>-16.327945679999999</c:v>
                </c:pt>
                <c:pt idx="171">
                  <c:v>-16.147945679999999</c:v>
                </c:pt>
                <c:pt idx="172">
                  <c:v>-15.968945680000001</c:v>
                </c:pt>
                <c:pt idx="173">
                  <c:v>-15.789945680000001</c:v>
                </c:pt>
                <c:pt idx="174">
                  <c:v>-15.61094568</c:v>
                </c:pt>
                <c:pt idx="175">
                  <c:v>-15.43194568</c:v>
                </c:pt>
                <c:pt idx="176">
                  <c:v>-15.25294568</c:v>
                </c:pt>
                <c:pt idx="177">
                  <c:v>-15.07294568</c:v>
                </c:pt>
                <c:pt idx="178">
                  <c:v>-14.89394568</c:v>
                </c:pt>
                <c:pt idx="179">
                  <c:v>-14.71494568</c:v>
                </c:pt>
                <c:pt idx="180">
                  <c:v>-14.535945680000001</c:v>
                </c:pt>
                <c:pt idx="181">
                  <c:v>-14.356945680000001</c:v>
                </c:pt>
                <c:pt idx="182">
                  <c:v>-14.177945680000001</c:v>
                </c:pt>
                <c:pt idx="183">
                  <c:v>-13.997945680000001</c:v>
                </c:pt>
                <c:pt idx="184">
                  <c:v>-13.818945680000001</c:v>
                </c:pt>
                <c:pt idx="185">
                  <c:v>-13.63994568</c:v>
                </c:pt>
                <c:pt idx="186">
                  <c:v>-13.46094568</c:v>
                </c:pt>
                <c:pt idx="187">
                  <c:v>-13.28194568</c:v>
                </c:pt>
                <c:pt idx="188">
                  <c:v>-13.10194568</c:v>
                </c:pt>
                <c:pt idx="189">
                  <c:v>-12.92294568</c:v>
                </c:pt>
                <c:pt idx="190">
                  <c:v>-12.743945679999999</c:v>
                </c:pt>
                <c:pt idx="191">
                  <c:v>-12.564945680000001</c:v>
                </c:pt>
                <c:pt idx="192">
                  <c:v>-12.385945680000001</c:v>
                </c:pt>
                <c:pt idx="193">
                  <c:v>-12.20694568</c:v>
                </c:pt>
                <c:pt idx="194">
                  <c:v>-12.026945680000001</c:v>
                </c:pt>
                <c:pt idx="195">
                  <c:v>-11.84794568</c:v>
                </c:pt>
                <c:pt idx="196">
                  <c:v>-11.66894568</c:v>
                </c:pt>
                <c:pt idx="197">
                  <c:v>-11.48994568</c:v>
                </c:pt>
                <c:pt idx="198">
                  <c:v>-11.31094568</c:v>
                </c:pt>
                <c:pt idx="199">
                  <c:v>-11.13094568</c:v>
                </c:pt>
                <c:pt idx="200">
                  <c:v>-10.95194568</c:v>
                </c:pt>
                <c:pt idx="201">
                  <c:v>-10.772945680000001</c:v>
                </c:pt>
                <c:pt idx="202">
                  <c:v>-10.593945680000001</c:v>
                </c:pt>
                <c:pt idx="203">
                  <c:v>-10.414945680000001</c:v>
                </c:pt>
                <c:pt idx="204">
                  <c:v>-10.23594568</c:v>
                </c:pt>
                <c:pt idx="205">
                  <c:v>-10.055945680000001</c:v>
                </c:pt>
                <c:pt idx="206">
                  <c:v>-9.8769456800000004</c:v>
                </c:pt>
                <c:pt idx="207">
                  <c:v>-9.6979456800000001</c:v>
                </c:pt>
                <c:pt idx="208">
                  <c:v>-9.5189456799999999</c:v>
                </c:pt>
                <c:pt idx="209">
                  <c:v>-9.3399456799999996</c:v>
                </c:pt>
                <c:pt idx="210">
                  <c:v>-9.1609456800000011</c:v>
                </c:pt>
                <c:pt idx="211">
                  <c:v>-8.9809456799999996</c:v>
                </c:pt>
                <c:pt idx="212">
                  <c:v>-8.8019456799999993</c:v>
                </c:pt>
                <c:pt idx="213">
                  <c:v>-8.6229456799999991</c:v>
                </c:pt>
                <c:pt idx="214">
                  <c:v>-8.4439456800000006</c:v>
                </c:pt>
                <c:pt idx="215">
                  <c:v>-8.2649456800000003</c:v>
                </c:pt>
                <c:pt idx="216">
                  <c:v>-8.0849456800000006</c:v>
                </c:pt>
                <c:pt idx="217">
                  <c:v>-7.9059456800000003</c:v>
                </c:pt>
                <c:pt idx="218">
                  <c:v>-7.72694568</c:v>
                </c:pt>
                <c:pt idx="219">
                  <c:v>-7.5479456800000007</c:v>
                </c:pt>
                <c:pt idx="220">
                  <c:v>-7.3689456800000004</c:v>
                </c:pt>
                <c:pt idx="221">
                  <c:v>-7.1899456800000001</c:v>
                </c:pt>
                <c:pt idx="222">
                  <c:v>-7.0099456800000004</c:v>
                </c:pt>
                <c:pt idx="223">
                  <c:v>-6.8309456800000001</c:v>
                </c:pt>
                <c:pt idx="224">
                  <c:v>-6.6519456800000007</c:v>
                </c:pt>
                <c:pt idx="225">
                  <c:v>-6.4729456800000005</c:v>
                </c:pt>
                <c:pt idx="226">
                  <c:v>-6.2939456800000002</c:v>
                </c:pt>
                <c:pt idx="227">
                  <c:v>-6.1149456799999999</c:v>
                </c:pt>
                <c:pt idx="228">
                  <c:v>-5.9349456800000002</c:v>
                </c:pt>
                <c:pt idx="229">
                  <c:v>-5.75594568</c:v>
                </c:pt>
                <c:pt idx="230">
                  <c:v>-5.5769456800000006</c:v>
                </c:pt>
                <c:pt idx="231">
                  <c:v>-5.3979456800000003</c:v>
                </c:pt>
                <c:pt idx="232">
                  <c:v>-5.21894568</c:v>
                </c:pt>
                <c:pt idx="233">
                  <c:v>-5.0389456800000003</c:v>
                </c:pt>
                <c:pt idx="234">
                  <c:v>-4.85994568</c:v>
                </c:pt>
                <c:pt idx="235">
                  <c:v>-4.6809456799999998</c:v>
                </c:pt>
                <c:pt idx="236">
                  <c:v>-4.5019456800000004</c:v>
                </c:pt>
                <c:pt idx="237">
                  <c:v>-4.3229456800000001</c:v>
                </c:pt>
                <c:pt idx="238">
                  <c:v>-4.1439456799999999</c:v>
                </c:pt>
                <c:pt idx="239">
                  <c:v>-3.9639456800000001</c:v>
                </c:pt>
                <c:pt idx="240">
                  <c:v>-3.7849456799999999</c:v>
                </c:pt>
                <c:pt idx="241">
                  <c:v>-3.60594568</c:v>
                </c:pt>
                <c:pt idx="242">
                  <c:v>-3.4269456799999998</c:v>
                </c:pt>
                <c:pt idx="243">
                  <c:v>-3.2479456799999999</c:v>
                </c:pt>
                <c:pt idx="244">
                  <c:v>-3.0679456799999998</c:v>
                </c:pt>
                <c:pt idx="245">
                  <c:v>-2.88894568</c:v>
                </c:pt>
                <c:pt idx="246">
                  <c:v>-2.7099456800000001</c:v>
                </c:pt>
                <c:pt idx="247">
                  <c:v>-2.5309456799999999</c:v>
                </c:pt>
                <c:pt idx="248">
                  <c:v>-2.35194568</c:v>
                </c:pt>
                <c:pt idx="249">
                  <c:v>-2.1729456800000002</c:v>
                </c:pt>
                <c:pt idx="250">
                  <c:v>-1.9929456800000001</c:v>
                </c:pt>
                <c:pt idx="251">
                  <c:v>-1.81394568</c:v>
                </c:pt>
                <c:pt idx="252">
                  <c:v>-1.63494568</c:v>
                </c:pt>
                <c:pt idx="253">
                  <c:v>-1.4559456800000001</c:v>
                </c:pt>
                <c:pt idx="254">
                  <c:v>-1.2769456800000001</c:v>
                </c:pt>
                <c:pt idx="255">
                  <c:v>-1.09794568</c:v>
                </c:pt>
                <c:pt idx="256">
                  <c:v>-0.9179456800000001</c:v>
                </c:pt>
                <c:pt idx="257">
                  <c:v>-0.73894568000000005</c:v>
                </c:pt>
                <c:pt idx="258">
                  <c:v>-0.55994568</c:v>
                </c:pt>
                <c:pt idx="259">
                  <c:v>-0.38094568000000006</c:v>
                </c:pt>
                <c:pt idx="260">
                  <c:v>-0.20194568000000002</c:v>
                </c:pt>
                <c:pt idx="261">
                  <c:v>-2.1945680000000078E-2</c:v>
                </c:pt>
                <c:pt idx="262">
                  <c:v>0.15705431999999997</c:v>
                </c:pt>
                <c:pt idx="263">
                  <c:v>0.33605432000000002</c:v>
                </c:pt>
                <c:pt idx="264">
                  <c:v>0.51505431999999984</c:v>
                </c:pt>
                <c:pt idx="265">
                  <c:v>0.69405431999999989</c:v>
                </c:pt>
                <c:pt idx="266">
                  <c:v>0.87305431999999994</c:v>
                </c:pt>
                <c:pt idx="267">
                  <c:v>1.0530543200000002</c:v>
                </c:pt>
                <c:pt idx="268">
                  <c:v>1.23205432</c:v>
                </c:pt>
                <c:pt idx="269">
                  <c:v>1.4110543199999999</c:v>
                </c:pt>
                <c:pt idx="270">
                  <c:v>1.5900543200000001</c:v>
                </c:pt>
                <c:pt idx="271">
                  <c:v>1.76905432</c:v>
                </c:pt>
                <c:pt idx="272">
                  <c:v>1.9490543200000001</c:v>
                </c:pt>
                <c:pt idx="273">
                  <c:v>2.1280543199999999</c:v>
                </c:pt>
                <c:pt idx="274">
                  <c:v>2.3070543200000002</c:v>
                </c:pt>
                <c:pt idx="275">
                  <c:v>2.48605432</c:v>
                </c:pt>
                <c:pt idx="276">
                  <c:v>2.6650543199999999</c:v>
                </c:pt>
                <c:pt idx="277">
                  <c:v>2.8440543200000001</c:v>
                </c:pt>
                <c:pt idx="278">
                  <c:v>3.0240543199999999</c:v>
                </c:pt>
                <c:pt idx="279">
                  <c:v>3.2030543200000001</c:v>
                </c:pt>
                <c:pt idx="280">
                  <c:v>3.3820543200000004</c:v>
                </c:pt>
                <c:pt idx="281">
                  <c:v>3.5610543199999998</c:v>
                </c:pt>
                <c:pt idx="282">
                  <c:v>3.74005432</c:v>
                </c:pt>
                <c:pt idx="283">
                  <c:v>3.9190543200000003</c:v>
                </c:pt>
                <c:pt idx="284">
                  <c:v>4.0990543199999996</c:v>
                </c:pt>
                <c:pt idx="285">
                  <c:v>4.2780543199999999</c:v>
                </c:pt>
                <c:pt idx="286">
                  <c:v>4.4570543199999992</c:v>
                </c:pt>
                <c:pt idx="287">
                  <c:v>4.6360543199999995</c:v>
                </c:pt>
                <c:pt idx="288">
                  <c:v>4.8150543199999998</c:v>
                </c:pt>
                <c:pt idx="289">
                  <c:v>4.9950543199999995</c:v>
                </c:pt>
                <c:pt idx="290">
                  <c:v>5.1740543199999998</c:v>
                </c:pt>
                <c:pt idx="291">
                  <c:v>5.35305432</c:v>
                </c:pt>
                <c:pt idx="292">
                  <c:v>5.5320543199999994</c:v>
                </c:pt>
                <c:pt idx="293">
                  <c:v>5.7110543199999997</c:v>
                </c:pt>
                <c:pt idx="294">
                  <c:v>5.89005432</c:v>
                </c:pt>
                <c:pt idx="295">
                  <c:v>6.0700543199999997</c:v>
                </c:pt>
                <c:pt idx="296">
                  <c:v>6.2490543199999999</c:v>
                </c:pt>
                <c:pt idx="297">
                  <c:v>6.4280543199999993</c:v>
                </c:pt>
                <c:pt idx="298">
                  <c:v>6.6070543199999996</c:v>
                </c:pt>
                <c:pt idx="299">
                  <c:v>6.7860543199999999</c:v>
                </c:pt>
                <c:pt idx="300">
                  <c:v>6.9650543199999992</c:v>
                </c:pt>
              </c:numCache>
            </c:numRef>
          </c:xVal>
          <c:yVal>
            <c:numRef>
              <c:f>'NaCl-33UCl3 DOS FM'!$AJ$5:$AJ$309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6.6479999999999999E-11</c:v>
                </c:pt>
                <c:pt idx="12">
                  <c:v>9.4320000000000005E-5</c:v>
                </c:pt>
                <c:pt idx="13">
                  <c:v>0.30649999999999999</c:v>
                </c:pt>
                <c:pt idx="14">
                  <c:v>6.5659999999999998</c:v>
                </c:pt>
                <c:pt idx="15">
                  <c:v>17.239999999999998</c:v>
                </c:pt>
                <c:pt idx="16">
                  <c:v>16.420000000000002</c:v>
                </c:pt>
                <c:pt idx="17">
                  <c:v>14.41</c:v>
                </c:pt>
                <c:pt idx="18">
                  <c:v>19.059999999999999</c:v>
                </c:pt>
                <c:pt idx="19">
                  <c:v>19.5</c:v>
                </c:pt>
                <c:pt idx="20">
                  <c:v>14.71</c:v>
                </c:pt>
                <c:pt idx="21">
                  <c:v>12.57</c:v>
                </c:pt>
                <c:pt idx="22">
                  <c:v>7.18</c:v>
                </c:pt>
                <c:pt idx="23">
                  <c:v>5.7359999999999998</c:v>
                </c:pt>
                <c:pt idx="24">
                  <c:v>0.26300000000000001</c:v>
                </c:pt>
                <c:pt idx="25">
                  <c:v>6.9480000000000006E-5</c:v>
                </c:pt>
                <c:pt idx="26">
                  <c:v>4.1309999999999997E-11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3.4080000000000002E-15</c:v>
                </c:pt>
                <c:pt idx="114">
                  <c:v>1.5629999999999999E-7</c:v>
                </c:pt>
                <c:pt idx="115">
                  <c:v>1.508E-2</c:v>
                </c:pt>
                <c:pt idx="116">
                  <c:v>4.3869999999999996</c:v>
                </c:pt>
                <c:pt idx="117">
                  <c:v>11.79</c:v>
                </c:pt>
                <c:pt idx="118">
                  <c:v>0.55220000000000002</c:v>
                </c:pt>
                <c:pt idx="119">
                  <c:v>3.6999999999999998E-2</c:v>
                </c:pt>
                <c:pt idx="120">
                  <c:v>9.7460000000000004</c:v>
                </c:pt>
                <c:pt idx="121">
                  <c:v>57.66</c:v>
                </c:pt>
                <c:pt idx="122">
                  <c:v>53.74</c:v>
                </c:pt>
                <c:pt idx="123">
                  <c:v>92.34</c:v>
                </c:pt>
                <c:pt idx="124">
                  <c:v>140.69999999999999</c:v>
                </c:pt>
                <c:pt idx="125">
                  <c:v>100.8</c:v>
                </c:pt>
                <c:pt idx="126">
                  <c:v>104</c:v>
                </c:pt>
                <c:pt idx="127">
                  <c:v>74.150000000000006</c:v>
                </c:pt>
                <c:pt idx="128">
                  <c:v>36</c:v>
                </c:pt>
                <c:pt idx="129">
                  <c:v>48.88</c:v>
                </c:pt>
                <c:pt idx="130">
                  <c:v>32.65</c:v>
                </c:pt>
                <c:pt idx="131">
                  <c:v>8.9160000000000004</c:v>
                </c:pt>
                <c:pt idx="132">
                  <c:v>19.78</c:v>
                </c:pt>
                <c:pt idx="133">
                  <c:v>7.423</c:v>
                </c:pt>
                <c:pt idx="134">
                  <c:v>6.9120000000000001E-2</c:v>
                </c:pt>
                <c:pt idx="135">
                  <c:v>2.6180000000000002E-6</c:v>
                </c:pt>
                <c:pt idx="136">
                  <c:v>2.3550000000000001E-13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8.0559999999999999E-10</c:v>
                </c:pt>
                <c:pt idx="148">
                  <c:v>4.5980000000000001E-4</c:v>
                </c:pt>
                <c:pt idx="149">
                  <c:v>0.69120000000000004</c:v>
                </c:pt>
                <c:pt idx="150">
                  <c:v>11.81</c:v>
                </c:pt>
                <c:pt idx="151">
                  <c:v>36.880000000000003</c:v>
                </c:pt>
                <c:pt idx="152">
                  <c:v>49.08</c:v>
                </c:pt>
                <c:pt idx="153">
                  <c:v>54.72</c:v>
                </c:pt>
                <c:pt idx="154">
                  <c:v>65.42</c:v>
                </c:pt>
                <c:pt idx="155">
                  <c:v>52.1</c:v>
                </c:pt>
                <c:pt idx="156">
                  <c:v>55.21</c:v>
                </c:pt>
                <c:pt idx="157">
                  <c:v>34.200000000000003</c:v>
                </c:pt>
                <c:pt idx="158">
                  <c:v>20.59</c:v>
                </c:pt>
                <c:pt idx="159">
                  <c:v>15.28</c:v>
                </c:pt>
                <c:pt idx="160">
                  <c:v>4.9109999999999996</c:v>
                </c:pt>
                <c:pt idx="161">
                  <c:v>0.9345</c:v>
                </c:pt>
                <c:pt idx="162">
                  <c:v>1.3110000000000001E-3</c:v>
                </c:pt>
                <c:pt idx="163">
                  <c:v>4.5360000000000001E-9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5.496E-13</c:v>
                </c:pt>
                <c:pt idx="168">
                  <c:v>4.8919999999999999E-6</c:v>
                </c:pt>
                <c:pt idx="169">
                  <c:v>9.3299999999999994E-2</c:v>
                </c:pt>
                <c:pt idx="170">
                  <c:v>6.1210000000000004</c:v>
                </c:pt>
                <c:pt idx="171">
                  <c:v>8.8469999999999995</c:v>
                </c:pt>
                <c:pt idx="172">
                  <c:v>20.04</c:v>
                </c:pt>
                <c:pt idx="173">
                  <c:v>30.24</c:v>
                </c:pt>
                <c:pt idx="174">
                  <c:v>37.18</c:v>
                </c:pt>
                <c:pt idx="175">
                  <c:v>39.96</c:v>
                </c:pt>
                <c:pt idx="176">
                  <c:v>69.61</c:v>
                </c:pt>
                <c:pt idx="177">
                  <c:v>59.75</c:v>
                </c:pt>
                <c:pt idx="178">
                  <c:v>76.67</c:v>
                </c:pt>
                <c:pt idx="179">
                  <c:v>72.16</c:v>
                </c:pt>
                <c:pt idx="180">
                  <c:v>63.76</c:v>
                </c:pt>
                <c:pt idx="181">
                  <c:v>53.88</c:v>
                </c:pt>
                <c:pt idx="182">
                  <c:v>41.43</c:v>
                </c:pt>
                <c:pt idx="183">
                  <c:v>37.119999999999997</c:v>
                </c:pt>
                <c:pt idx="184">
                  <c:v>21.4</c:v>
                </c:pt>
                <c:pt idx="185">
                  <c:v>10.26</c:v>
                </c:pt>
                <c:pt idx="186">
                  <c:v>9.2959999999999994</c:v>
                </c:pt>
                <c:pt idx="187">
                  <c:v>6.1760000000000002</c:v>
                </c:pt>
                <c:pt idx="188">
                  <c:v>2.4790000000000001</c:v>
                </c:pt>
                <c:pt idx="189">
                  <c:v>3.2130000000000001</c:v>
                </c:pt>
                <c:pt idx="190">
                  <c:v>5.7250000000000002E-2</c:v>
                </c:pt>
                <c:pt idx="191">
                  <c:v>3.4319999999999999E-6</c:v>
                </c:pt>
                <c:pt idx="192">
                  <c:v>4.2630000000000001E-13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6.2100000000000003E-10</c:v>
                </c:pt>
                <c:pt idx="228">
                  <c:v>3.9219999999999999E-4</c:v>
                </c:pt>
                <c:pt idx="229">
                  <c:v>0.64039999999999997</c:v>
                </c:pt>
                <c:pt idx="230">
                  <c:v>8.0229999999999997</c:v>
                </c:pt>
                <c:pt idx="231">
                  <c:v>12.79</c:v>
                </c:pt>
                <c:pt idx="232">
                  <c:v>29.92</c:v>
                </c:pt>
                <c:pt idx="233">
                  <c:v>37.54</c:v>
                </c:pt>
                <c:pt idx="234">
                  <c:v>51.25</c:v>
                </c:pt>
                <c:pt idx="235">
                  <c:v>66.16</c:v>
                </c:pt>
                <c:pt idx="236">
                  <c:v>69.099999999999994</c:v>
                </c:pt>
                <c:pt idx="237">
                  <c:v>92.69</c:v>
                </c:pt>
                <c:pt idx="238">
                  <c:v>109.6</c:v>
                </c:pt>
                <c:pt idx="239">
                  <c:v>125.8</c:v>
                </c:pt>
                <c:pt idx="240">
                  <c:v>119.3</c:v>
                </c:pt>
                <c:pt idx="241">
                  <c:v>118.2</c:v>
                </c:pt>
                <c:pt idx="242">
                  <c:v>139.30000000000001</c:v>
                </c:pt>
                <c:pt idx="243">
                  <c:v>145.30000000000001</c:v>
                </c:pt>
                <c:pt idx="244">
                  <c:v>142.30000000000001</c:v>
                </c:pt>
                <c:pt idx="245">
                  <c:v>137.6</c:v>
                </c:pt>
                <c:pt idx="246">
                  <c:v>150</c:v>
                </c:pt>
                <c:pt idx="247">
                  <c:v>128.69999999999999</c:v>
                </c:pt>
                <c:pt idx="248">
                  <c:v>116.9</c:v>
                </c:pt>
                <c:pt idx="249">
                  <c:v>114.2</c:v>
                </c:pt>
                <c:pt idx="250">
                  <c:v>93.99</c:v>
                </c:pt>
                <c:pt idx="251">
                  <c:v>83.86</c:v>
                </c:pt>
                <c:pt idx="252">
                  <c:v>78.88</c:v>
                </c:pt>
                <c:pt idx="253">
                  <c:v>78.84</c:v>
                </c:pt>
                <c:pt idx="254">
                  <c:v>56.01</c:v>
                </c:pt>
                <c:pt idx="255">
                  <c:v>42.94</c:v>
                </c:pt>
                <c:pt idx="256">
                  <c:v>34.92</c:v>
                </c:pt>
                <c:pt idx="257">
                  <c:v>12.94</c:v>
                </c:pt>
                <c:pt idx="258">
                  <c:v>3.2850000000000001</c:v>
                </c:pt>
                <c:pt idx="259">
                  <c:v>4.1150000000000002</c:v>
                </c:pt>
                <c:pt idx="260">
                  <c:v>0.2064</c:v>
                </c:pt>
                <c:pt idx="261">
                  <c:v>4.3420000000000001E-5</c:v>
                </c:pt>
                <c:pt idx="262">
                  <c:v>1.9960000000000001E-11</c:v>
                </c:pt>
                <c:pt idx="263">
                  <c:v>0</c:v>
                </c:pt>
                <c:pt idx="264">
                  <c:v>4.6159999999999997E-13</c:v>
                </c:pt>
                <c:pt idx="265">
                  <c:v>3.6210000000000001E-6</c:v>
                </c:pt>
                <c:pt idx="266">
                  <c:v>5.8880000000000002E-2</c:v>
                </c:pt>
                <c:pt idx="267">
                  <c:v>3.2349999999999999</c:v>
                </c:pt>
                <c:pt idx="268">
                  <c:v>3.024</c:v>
                </c:pt>
                <c:pt idx="269">
                  <c:v>9.7449999999999992</c:v>
                </c:pt>
                <c:pt idx="270">
                  <c:v>16.36</c:v>
                </c:pt>
                <c:pt idx="271">
                  <c:v>28.46</c:v>
                </c:pt>
                <c:pt idx="272">
                  <c:v>37.33</c:v>
                </c:pt>
                <c:pt idx="273">
                  <c:v>51.84</c:v>
                </c:pt>
                <c:pt idx="274">
                  <c:v>61.49</c:v>
                </c:pt>
                <c:pt idx="275">
                  <c:v>83.46</c:v>
                </c:pt>
                <c:pt idx="276">
                  <c:v>115.5</c:v>
                </c:pt>
                <c:pt idx="277">
                  <c:v>117.8</c:v>
                </c:pt>
                <c:pt idx="278">
                  <c:v>107.3</c:v>
                </c:pt>
                <c:pt idx="279">
                  <c:v>106</c:v>
                </c:pt>
                <c:pt idx="280">
                  <c:v>101.9</c:v>
                </c:pt>
                <c:pt idx="281">
                  <c:v>69.67</c:v>
                </c:pt>
                <c:pt idx="282">
                  <c:v>28.73</c:v>
                </c:pt>
                <c:pt idx="283">
                  <c:v>1.3520000000000001</c:v>
                </c:pt>
                <c:pt idx="284">
                  <c:v>6.8900000000000005E-4</c:v>
                </c:pt>
                <c:pt idx="285">
                  <c:v>1.1160000000000001E-9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B-2F48-88F9-0D1CDFD5BD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FM'!$AH$5:$AH$309</c:f>
              <c:numCache>
                <c:formatCode>General</c:formatCode>
                <c:ptCount val="305"/>
                <c:pt idx="0">
                  <c:v>-46.78794568</c:v>
                </c:pt>
                <c:pt idx="1">
                  <c:v>-46.608945679999998</c:v>
                </c:pt>
                <c:pt idx="2">
                  <c:v>-46.429945680000003</c:v>
                </c:pt>
                <c:pt idx="3">
                  <c:v>-46.249945680000003</c:v>
                </c:pt>
                <c:pt idx="4">
                  <c:v>-46.070945680000001</c:v>
                </c:pt>
                <c:pt idx="5">
                  <c:v>-45.891945679999999</c:v>
                </c:pt>
                <c:pt idx="6">
                  <c:v>-45.712945679999997</c:v>
                </c:pt>
                <c:pt idx="7">
                  <c:v>-45.533945680000002</c:v>
                </c:pt>
                <c:pt idx="8">
                  <c:v>-45.35494568</c:v>
                </c:pt>
                <c:pt idx="9">
                  <c:v>-45.17494568</c:v>
                </c:pt>
                <c:pt idx="10">
                  <c:v>-44.995945679999998</c:v>
                </c:pt>
                <c:pt idx="11">
                  <c:v>-44.816945680000003</c:v>
                </c:pt>
                <c:pt idx="12">
                  <c:v>-44.637945680000001</c:v>
                </c:pt>
                <c:pt idx="13">
                  <c:v>-44.458945679999999</c:v>
                </c:pt>
                <c:pt idx="14">
                  <c:v>-44.27894568</c:v>
                </c:pt>
                <c:pt idx="15">
                  <c:v>-44.099945679999998</c:v>
                </c:pt>
                <c:pt idx="16">
                  <c:v>-43.920945680000003</c:v>
                </c:pt>
                <c:pt idx="17">
                  <c:v>-43.741945680000001</c:v>
                </c:pt>
                <c:pt idx="18">
                  <c:v>-43.562945679999999</c:v>
                </c:pt>
                <c:pt idx="19">
                  <c:v>-43.383945680000004</c:v>
                </c:pt>
                <c:pt idx="20">
                  <c:v>-43.203945680000004</c:v>
                </c:pt>
                <c:pt idx="21">
                  <c:v>-43.024945680000002</c:v>
                </c:pt>
                <c:pt idx="22">
                  <c:v>-42.84594568</c:v>
                </c:pt>
                <c:pt idx="23">
                  <c:v>-42.666945679999998</c:v>
                </c:pt>
                <c:pt idx="24">
                  <c:v>-42.487945680000003</c:v>
                </c:pt>
                <c:pt idx="25">
                  <c:v>-42.307945680000003</c:v>
                </c:pt>
                <c:pt idx="26">
                  <c:v>-42.128945680000001</c:v>
                </c:pt>
                <c:pt idx="27">
                  <c:v>-41.949945679999999</c:v>
                </c:pt>
                <c:pt idx="28">
                  <c:v>-41.770945679999997</c:v>
                </c:pt>
                <c:pt idx="29">
                  <c:v>-41.591945680000002</c:v>
                </c:pt>
                <c:pt idx="30">
                  <c:v>-41.41294568</c:v>
                </c:pt>
                <c:pt idx="31">
                  <c:v>-41.23294568</c:v>
                </c:pt>
                <c:pt idx="32">
                  <c:v>-41.053945679999998</c:v>
                </c:pt>
                <c:pt idx="33">
                  <c:v>-40.874945680000003</c:v>
                </c:pt>
                <c:pt idx="34">
                  <c:v>-40.695945680000001</c:v>
                </c:pt>
                <c:pt idx="35">
                  <c:v>-40.516945679999999</c:v>
                </c:pt>
                <c:pt idx="36">
                  <c:v>-40.337945679999997</c:v>
                </c:pt>
                <c:pt idx="37">
                  <c:v>-40.157945679999997</c:v>
                </c:pt>
                <c:pt idx="38">
                  <c:v>-39.978945680000002</c:v>
                </c:pt>
                <c:pt idx="39">
                  <c:v>-39.79994568</c:v>
                </c:pt>
                <c:pt idx="40">
                  <c:v>-39.620945679999998</c:v>
                </c:pt>
                <c:pt idx="41">
                  <c:v>-39.441945680000003</c:v>
                </c:pt>
                <c:pt idx="42">
                  <c:v>-39.261945680000004</c:v>
                </c:pt>
                <c:pt idx="43">
                  <c:v>-39.082945680000002</c:v>
                </c:pt>
                <c:pt idx="44">
                  <c:v>-38.90394568</c:v>
                </c:pt>
                <c:pt idx="45">
                  <c:v>-38.724945679999998</c:v>
                </c:pt>
                <c:pt idx="46">
                  <c:v>-38.545945680000003</c:v>
                </c:pt>
                <c:pt idx="47">
                  <c:v>-38.366945680000001</c:v>
                </c:pt>
                <c:pt idx="48">
                  <c:v>-38.186945680000001</c:v>
                </c:pt>
                <c:pt idx="49">
                  <c:v>-38.007945679999999</c:v>
                </c:pt>
                <c:pt idx="50">
                  <c:v>-37.828945680000004</c:v>
                </c:pt>
                <c:pt idx="51">
                  <c:v>-37.649945680000002</c:v>
                </c:pt>
                <c:pt idx="52">
                  <c:v>-37.47094568</c:v>
                </c:pt>
                <c:pt idx="53">
                  <c:v>-37.29094568</c:v>
                </c:pt>
                <c:pt idx="54">
                  <c:v>-37.111945679999998</c:v>
                </c:pt>
                <c:pt idx="55">
                  <c:v>-36.932945680000003</c:v>
                </c:pt>
                <c:pt idx="56">
                  <c:v>-36.753945680000001</c:v>
                </c:pt>
                <c:pt idx="57">
                  <c:v>-36.574945679999999</c:v>
                </c:pt>
                <c:pt idx="58">
                  <c:v>-36.395945679999997</c:v>
                </c:pt>
                <c:pt idx="59">
                  <c:v>-36.215945679999997</c:v>
                </c:pt>
                <c:pt idx="60">
                  <c:v>-36.036945680000002</c:v>
                </c:pt>
                <c:pt idx="61">
                  <c:v>-35.85794568</c:v>
                </c:pt>
                <c:pt idx="62">
                  <c:v>-35.678945679999998</c:v>
                </c:pt>
                <c:pt idx="63">
                  <c:v>-35.499945680000003</c:v>
                </c:pt>
                <c:pt idx="64">
                  <c:v>-35.320945680000001</c:v>
                </c:pt>
                <c:pt idx="65">
                  <c:v>-35.140945680000002</c:v>
                </c:pt>
                <c:pt idx="66">
                  <c:v>-34.961945679999999</c:v>
                </c:pt>
                <c:pt idx="67">
                  <c:v>-34.782945679999997</c:v>
                </c:pt>
                <c:pt idx="68">
                  <c:v>-34.603945680000002</c:v>
                </c:pt>
                <c:pt idx="69">
                  <c:v>-34.42494568</c:v>
                </c:pt>
                <c:pt idx="70">
                  <c:v>-34.244945680000001</c:v>
                </c:pt>
                <c:pt idx="71">
                  <c:v>-34.065945679999999</c:v>
                </c:pt>
                <c:pt idx="72">
                  <c:v>-33.886945680000004</c:v>
                </c:pt>
                <c:pt idx="73">
                  <c:v>-33.707945680000002</c:v>
                </c:pt>
                <c:pt idx="74">
                  <c:v>-33.52894568</c:v>
                </c:pt>
                <c:pt idx="75">
                  <c:v>-33.349945679999998</c:v>
                </c:pt>
                <c:pt idx="76">
                  <c:v>-33.169945679999998</c:v>
                </c:pt>
                <c:pt idx="77">
                  <c:v>-32.990945680000003</c:v>
                </c:pt>
                <c:pt idx="78">
                  <c:v>-32.811945680000001</c:v>
                </c:pt>
                <c:pt idx="79">
                  <c:v>-32.632945679999999</c:v>
                </c:pt>
                <c:pt idx="80">
                  <c:v>-32.453945679999997</c:v>
                </c:pt>
                <c:pt idx="81">
                  <c:v>-32.274945680000002</c:v>
                </c:pt>
                <c:pt idx="82">
                  <c:v>-32.094945680000002</c:v>
                </c:pt>
                <c:pt idx="83">
                  <c:v>-31.91594568</c:v>
                </c:pt>
                <c:pt idx="84">
                  <c:v>-31.736945680000002</c:v>
                </c:pt>
                <c:pt idx="85">
                  <c:v>-31.55794568</c:v>
                </c:pt>
                <c:pt idx="86">
                  <c:v>-31.378945680000001</c:v>
                </c:pt>
                <c:pt idx="87">
                  <c:v>-31.198945680000001</c:v>
                </c:pt>
                <c:pt idx="88">
                  <c:v>-31.019945679999999</c:v>
                </c:pt>
                <c:pt idx="89">
                  <c:v>-30.840945680000001</c:v>
                </c:pt>
                <c:pt idx="90">
                  <c:v>-30.661945679999999</c:v>
                </c:pt>
                <c:pt idx="91">
                  <c:v>-30.48294568</c:v>
                </c:pt>
                <c:pt idx="92">
                  <c:v>-30.303945680000002</c:v>
                </c:pt>
                <c:pt idx="93">
                  <c:v>-30.123945680000002</c:v>
                </c:pt>
                <c:pt idx="94">
                  <c:v>-29.94494568</c:v>
                </c:pt>
                <c:pt idx="95">
                  <c:v>-29.765945680000002</c:v>
                </c:pt>
                <c:pt idx="96">
                  <c:v>-29.586945679999999</c:v>
                </c:pt>
                <c:pt idx="97">
                  <c:v>-29.407945680000001</c:v>
                </c:pt>
                <c:pt idx="98">
                  <c:v>-29.227945680000001</c:v>
                </c:pt>
                <c:pt idx="99">
                  <c:v>-29.048945679999999</c:v>
                </c:pt>
                <c:pt idx="100">
                  <c:v>-28.869945680000001</c:v>
                </c:pt>
                <c:pt idx="101">
                  <c:v>-28.690945679999999</c:v>
                </c:pt>
                <c:pt idx="102">
                  <c:v>-28.51194568</c:v>
                </c:pt>
                <c:pt idx="103">
                  <c:v>-28.332945680000002</c:v>
                </c:pt>
                <c:pt idx="104">
                  <c:v>-28.152945680000002</c:v>
                </c:pt>
                <c:pt idx="105">
                  <c:v>-27.97394568</c:v>
                </c:pt>
                <c:pt idx="106">
                  <c:v>-27.794945680000001</c:v>
                </c:pt>
                <c:pt idx="107">
                  <c:v>-27.615945679999999</c:v>
                </c:pt>
                <c:pt idx="108">
                  <c:v>-27.436945680000001</c:v>
                </c:pt>
                <c:pt idx="109">
                  <c:v>-27.257945679999999</c:v>
                </c:pt>
                <c:pt idx="110">
                  <c:v>-27.077945679999999</c:v>
                </c:pt>
                <c:pt idx="111">
                  <c:v>-26.898945680000001</c:v>
                </c:pt>
                <c:pt idx="112">
                  <c:v>-26.719945680000002</c:v>
                </c:pt>
                <c:pt idx="113">
                  <c:v>-26.54094568</c:v>
                </c:pt>
                <c:pt idx="114">
                  <c:v>-26.361945680000002</c:v>
                </c:pt>
                <c:pt idx="115">
                  <c:v>-26.181945680000002</c:v>
                </c:pt>
                <c:pt idx="116">
                  <c:v>-26.00294568</c:v>
                </c:pt>
                <c:pt idx="117">
                  <c:v>-25.823945680000001</c:v>
                </c:pt>
                <c:pt idx="118">
                  <c:v>-25.644945679999999</c:v>
                </c:pt>
                <c:pt idx="119">
                  <c:v>-25.465945680000001</c:v>
                </c:pt>
                <c:pt idx="120">
                  <c:v>-25.286945679999999</c:v>
                </c:pt>
                <c:pt idx="121">
                  <c:v>-25.106945679999999</c:v>
                </c:pt>
                <c:pt idx="122">
                  <c:v>-24.927945680000001</c:v>
                </c:pt>
                <c:pt idx="123">
                  <c:v>-24.748945680000002</c:v>
                </c:pt>
                <c:pt idx="124">
                  <c:v>-24.56994568</c:v>
                </c:pt>
                <c:pt idx="125">
                  <c:v>-24.390945680000002</c:v>
                </c:pt>
                <c:pt idx="126">
                  <c:v>-24.210945680000002</c:v>
                </c:pt>
                <c:pt idx="127">
                  <c:v>-24.03194568</c:v>
                </c:pt>
                <c:pt idx="128">
                  <c:v>-23.852945680000001</c:v>
                </c:pt>
                <c:pt idx="129">
                  <c:v>-23.673945679999999</c:v>
                </c:pt>
                <c:pt idx="130">
                  <c:v>-23.494945680000001</c:v>
                </c:pt>
                <c:pt idx="131">
                  <c:v>-23.315945679999999</c:v>
                </c:pt>
                <c:pt idx="132">
                  <c:v>-23.135945679999999</c:v>
                </c:pt>
                <c:pt idx="133">
                  <c:v>-22.95694568</c:v>
                </c:pt>
                <c:pt idx="134">
                  <c:v>-22.777945680000002</c:v>
                </c:pt>
                <c:pt idx="135">
                  <c:v>-22.59894568</c:v>
                </c:pt>
                <c:pt idx="136">
                  <c:v>-22.419945680000001</c:v>
                </c:pt>
                <c:pt idx="137">
                  <c:v>-22.240945679999999</c:v>
                </c:pt>
                <c:pt idx="138">
                  <c:v>-22.06094568</c:v>
                </c:pt>
                <c:pt idx="139">
                  <c:v>-21.881945680000001</c:v>
                </c:pt>
                <c:pt idx="140">
                  <c:v>-21.702945679999999</c:v>
                </c:pt>
                <c:pt idx="141">
                  <c:v>-21.523945680000001</c:v>
                </c:pt>
                <c:pt idx="142">
                  <c:v>-21.344945680000002</c:v>
                </c:pt>
                <c:pt idx="143">
                  <c:v>-21.164945679999999</c:v>
                </c:pt>
                <c:pt idx="144">
                  <c:v>-20.98594568</c:v>
                </c:pt>
                <c:pt idx="145">
                  <c:v>-20.806945680000002</c:v>
                </c:pt>
                <c:pt idx="146">
                  <c:v>-20.62794568</c:v>
                </c:pt>
                <c:pt idx="147">
                  <c:v>-20.448945680000001</c:v>
                </c:pt>
                <c:pt idx="148">
                  <c:v>-20.269945679999999</c:v>
                </c:pt>
                <c:pt idx="149">
                  <c:v>-20.08994568</c:v>
                </c:pt>
                <c:pt idx="150">
                  <c:v>-19.910945680000001</c:v>
                </c:pt>
                <c:pt idx="151">
                  <c:v>-19.731945679999999</c:v>
                </c:pt>
                <c:pt idx="152">
                  <c:v>-19.552945680000001</c:v>
                </c:pt>
                <c:pt idx="153">
                  <c:v>-19.373945680000002</c:v>
                </c:pt>
                <c:pt idx="154">
                  <c:v>-19.19494568</c:v>
                </c:pt>
                <c:pt idx="155">
                  <c:v>-19.01494568</c:v>
                </c:pt>
                <c:pt idx="156">
                  <c:v>-18.835945680000002</c:v>
                </c:pt>
                <c:pt idx="157">
                  <c:v>-18.65694568</c:v>
                </c:pt>
                <c:pt idx="158">
                  <c:v>-18.477945680000001</c:v>
                </c:pt>
                <c:pt idx="159">
                  <c:v>-18.298945679999999</c:v>
                </c:pt>
                <c:pt idx="160">
                  <c:v>-18.118945679999999</c:v>
                </c:pt>
                <c:pt idx="161">
                  <c:v>-17.939945680000001</c:v>
                </c:pt>
                <c:pt idx="162">
                  <c:v>-17.760945679999999</c:v>
                </c:pt>
                <c:pt idx="163">
                  <c:v>-17.58194568</c:v>
                </c:pt>
                <c:pt idx="164">
                  <c:v>-17.402945680000002</c:v>
                </c:pt>
                <c:pt idx="165">
                  <c:v>-17.22394568</c:v>
                </c:pt>
                <c:pt idx="166">
                  <c:v>-17.04394568</c:v>
                </c:pt>
                <c:pt idx="167">
                  <c:v>-16.864945679999998</c:v>
                </c:pt>
                <c:pt idx="168">
                  <c:v>-16.68594568</c:v>
                </c:pt>
                <c:pt idx="169">
                  <c:v>-16.506945680000001</c:v>
                </c:pt>
                <c:pt idx="170">
                  <c:v>-16.327945679999999</c:v>
                </c:pt>
                <c:pt idx="171">
                  <c:v>-16.147945679999999</c:v>
                </c:pt>
                <c:pt idx="172">
                  <c:v>-15.968945680000001</c:v>
                </c:pt>
                <c:pt idx="173">
                  <c:v>-15.789945680000001</c:v>
                </c:pt>
                <c:pt idx="174">
                  <c:v>-15.61094568</c:v>
                </c:pt>
                <c:pt idx="175">
                  <c:v>-15.43194568</c:v>
                </c:pt>
                <c:pt idx="176">
                  <c:v>-15.25294568</c:v>
                </c:pt>
                <c:pt idx="177">
                  <c:v>-15.07294568</c:v>
                </c:pt>
                <c:pt idx="178">
                  <c:v>-14.89394568</c:v>
                </c:pt>
                <c:pt idx="179">
                  <c:v>-14.71494568</c:v>
                </c:pt>
                <c:pt idx="180">
                  <c:v>-14.535945680000001</c:v>
                </c:pt>
                <c:pt idx="181">
                  <c:v>-14.356945680000001</c:v>
                </c:pt>
                <c:pt idx="182">
                  <c:v>-14.177945680000001</c:v>
                </c:pt>
                <c:pt idx="183">
                  <c:v>-13.997945680000001</c:v>
                </c:pt>
                <c:pt idx="184">
                  <c:v>-13.818945680000001</c:v>
                </c:pt>
                <c:pt idx="185">
                  <c:v>-13.63994568</c:v>
                </c:pt>
                <c:pt idx="186">
                  <c:v>-13.46094568</c:v>
                </c:pt>
                <c:pt idx="187">
                  <c:v>-13.28194568</c:v>
                </c:pt>
                <c:pt idx="188">
                  <c:v>-13.10194568</c:v>
                </c:pt>
                <c:pt idx="189">
                  <c:v>-12.92294568</c:v>
                </c:pt>
                <c:pt idx="190">
                  <c:v>-12.743945679999999</c:v>
                </c:pt>
                <c:pt idx="191">
                  <c:v>-12.564945680000001</c:v>
                </c:pt>
                <c:pt idx="192">
                  <c:v>-12.385945680000001</c:v>
                </c:pt>
                <c:pt idx="193">
                  <c:v>-12.20694568</c:v>
                </c:pt>
                <c:pt idx="194">
                  <c:v>-12.026945680000001</c:v>
                </c:pt>
                <c:pt idx="195">
                  <c:v>-11.84794568</c:v>
                </c:pt>
                <c:pt idx="196">
                  <c:v>-11.66894568</c:v>
                </c:pt>
                <c:pt idx="197">
                  <c:v>-11.48994568</c:v>
                </c:pt>
                <c:pt idx="198">
                  <c:v>-11.31094568</c:v>
                </c:pt>
                <c:pt idx="199">
                  <c:v>-11.13094568</c:v>
                </c:pt>
                <c:pt idx="200">
                  <c:v>-10.95194568</c:v>
                </c:pt>
                <c:pt idx="201">
                  <c:v>-10.772945680000001</c:v>
                </c:pt>
                <c:pt idx="202">
                  <c:v>-10.593945680000001</c:v>
                </c:pt>
                <c:pt idx="203">
                  <c:v>-10.414945680000001</c:v>
                </c:pt>
                <c:pt idx="204">
                  <c:v>-10.23594568</c:v>
                </c:pt>
                <c:pt idx="205">
                  <c:v>-10.055945680000001</c:v>
                </c:pt>
                <c:pt idx="206">
                  <c:v>-9.8769456800000004</c:v>
                </c:pt>
                <c:pt idx="207">
                  <c:v>-9.6979456800000001</c:v>
                </c:pt>
                <c:pt idx="208">
                  <c:v>-9.5189456799999999</c:v>
                </c:pt>
                <c:pt idx="209">
                  <c:v>-9.3399456799999996</c:v>
                </c:pt>
                <c:pt idx="210">
                  <c:v>-9.1609456800000011</c:v>
                </c:pt>
                <c:pt idx="211">
                  <c:v>-8.9809456799999996</c:v>
                </c:pt>
                <c:pt idx="212">
                  <c:v>-8.8019456799999993</c:v>
                </c:pt>
                <c:pt idx="213">
                  <c:v>-8.6229456799999991</c:v>
                </c:pt>
                <c:pt idx="214">
                  <c:v>-8.4439456800000006</c:v>
                </c:pt>
                <c:pt idx="215">
                  <c:v>-8.2649456800000003</c:v>
                </c:pt>
                <c:pt idx="216">
                  <c:v>-8.0849456800000006</c:v>
                </c:pt>
                <c:pt idx="217">
                  <c:v>-7.9059456800000003</c:v>
                </c:pt>
                <c:pt idx="218">
                  <c:v>-7.72694568</c:v>
                </c:pt>
                <c:pt idx="219">
                  <c:v>-7.5479456800000007</c:v>
                </c:pt>
                <c:pt idx="220">
                  <c:v>-7.3689456800000004</c:v>
                </c:pt>
                <c:pt idx="221">
                  <c:v>-7.1899456800000001</c:v>
                </c:pt>
                <c:pt idx="222">
                  <c:v>-7.0099456800000004</c:v>
                </c:pt>
                <c:pt idx="223">
                  <c:v>-6.8309456800000001</c:v>
                </c:pt>
                <c:pt idx="224">
                  <c:v>-6.6519456800000007</c:v>
                </c:pt>
                <c:pt idx="225">
                  <c:v>-6.4729456800000005</c:v>
                </c:pt>
                <c:pt idx="226">
                  <c:v>-6.2939456800000002</c:v>
                </c:pt>
                <c:pt idx="227">
                  <c:v>-6.1149456799999999</c:v>
                </c:pt>
                <c:pt idx="228">
                  <c:v>-5.9349456800000002</c:v>
                </c:pt>
                <c:pt idx="229">
                  <c:v>-5.75594568</c:v>
                </c:pt>
                <c:pt idx="230">
                  <c:v>-5.5769456800000006</c:v>
                </c:pt>
                <c:pt idx="231">
                  <c:v>-5.3979456800000003</c:v>
                </c:pt>
                <c:pt idx="232">
                  <c:v>-5.21894568</c:v>
                </c:pt>
                <c:pt idx="233">
                  <c:v>-5.0389456800000003</c:v>
                </c:pt>
                <c:pt idx="234">
                  <c:v>-4.85994568</c:v>
                </c:pt>
                <c:pt idx="235">
                  <c:v>-4.6809456799999998</c:v>
                </c:pt>
                <c:pt idx="236">
                  <c:v>-4.5019456800000004</c:v>
                </c:pt>
                <c:pt idx="237">
                  <c:v>-4.3229456800000001</c:v>
                </c:pt>
                <c:pt idx="238">
                  <c:v>-4.1439456799999999</c:v>
                </c:pt>
                <c:pt idx="239">
                  <c:v>-3.9639456800000001</c:v>
                </c:pt>
                <c:pt idx="240">
                  <c:v>-3.7849456799999999</c:v>
                </c:pt>
                <c:pt idx="241">
                  <c:v>-3.60594568</c:v>
                </c:pt>
                <c:pt idx="242">
                  <c:v>-3.4269456799999998</c:v>
                </c:pt>
                <c:pt idx="243">
                  <c:v>-3.2479456799999999</c:v>
                </c:pt>
                <c:pt idx="244">
                  <c:v>-3.0679456799999998</c:v>
                </c:pt>
                <c:pt idx="245">
                  <c:v>-2.88894568</c:v>
                </c:pt>
                <c:pt idx="246">
                  <c:v>-2.7099456800000001</c:v>
                </c:pt>
                <c:pt idx="247">
                  <c:v>-2.5309456799999999</c:v>
                </c:pt>
                <c:pt idx="248">
                  <c:v>-2.35194568</c:v>
                </c:pt>
                <c:pt idx="249">
                  <c:v>-2.1729456800000002</c:v>
                </c:pt>
                <c:pt idx="250">
                  <c:v>-1.9929456800000001</c:v>
                </c:pt>
                <c:pt idx="251">
                  <c:v>-1.81394568</c:v>
                </c:pt>
                <c:pt idx="252">
                  <c:v>-1.63494568</c:v>
                </c:pt>
                <c:pt idx="253">
                  <c:v>-1.4559456800000001</c:v>
                </c:pt>
                <c:pt idx="254">
                  <c:v>-1.2769456800000001</c:v>
                </c:pt>
                <c:pt idx="255">
                  <c:v>-1.09794568</c:v>
                </c:pt>
                <c:pt idx="256">
                  <c:v>-0.9179456800000001</c:v>
                </c:pt>
                <c:pt idx="257">
                  <c:v>-0.73894568000000005</c:v>
                </c:pt>
                <c:pt idx="258">
                  <c:v>-0.55994568</c:v>
                </c:pt>
                <c:pt idx="259">
                  <c:v>-0.38094568000000006</c:v>
                </c:pt>
                <c:pt idx="260">
                  <c:v>-0.20194568000000002</c:v>
                </c:pt>
                <c:pt idx="261">
                  <c:v>-2.1945680000000078E-2</c:v>
                </c:pt>
                <c:pt idx="262">
                  <c:v>0.15705431999999997</c:v>
                </c:pt>
                <c:pt idx="263">
                  <c:v>0.33605432000000002</c:v>
                </c:pt>
                <c:pt idx="264">
                  <c:v>0.51505431999999984</c:v>
                </c:pt>
                <c:pt idx="265">
                  <c:v>0.69405431999999989</c:v>
                </c:pt>
                <c:pt idx="266">
                  <c:v>0.87305431999999994</c:v>
                </c:pt>
                <c:pt idx="267">
                  <c:v>1.0530543200000002</c:v>
                </c:pt>
                <c:pt idx="268">
                  <c:v>1.23205432</c:v>
                </c:pt>
                <c:pt idx="269">
                  <c:v>1.4110543199999999</c:v>
                </c:pt>
                <c:pt idx="270">
                  <c:v>1.5900543200000001</c:v>
                </c:pt>
                <c:pt idx="271">
                  <c:v>1.76905432</c:v>
                </c:pt>
                <c:pt idx="272">
                  <c:v>1.9490543200000001</c:v>
                </c:pt>
                <c:pt idx="273">
                  <c:v>2.1280543199999999</c:v>
                </c:pt>
                <c:pt idx="274">
                  <c:v>2.3070543200000002</c:v>
                </c:pt>
                <c:pt idx="275">
                  <c:v>2.48605432</c:v>
                </c:pt>
                <c:pt idx="276">
                  <c:v>2.6650543199999999</c:v>
                </c:pt>
                <c:pt idx="277">
                  <c:v>2.8440543200000001</c:v>
                </c:pt>
                <c:pt idx="278">
                  <c:v>3.0240543199999999</c:v>
                </c:pt>
                <c:pt idx="279">
                  <c:v>3.2030543200000001</c:v>
                </c:pt>
                <c:pt idx="280">
                  <c:v>3.3820543200000004</c:v>
                </c:pt>
                <c:pt idx="281">
                  <c:v>3.5610543199999998</c:v>
                </c:pt>
                <c:pt idx="282">
                  <c:v>3.74005432</c:v>
                </c:pt>
                <c:pt idx="283">
                  <c:v>3.9190543200000003</c:v>
                </c:pt>
                <c:pt idx="284">
                  <c:v>4.0990543199999996</c:v>
                </c:pt>
                <c:pt idx="285">
                  <c:v>4.2780543199999999</c:v>
                </c:pt>
                <c:pt idx="286">
                  <c:v>4.4570543199999992</c:v>
                </c:pt>
                <c:pt idx="287">
                  <c:v>4.6360543199999995</c:v>
                </c:pt>
                <c:pt idx="288">
                  <c:v>4.8150543199999998</c:v>
                </c:pt>
                <c:pt idx="289">
                  <c:v>4.9950543199999995</c:v>
                </c:pt>
                <c:pt idx="290">
                  <c:v>5.1740543199999998</c:v>
                </c:pt>
                <c:pt idx="291">
                  <c:v>5.35305432</c:v>
                </c:pt>
                <c:pt idx="292">
                  <c:v>5.5320543199999994</c:v>
                </c:pt>
                <c:pt idx="293">
                  <c:v>5.7110543199999997</c:v>
                </c:pt>
                <c:pt idx="294">
                  <c:v>5.89005432</c:v>
                </c:pt>
                <c:pt idx="295">
                  <c:v>6.0700543199999997</c:v>
                </c:pt>
                <c:pt idx="296">
                  <c:v>6.2490543199999999</c:v>
                </c:pt>
                <c:pt idx="297">
                  <c:v>6.4280543199999993</c:v>
                </c:pt>
                <c:pt idx="298">
                  <c:v>6.6070543199999996</c:v>
                </c:pt>
                <c:pt idx="299">
                  <c:v>6.7860543199999999</c:v>
                </c:pt>
                <c:pt idx="300">
                  <c:v>6.9650543199999992</c:v>
                </c:pt>
              </c:numCache>
            </c:numRef>
          </c:xVal>
          <c:yVal>
            <c:numRef>
              <c:f>'NaCl-33UCl3 DOS FM'!$AL$5:$AL$309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-5.2610000000000005E-13</c:v>
                </c:pt>
                <c:pt idx="20">
                  <c:v>-3.9530000000000001E-6</c:v>
                </c:pt>
                <c:pt idx="21">
                  <c:v>-6.234E-2</c:v>
                </c:pt>
                <c:pt idx="22">
                  <c:v>-4.09</c:v>
                </c:pt>
                <c:pt idx="23">
                  <c:v>-14.21</c:v>
                </c:pt>
                <c:pt idx="24">
                  <c:v>-19.84</c:v>
                </c:pt>
                <c:pt idx="25">
                  <c:v>-15.22</c:v>
                </c:pt>
                <c:pt idx="26">
                  <c:v>-22.26</c:v>
                </c:pt>
                <c:pt idx="27">
                  <c:v>-18.940000000000001</c:v>
                </c:pt>
                <c:pt idx="28">
                  <c:v>-16.78</c:v>
                </c:pt>
                <c:pt idx="29">
                  <c:v>-12.87</c:v>
                </c:pt>
                <c:pt idx="30">
                  <c:v>-6.7910000000000004</c:v>
                </c:pt>
                <c:pt idx="31">
                  <c:v>-2.8490000000000002</c:v>
                </c:pt>
                <c:pt idx="32">
                  <c:v>-3.4079999999999999E-2</c:v>
                </c:pt>
                <c:pt idx="33">
                  <c:v>-1.3E-6</c:v>
                </c:pt>
                <c:pt idx="34">
                  <c:v>-1.01E-13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-3.0979999999999999E-15</c:v>
                </c:pt>
                <c:pt idx="114">
                  <c:v>-1.5279999999999999E-7</c:v>
                </c:pt>
                <c:pt idx="115">
                  <c:v>-1.4880000000000001E-2</c:v>
                </c:pt>
                <c:pt idx="116">
                  <c:v>-4.3659999999999997</c:v>
                </c:pt>
                <c:pt idx="117">
                  <c:v>-11.8</c:v>
                </c:pt>
                <c:pt idx="118">
                  <c:v>-0.55740000000000001</c:v>
                </c:pt>
                <c:pt idx="119">
                  <c:v>-3.6949999999999997E-2</c:v>
                </c:pt>
                <c:pt idx="120">
                  <c:v>-9.7330000000000005</c:v>
                </c:pt>
                <c:pt idx="121">
                  <c:v>-57.66</c:v>
                </c:pt>
                <c:pt idx="122">
                  <c:v>-53.69</c:v>
                </c:pt>
                <c:pt idx="123">
                  <c:v>-92.32</c:v>
                </c:pt>
                <c:pt idx="124">
                  <c:v>-140.69999999999999</c:v>
                </c:pt>
                <c:pt idx="125">
                  <c:v>-100.9</c:v>
                </c:pt>
                <c:pt idx="126">
                  <c:v>-104</c:v>
                </c:pt>
                <c:pt idx="127">
                  <c:v>-74.12</c:v>
                </c:pt>
                <c:pt idx="128">
                  <c:v>-36.03</c:v>
                </c:pt>
                <c:pt idx="129">
                  <c:v>-48.92</c:v>
                </c:pt>
                <c:pt idx="130">
                  <c:v>-32.619999999999997</c:v>
                </c:pt>
                <c:pt idx="131">
                  <c:v>-8.9209999999999994</c:v>
                </c:pt>
                <c:pt idx="132">
                  <c:v>-19.78</c:v>
                </c:pt>
                <c:pt idx="133">
                  <c:v>-7.4160000000000004</c:v>
                </c:pt>
                <c:pt idx="134">
                  <c:v>-6.8809999999999996E-2</c:v>
                </c:pt>
                <c:pt idx="135">
                  <c:v>-2.5950000000000001E-6</c:v>
                </c:pt>
                <c:pt idx="136">
                  <c:v>-2.324E-13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-5.7669999999999998E-10</c:v>
                </c:pt>
                <c:pt idx="153">
                  <c:v>-3.7379999999999998E-4</c:v>
                </c:pt>
                <c:pt idx="154">
                  <c:v>-0.62470000000000003</c:v>
                </c:pt>
                <c:pt idx="155">
                  <c:v>-9.9459999999999997</c:v>
                </c:pt>
                <c:pt idx="156">
                  <c:v>-26.53</c:v>
                </c:pt>
                <c:pt idx="157">
                  <c:v>-41.79</c:v>
                </c:pt>
                <c:pt idx="158">
                  <c:v>-57.61</c:v>
                </c:pt>
                <c:pt idx="159">
                  <c:v>-64.92</c:v>
                </c:pt>
                <c:pt idx="160">
                  <c:v>-64.38</c:v>
                </c:pt>
                <c:pt idx="161">
                  <c:v>-52.51</c:v>
                </c:pt>
                <c:pt idx="162">
                  <c:v>-40.9</c:v>
                </c:pt>
                <c:pt idx="163">
                  <c:v>-24.31</c:v>
                </c:pt>
                <c:pt idx="164">
                  <c:v>-14.78</c:v>
                </c:pt>
                <c:pt idx="165">
                  <c:v>-3.5369999999999999</c:v>
                </c:pt>
                <c:pt idx="166">
                  <c:v>-1.4250000000000001E-2</c:v>
                </c:pt>
                <c:pt idx="167">
                  <c:v>-1.7219999999999999E-7</c:v>
                </c:pt>
                <c:pt idx="168">
                  <c:v>-5.6520000000000001E-7</c:v>
                </c:pt>
                <c:pt idx="169">
                  <c:v>-2.1610000000000001E-2</c:v>
                </c:pt>
                <c:pt idx="170">
                  <c:v>-2.5640000000000001</c:v>
                </c:pt>
                <c:pt idx="171">
                  <c:v>-8.2309999999999999</c:v>
                </c:pt>
                <c:pt idx="172">
                  <c:v>-17.25</c:v>
                </c:pt>
                <c:pt idx="173">
                  <c:v>-27.07</c:v>
                </c:pt>
                <c:pt idx="174">
                  <c:v>-37.130000000000003</c:v>
                </c:pt>
                <c:pt idx="175">
                  <c:v>-37.53</c:v>
                </c:pt>
                <c:pt idx="176">
                  <c:v>-71.28</c:v>
                </c:pt>
                <c:pt idx="177">
                  <c:v>-59.36</c:v>
                </c:pt>
                <c:pt idx="178">
                  <c:v>-72.42</c:v>
                </c:pt>
                <c:pt idx="179">
                  <c:v>-76.95</c:v>
                </c:pt>
                <c:pt idx="180">
                  <c:v>-64.56</c:v>
                </c:pt>
                <c:pt idx="181">
                  <c:v>-56.98</c:v>
                </c:pt>
                <c:pt idx="182">
                  <c:v>-44.96</c:v>
                </c:pt>
                <c:pt idx="183">
                  <c:v>-39.61</c:v>
                </c:pt>
                <c:pt idx="184">
                  <c:v>-20.53</c:v>
                </c:pt>
                <c:pt idx="185">
                  <c:v>-12.13</c:v>
                </c:pt>
                <c:pt idx="186">
                  <c:v>-9.3819999999999997</c:v>
                </c:pt>
                <c:pt idx="187">
                  <c:v>-6.0309999999999997</c:v>
                </c:pt>
                <c:pt idx="188">
                  <c:v>-2.5680000000000001</c:v>
                </c:pt>
                <c:pt idx="189">
                  <c:v>-3.1190000000000002</c:v>
                </c:pt>
                <c:pt idx="190">
                  <c:v>-5.0610000000000002E-2</c:v>
                </c:pt>
                <c:pt idx="191">
                  <c:v>-2.7190000000000001E-6</c:v>
                </c:pt>
                <c:pt idx="192">
                  <c:v>-3.011E-13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-8.0550000000000001E-15</c:v>
                </c:pt>
                <c:pt idx="228">
                  <c:v>-2.4960000000000001E-7</c:v>
                </c:pt>
                <c:pt idx="229">
                  <c:v>-1.652E-2</c:v>
                </c:pt>
                <c:pt idx="230">
                  <c:v>-3.504</c:v>
                </c:pt>
                <c:pt idx="231">
                  <c:v>-10.199999999999999</c:v>
                </c:pt>
                <c:pt idx="232">
                  <c:v>-24.67</c:v>
                </c:pt>
                <c:pt idx="233">
                  <c:v>-35.270000000000003</c:v>
                </c:pt>
                <c:pt idx="234">
                  <c:v>-47.84</c:v>
                </c:pt>
                <c:pt idx="235">
                  <c:v>-63.07</c:v>
                </c:pt>
                <c:pt idx="236">
                  <c:v>-70.77</c:v>
                </c:pt>
                <c:pt idx="237">
                  <c:v>-85.26</c:v>
                </c:pt>
                <c:pt idx="238">
                  <c:v>-107</c:v>
                </c:pt>
                <c:pt idx="239">
                  <c:v>-122.7</c:v>
                </c:pt>
                <c:pt idx="240">
                  <c:v>-124.2</c:v>
                </c:pt>
                <c:pt idx="241">
                  <c:v>-114.3</c:v>
                </c:pt>
                <c:pt idx="242">
                  <c:v>-132.9</c:v>
                </c:pt>
                <c:pt idx="243">
                  <c:v>-146</c:v>
                </c:pt>
                <c:pt idx="244">
                  <c:v>-144.6</c:v>
                </c:pt>
                <c:pt idx="245">
                  <c:v>-143.30000000000001</c:v>
                </c:pt>
                <c:pt idx="246">
                  <c:v>-147.9</c:v>
                </c:pt>
                <c:pt idx="247">
                  <c:v>-132.1</c:v>
                </c:pt>
                <c:pt idx="248">
                  <c:v>-107.8</c:v>
                </c:pt>
                <c:pt idx="249">
                  <c:v>-91.04</c:v>
                </c:pt>
                <c:pt idx="250">
                  <c:v>-45.56</c:v>
                </c:pt>
                <c:pt idx="251">
                  <c:v>-39.770000000000003</c:v>
                </c:pt>
                <c:pt idx="252">
                  <c:v>-32.31</c:v>
                </c:pt>
                <c:pt idx="253">
                  <c:v>-18.079999999999998</c:v>
                </c:pt>
                <c:pt idx="254">
                  <c:v>-8.1389999999999993</c:v>
                </c:pt>
                <c:pt idx="255">
                  <c:v>-4.7729999999999997</c:v>
                </c:pt>
                <c:pt idx="256">
                  <c:v>-0.46389999999999998</c:v>
                </c:pt>
                <c:pt idx="257">
                  <c:v>-0.35620000000000002</c:v>
                </c:pt>
                <c:pt idx="258">
                  <c:v>-5.657</c:v>
                </c:pt>
                <c:pt idx="259">
                  <c:v>-4.952</c:v>
                </c:pt>
                <c:pt idx="260">
                  <c:v>-0.1971</c:v>
                </c:pt>
                <c:pt idx="261">
                  <c:v>-3.8989999999999998E-5</c:v>
                </c:pt>
                <c:pt idx="262">
                  <c:v>-1.6900000000000001E-11</c:v>
                </c:pt>
                <c:pt idx="263">
                  <c:v>0</c:v>
                </c:pt>
                <c:pt idx="264">
                  <c:v>0</c:v>
                </c:pt>
                <c:pt idx="265">
                  <c:v>-1.3669999999999999E-9</c:v>
                </c:pt>
                <c:pt idx="266">
                  <c:v>-6.2969999999999996E-4</c:v>
                </c:pt>
                <c:pt idx="267">
                  <c:v>-0.69230000000000003</c:v>
                </c:pt>
                <c:pt idx="268">
                  <c:v>-4.42</c:v>
                </c:pt>
                <c:pt idx="269">
                  <c:v>-0.51700000000000002</c:v>
                </c:pt>
                <c:pt idx="270">
                  <c:v>-4.2069999999999999</c:v>
                </c:pt>
                <c:pt idx="271">
                  <c:v>-13.39</c:v>
                </c:pt>
                <c:pt idx="272">
                  <c:v>-17.91</c:v>
                </c:pt>
                <c:pt idx="273">
                  <c:v>-26.54</c:v>
                </c:pt>
                <c:pt idx="274">
                  <c:v>-31.49</c:v>
                </c:pt>
                <c:pt idx="275">
                  <c:v>-48.99</c:v>
                </c:pt>
                <c:pt idx="276">
                  <c:v>-61.31</c:v>
                </c:pt>
                <c:pt idx="277">
                  <c:v>-68.11</c:v>
                </c:pt>
                <c:pt idx="278">
                  <c:v>-75.5</c:v>
                </c:pt>
                <c:pt idx="279">
                  <c:v>-86.77</c:v>
                </c:pt>
                <c:pt idx="280">
                  <c:v>-98.02</c:v>
                </c:pt>
                <c:pt idx="281">
                  <c:v>-118.9</c:v>
                </c:pt>
                <c:pt idx="282">
                  <c:v>-128.80000000000001</c:v>
                </c:pt>
                <c:pt idx="283">
                  <c:v>-144.9</c:v>
                </c:pt>
                <c:pt idx="284">
                  <c:v>-157</c:v>
                </c:pt>
                <c:pt idx="285">
                  <c:v>-130.6</c:v>
                </c:pt>
                <c:pt idx="286">
                  <c:v>-91.51</c:v>
                </c:pt>
                <c:pt idx="287">
                  <c:v>-23.89</c:v>
                </c:pt>
                <c:pt idx="288">
                  <c:v>-0.47089999999999999</c:v>
                </c:pt>
                <c:pt idx="289">
                  <c:v>-1.0399999999999999E-4</c:v>
                </c:pt>
                <c:pt idx="290">
                  <c:v>-6.7979999999999994E-11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B-2F48-88F9-0D1CDFD5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FM'!$AP$5:$AP$309</c:f>
              <c:numCache>
                <c:formatCode>General</c:formatCode>
                <c:ptCount val="305"/>
                <c:pt idx="0">
                  <c:v>-46.894821949999994</c:v>
                </c:pt>
                <c:pt idx="1">
                  <c:v>-46.712821949999999</c:v>
                </c:pt>
                <c:pt idx="2">
                  <c:v>-46.529821949999999</c:v>
                </c:pt>
                <c:pt idx="3">
                  <c:v>-46.347821949999997</c:v>
                </c:pt>
                <c:pt idx="4">
                  <c:v>-46.164821949999997</c:v>
                </c:pt>
                <c:pt idx="5">
                  <c:v>-45.982821949999995</c:v>
                </c:pt>
                <c:pt idx="6">
                  <c:v>-45.80082195</c:v>
                </c:pt>
                <c:pt idx="7">
                  <c:v>-45.61782195</c:v>
                </c:pt>
                <c:pt idx="8">
                  <c:v>-45.435821949999998</c:v>
                </c:pt>
                <c:pt idx="9">
                  <c:v>-45.252821949999998</c:v>
                </c:pt>
                <c:pt idx="10">
                  <c:v>-45.070821949999996</c:v>
                </c:pt>
                <c:pt idx="11">
                  <c:v>-44.888821950000001</c:v>
                </c:pt>
                <c:pt idx="12">
                  <c:v>-44.705821949999994</c:v>
                </c:pt>
                <c:pt idx="13">
                  <c:v>-44.523821949999999</c:v>
                </c:pt>
                <c:pt idx="14">
                  <c:v>-44.341821949999996</c:v>
                </c:pt>
                <c:pt idx="15">
                  <c:v>-44.158821949999997</c:v>
                </c:pt>
                <c:pt idx="16">
                  <c:v>-43.976821949999994</c:v>
                </c:pt>
                <c:pt idx="17">
                  <c:v>-43.793821949999995</c:v>
                </c:pt>
                <c:pt idx="18">
                  <c:v>-43.61182195</c:v>
                </c:pt>
                <c:pt idx="19">
                  <c:v>-43.429821949999997</c:v>
                </c:pt>
                <c:pt idx="20">
                  <c:v>-43.246821949999998</c:v>
                </c:pt>
                <c:pt idx="21">
                  <c:v>-43.064821949999995</c:v>
                </c:pt>
                <c:pt idx="22">
                  <c:v>-42.88282195</c:v>
                </c:pt>
                <c:pt idx="23">
                  <c:v>-42.69982195</c:v>
                </c:pt>
                <c:pt idx="24">
                  <c:v>-42.517821949999998</c:v>
                </c:pt>
                <c:pt idx="25">
                  <c:v>-42.334821949999998</c:v>
                </c:pt>
                <c:pt idx="26">
                  <c:v>-42.152821949999996</c:v>
                </c:pt>
                <c:pt idx="27">
                  <c:v>-41.970821949999994</c:v>
                </c:pt>
                <c:pt idx="28">
                  <c:v>-41.787821949999994</c:v>
                </c:pt>
                <c:pt idx="29">
                  <c:v>-41.605821949999999</c:v>
                </c:pt>
                <c:pt idx="30">
                  <c:v>-41.422821949999999</c:v>
                </c:pt>
                <c:pt idx="31">
                  <c:v>-41.240821949999997</c:v>
                </c:pt>
                <c:pt idx="32">
                  <c:v>-41.058821949999995</c:v>
                </c:pt>
                <c:pt idx="33">
                  <c:v>-40.875821949999995</c:v>
                </c:pt>
                <c:pt idx="34">
                  <c:v>-40.69382195</c:v>
                </c:pt>
                <c:pt idx="35">
                  <c:v>-40.511821949999998</c:v>
                </c:pt>
                <c:pt idx="36">
                  <c:v>-40.328821949999998</c:v>
                </c:pt>
                <c:pt idx="37">
                  <c:v>-40.146821949999996</c:v>
                </c:pt>
                <c:pt idx="38">
                  <c:v>-39.963821949999996</c:v>
                </c:pt>
                <c:pt idx="39">
                  <c:v>-39.781821949999994</c:v>
                </c:pt>
                <c:pt idx="40">
                  <c:v>-39.599821949999999</c:v>
                </c:pt>
                <c:pt idx="41">
                  <c:v>-39.416821949999999</c:v>
                </c:pt>
                <c:pt idx="42">
                  <c:v>-39.234821949999997</c:v>
                </c:pt>
                <c:pt idx="43">
                  <c:v>-39.052821949999995</c:v>
                </c:pt>
                <c:pt idx="44">
                  <c:v>-38.869821949999995</c:v>
                </c:pt>
                <c:pt idx="45">
                  <c:v>-38.68782195</c:v>
                </c:pt>
                <c:pt idx="46">
                  <c:v>-38.50482195</c:v>
                </c:pt>
                <c:pt idx="47">
                  <c:v>-38.322821949999998</c:v>
                </c:pt>
                <c:pt idx="48">
                  <c:v>-38.140821949999996</c:v>
                </c:pt>
                <c:pt idx="49">
                  <c:v>-37.957821949999996</c:v>
                </c:pt>
                <c:pt idx="50">
                  <c:v>-37.775821949999994</c:v>
                </c:pt>
                <c:pt idx="51">
                  <c:v>-37.592821949999994</c:v>
                </c:pt>
                <c:pt idx="52">
                  <c:v>-37.410821949999999</c:v>
                </c:pt>
                <c:pt idx="53">
                  <c:v>-37.228821949999997</c:v>
                </c:pt>
                <c:pt idx="54">
                  <c:v>-37.045821949999997</c:v>
                </c:pt>
                <c:pt idx="55">
                  <c:v>-36.863821949999995</c:v>
                </c:pt>
                <c:pt idx="56">
                  <c:v>-36.68182195</c:v>
                </c:pt>
                <c:pt idx="57">
                  <c:v>-36.49882195</c:v>
                </c:pt>
                <c:pt idx="58">
                  <c:v>-36.316821949999998</c:v>
                </c:pt>
                <c:pt idx="59">
                  <c:v>-36.133821949999998</c:v>
                </c:pt>
                <c:pt idx="60">
                  <c:v>-35.951821949999996</c:v>
                </c:pt>
                <c:pt idx="61">
                  <c:v>-35.769821949999994</c:v>
                </c:pt>
                <c:pt idx="62">
                  <c:v>-35.586821949999994</c:v>
                </c:pt>
                <c:pt idx="63">
                  <c:v>-35.404821949999999</c:v>
                </c:pt>
                <c:pt idx="64">
                  <c:v>-35.222821949999997</c:v>
                </c:pt>
                <c:pt idx="65">
                  <c:v>-35.039821949999997</c:v>
                </c:pt>
                <c:pt idx="66">
                  <c:v>-34.857821949999995</c:v>
                </c:pt>
                <c:pt idx="67">
                  <c:v>-34.674821949999995</c:v>
                </c:pt>
                <c:pt idx="68">
                  <c:v>-34.49282195</c:v>
                </c:pt>
                <c:pt idx="69">
                  <c:v>-34.310821949999998</c:v>
                </c:pt>
                <c:pt idx="70">
                  <c:v>-34.127821949999998</c:v>
                </c:pt>
                <c:pt idx="71">
                  <c:v>-33.945821949999996</c:v>
                </c:pt>
                <c:pt idx="72">
                  <c:v>-33.762821949999996</c:v>
                </c:pt>
                <c:pt idx="73">
                  <c:v>-33.580821949999994</c:v>
                </c:pt>
                <c:pt idx="74">
                  <c:v>-33.398821949999999</c:v>
                </c:pt>
                <c:pt idx="75">
                  <c:v>-33.215821949999999</c:v>
                </c:pt>
                <c:pt idx="76">
                  <c:v>-33.033821949999997</c:v>
                </c:pt>
                <c:pt idx="77">
                  <c:v>-32.851821949999994</c:v>
                </c:pt>
                <c:pt idx="78">
                  <c:v>-32.668821949999995</c:v>
                </c:pt>
                <c:pt idx="79">
                  <c:v>-32.48682195</c:v>
                </c:pt>
                <c:pt idx="80">
                  <c:v>-32.30382195</c:v>
                </c:pt>
                <c:pt idx="81">
                  <c:v>-32.121821949999998</c:v>
                </c:pt>
                <c:pt idx="82">
                  <c:v>-31.939821949999999</c:v>
                </c:pt>
                <c:pt idx="83">
                  <c:v>-31.756821949999999</c:v>
                </c:pt>
                <c:pt idx="84">
                  <c:v>-31.57482195</c:v>
                </c:pt>
                <c:pt idx="85">
                  <c:v>-31.392821950000002</c:v>
                </c:pt>
                <c:pt idx="86">
                  <c:v>-31.209821950000002</c:v>
                </c:pt>
                <c:pt idx="87">
                  <c:v>-31.02782195</c:v>
                </c:pt>
                <c:pt idx="88">
                  <c:v>-30.84482195</c:v>
                </c:pt>
                <c:pt idx="89">
                  <c:v>-30.662821950000001</c:v>
                </c:pt>
                <c:pt idx="90">
                  <c:v>-30.480821949999999</c:v>
                </c:pt>
                <c:pt idx="91">
                  <c:v>-30.297821949999999</c:v>
                </c:pt>
                <c:pt idx="92">
                  <c:v>-30.115821950000001</c:v>
                </c:pt>
                <c:pt idx="93">
                  <c:v>-29.932821950000001</c:v>
                </c:pt>
                <c:pt idx="94">
                  <c:v>-29.750821949999999</c:v>
                </c:pt>
                <c:pt idx="95">
                  <c:v>-29.56882195</c:v>
                </c:pt>
                <c:pt idx="96">
                  <c:v>-29.38582195</c:v>
                </c:pt>
                <c:pt idx="97">
                  <c:v>-29.203821950000002</c:v>
                </c:pt>
                <c:pt idx="98">
                  <c:v>-29.02182195</c:v>
                </c:pt>
                <c:pt idx="99">
                  <c:v>-28.83882195</c:v>
                </c:pt>
                <c:pt idx="100">
                  <c:v>-28.656821950000001</c:v>
                </c:pt>
                <c:pt idx="101">
                  <c:v>-28.473821950000001</c:v>
                </c:pt>
                <c:pt idx="102">
                  <c:v>-28.291821949999999</c:v>
                </c:pt>
                <c:pt idx="103">
                  <c:v>-28.109821950000001</c:v>
                </c:pt>
                <c:pt idx="104">
                  <c:v>-27.926821950000001</c:v>
                </c:pt>
                <c:pt idx="105">
                  <c:v>-27.744821950000002</c:v>
                </c:pt>
                <c:pt idx="106">
                  <c:v>-27.56282195</c:v>
                </c:pt>
                <c:pt idx="107">
                  <c:v>-27.37982195</c:v>
                </c:pt>
                <c:pt idx="108">
                  <c:v>-27.197821950000002</c:v>
                </c:pt>
                <c:pt idx="109">
                  <c:v>-27.014821950000002</c:v>
                </c:pt>
                <c:pt idx="110">
                  <c:v>-26.83282195</c:v>
                </c:pt>
                <c:pt idx="111">
                  <c:v>-26.650821950000001</c:v>
                </c:pt>
                <c:pt idx="112">
                  <c:v>-26.467821950000001</c:v>
                </c:pt>
                <c:pt idx="113">
                  <c:v>-26.285821949999999</c:v>
                </c:pt>
                <c:pt idx="114">
                  <c:v>-26.102821949999999</c:v>
                </c:pt>
                <c:pt idx="115">
                  <c:v>-25.920821950000001</c:v>
                </c:pt>
                <c:pt idx="116">
                  <c:v>-25.738821950000002</c:v>
                </c:pt>
                <c:pt idx="117">
                  <c:v>-25.555821950000002</c:v>
                </c:pt>
                <c:pt idx="118">
                  <c:v>-25.37382195</c:v>
                </c:pt>
                <c:pt idx="119">
                  <c:v>-25.191821950000001</c:v>
                </c:pt>
                <c:pt idx="120">
                  <c:v>-25.008821950000002</c:v>
                </c:pt>
                <c:pt idx="121">
                  <c:v>-24.826821949999999</c:v>
                </c:pt>
                <c:pt idx="122">
                  <c:v>-24.64382195</c:v>
                </c:pt>
                <c:pt idx="123">
                  <c:v>-24.461821950000001</c:v>
                </c:pt>
                <c:pt idx="124">
                  <c:v>-24.279821950000002</c:v>
                </c:pt>
                <c:pt idx="125">
                  <c:v>-24.096821949999999</c:v>
                </c:pt>
                <c:pt idx="126">
                  <c:v>-23.91482195</c:v>
                </c:pt>
                <c:pt idx="127">
                  <c:v>-23.732821950000002</c:v>
                </c:pt>
                <c:pt idx="128">
                  <c:v>-23.549821950000002</c:v>
                </c:pt>
                <c:pt idx="129">
                  <c:v>-23.36782195</c:v>
                </c:pt>
                <c:pt idx="130">
                  <c:v>-23.18482195</c:v>
                </c:pt>
                <c:pt idx="131">
                  <c:v>-23.002821950000001</c:v>
                </c:pt>
                <c:pt idx="132">
                  <c:v>-22.820821949999999</c:v>
                </c:pt>
                <c:pt idx="133">
                  <c:v>-22.637821949999999</c:v>
                </c:pt>
                <c:pt idx="134">
                  <c:v>-22.455821950000001</c:v>
                </c:pt>
                <c:pt idx="135">
                  <c:v>-22.272821950000001</c:v>
                </c:pt>
                <c:pt idx="136">
                  <c:v>-22.090821950000002</c:v>
                </c:pt>
                <c:pt idx="137">
                  <c:v>-21.90882195</c:v>
                </c:pt>
                <c:pt idx="138">
                  <c:v>-21.72582195</c:v>
                </c:pt>
                <c:pt idx="139">
                  <c:v>-21.543821950000002</c:v>
                </c:pt>
                <c:pt idx="140">
                  <c:v>-21.36182195</c:v>
                </c:pt>
                <c:pt idx="141">
                  <c:v>-21.17882195</c:v>
                </c:pt>
                <c:pt idx="142">
                  <c:v>-20.996821950000001</c:v>
                </c:pt>
                <c:pt idx="143">
                  <c:v>-20.813821950000001</c:v>
                </c:pt>
                <c:pt idx="144">
                  <c:v>-20.631821949999999</c:v>
                </c:pt>
                <c:pt idx="145">
                  <c:v>-20.44982195</c:v>
                </c:pt>
                <c:pt idx="146">
                  <c:v>-20.266821950000001</c:v>
                </c:pt>
                <c:pt idx="147">
                  <c:v>-20.084821950000002</c:v>
                </c:pt>
                <c:pt idx="148">
                  <c:v>-19.90282195</c:v>
                </c:pt>
                <c:pt idx="149">
                  <c:v>-19.71982195</c:v>
                </c:pt>
                <c:pt idx="150">
                  <c:v>-19.537821950000001</c:v>
                </c:pt>
                <c:pt idx="151">
                  <c:v>-19.354821950000002</c:v>
                </c:pt>
                <c:pt idx="152">
                  <c:v>-19.172821949999999</c:v>
                </c:pt>
                <c:pt idx="153">
                  <c:v>-18.990821950000001</c:v>
                </c:pt>
                <c:pt idx="154">
                  <c:v>-18.807821950000001</c:v>
                </c:pt>
                <c:pt idx="155">
                  <c:v>-18.625821949999999</c:v>
                </c:pt>
                <c:pt idx="156">
                  <c:v>-18.442821949999999</c:v>
                </c:pt>
                <c:pt idx="157">
                  <c:v>-18.26082195</c:v>
                </c:pt>
                <c:pt idx="158">
                  <c:v>-18.078821950000002</c:v>
                </c:pt>
                <c:pt idx="159">
                  <c:v>-17.895821950000002</c:v>
                </c:pt>
                <c:pt idx="160">
                  <c:v>-17.71382195</c:v>
                </c:pt>
                <c:pt idx="161">
                  <c:v>-17.531821950000001</c:v>
                </c:pt>
                <c:pt idx="162">
                  <c:v>-17.348821950000001</c:v>
                </c:pt>
                <c:pt idx="163">
                  <c:v>-17.166821949999999</c:v>
                </c:pt>
                <c:pt idx="164">
                  <c:v>-16.983821949999999</c:v>
                </c:pt>
                <c:pt idx="165">
                  <c:v>-16.801821950000001</c:v>
                </c:pt>
                <c:pt idx="166">
                  <c:v>-16.619821950000002</c:v>
                </c:pt>
                <c:pt idx="167">
                  <c:v>-16.436821949999999</c:v>
                </c:pt>
                <c:pt idx="168">
                  <c:v>-16.25482195</c:v>
                </c:pt>
                <c:pt idx="169">
                  <c:v>-16.072821949999998</c:v>
                </c:pt>
                <c:pt idx="170">
                  <c:v>-15.88982195</c:v>
                </c:pt>
                <c:pt idx="171">
                  <c:v>-15.707821950000001</c:v>
                </c:pt>
                <c:pt idx="172">
                  <c:v>-15.52482195</c:v>
                </c:pt>
                <c:pt idx="173">
                  <c:v>-15.342821950000001</c:v>
                </c:pt>
                <c:pt idx="174">
                  <c:v>-15.160821950000001</c:v>
                </c:pt>
                <c:pt idx="175">
                  <c:v>-14.977821950000001</c:v>
                </c:pt>
                <c:pt idx="176">
                  <c:v>-14.795821950000001</c:v>
                </c:pt>
                <c:pt idx="177">
                  <c:v>-14.612821950000001</c:v>
                </c:pt>
                <c:pt idx="178">
                  <c:v>-14.43082195</c:v>
                </c:pt>
                <c:pt idx="179">
                  <c:v>-14.24882195</c:v>
                </c:pt>
                <c:pt idx="180">
                  <c:v>-14.06582195</c:v>
                </c:pt>
                <c:pt idx="181">
                  <c:v>-13.88382195</c:v>
                </c:pt>
                <c:pt idx="182">
                  <c:v>-13.701821950000001</c:v>
                </c:pt>
                <c:pt idx="183">
                  <c:v>-13.518821950000001</c:v>
                </c:pt>
                <c:pt idx="184">
                  <c:v>-13.336821950000001</c:v>
                </c:pt>
                <c:pt idx="185">
                  <c:v>-13.153821950000001</c:v>
                </c:pt>
                <c:pt idx="186">
                  <c:v>-12.971821950000001</c:v>
                </c:pt>
                <c:pt idx="187">
                  <c:v>-12.78982195</c:v>
                </c:pt>
                <c:pt idx="188">
                  <c:v>-12.60682195</c:v>
                </c:pt>
                <c:pt idx="189">
                  <c:v>-12.42482195</c:v>
                </c:pt>
                <c:pt idx="190">
                  <c:v>-12.24282195</c:v>
                </c:pt>
                <c:pt idx="191">
                  <c:v>-12.05982195</c:v>
                </c:pt>
                <c:pt idx="192">
                  <c:v>-11.877821950000001</c:v>
                </c:pt>
                <c:pt idx="193">
                  <c:v>-11.694821950000001</c:v>
                </c:pt>
                <c:pt idx="194">
                  <c:v>-11.512821950000001</c:v>
                </c:pt>
                <c:pt idx="195">
                  <c:v>-11.330821950000001</c:v>
                </c:pt>
                <c:pt idx="196">
                  <c:v>-11.147821950000001</c:v>
                </c:pt>
                <c:pt idx="197">
                  <c:v>-10.96582195</c:v>
                </c:pt>
                <c:pt idx="198">
                  <c:v>-10.782821950000001</c:v>
                </c:pt>
                <c:pt idx="199">
                  <c:v>-10.60082195</c:v>
                </c:pt>
                <c:pt idx="200">
                  <c:v>-10.41882195</c:v>
                </c:pt>
                <c:pt idx="201">
                  <c:v>-10.23582195</c:v>
                </c:pt>
                <c:pt idx="202">
                  <c:v>-10.053821950000001</c:v>
                </c:pt>
                <c:pt idx="203">
                  <c:v>-9.8718219500000011</c:v>
                </c:pt>
                <c:pt idx="204">
                  <c:v>-9.6888219500000012</c:v>
                </c:pt>
                <c:pt idx="205">
                  <c:v>-9.5068219500000009</c:v>
                </c:pt>
                <c:pt idx="206">
                  <c:v>-9.323821950000001</c:v>
                </c:pt>
                <c:pt idx="207">
                  <c:v>-9.1418219500000006</c:v>
                </c:pt>
                <c:pt idx="208">
                  <c:v>-8.9598219500000003</c:v>
                </c:pt>
                <c:pt idx="209">
                  <c:v>-8.7768219500000004</c:v>
                </c:pt>
                <c:pt idx="210">
                  <c:v>-8.59482195</c:v>
                </c:pt>
                <c:pt idx="211">
                  <c:v>-8.4128219499999997</c:v>
                </c:pt>
                <c:pt idx="212">
                  <c:v>-8.2298219499999998</c:v>
                </c:pt>
                <c:pt idx="213">
                  <c:v>-8.0478219499999994</c:v>
                </c:pt>
                <c:pt idx="214">
                  <c:v>-7.8648219499999996</c:v>
                </c:pt>
                <c:pt idx="215">
                  <c:v>-7.6828219500000001</c:v>
                </c:pt>
                <c:pt idx="216">
                  <c:v>-7.5008219499999997</c:v>
                </c:pt>
                <c:pt idx="217">
                  <c:v>-7.3178219499999999</c:v>
                </c:pt>
                <c:pt idx="218">
                  <c:v>-7.1358219499999995</c:v>
                </c:pt>
                <c:pt idx="219">
                  <c:v>-6.9528219499999997</c:v>
                </c:pt>
                <c:pt idx="220">
                  <c:v>-6.7708219499999993</c:v>
                </c:pt>
                <c:pt idx="221">
                  <c:v>-6.5888219499999998</c:v>
                </c:pt>
                <c:pt idx="222">
                  <c:v>-6.40582195</c:v>
                </c:pt>
                <c:pt idx="223">
                  <c:v>-6.2238219499999996</c:v>
                </c:pt>
                <c:pt idx="224">
                  <c:v>-6.0418219500000001</c:v>
                </c:pt>
                <c:pt idx="225">
                  <c:v>-5.8588219499999994</c:v>
                </c:pt>
                <c:pt idx="226">
                  <c:v>-5.6768219499999999</c:v>
                </c:pt>
                <c:pt idx="227">
                  <c:v>-5.4938219500000001</c:v>
                </c:pt>
                <c:pt idx="228">
                  <c:v>-5.3118219499999997</c:v>
                </c:pt>
                <c:pt idx="229">
                  <c:v>-5.1298219499999993</c:v>
                </c:pt>
                <c:pt idx="230">
                  <c:v>-4.9468219499999995</c:v>
                </c:pt>
                <c:pt idx="231">
                  <c:v>-4.76482195</c:v>
                </c:pt>
                <c:pt idx="232">
                  <c:v>-4.5828219499999996</c:v>
                </c:pt>
                <c:pt idx="233">
                  <c:v>-4.3998219499999998</c:v>
                </c:pt>
                <c:pt idx="234">
                  <c:v>-4.2178219500000003</c:v>
                </c:pt>
                <c:pt idx="235">
                  <c:v>-4.0348219499999995</c:v>
                </c:pt>
                <c:pt idx="236">
                  <c:v>-3.8528219500000001</c:v>
                </c:pt>
                <c:pt idx="237">
                  <c:v>-3.6708219500000001</c:v>
                </c:pt>
                <c:pt idx="238">
                  <c:v>-3.4878219500000003</c:v>
                </c:pt>
                <c:pt idx="239">
                  <c:v>-3.3058219500000003</c:v>
                </c:pt>
                <c:pt idx="240">
                  <c:v>-3.1228219500000001</c:v>
                </c:pt>
                <c:pt idx="241">
                  <c:v>-2.9408219500000001</c:v>
                </c:pt>
                <c:pt idx="242">
                  <c:v>-2.7588219500000002</c:v>
                </c:pt>
                <c:pt idx="243">
                  <c:v>-2.5758219500000004</c:v>
                </c:pt>
                <c:pt idx="244">
                  <c:v>-2.39382195</c:v>
                </c:pt>
                <c:pt idx="245">
                  <c:v>-2.21182195</c:v>
                </c:pt>
                <c:pt idx="246">
                  <c:v>-2.0288219500000002</c:v>
                </c:pt>
                <c:pt idx="247">
                  <c:v>-1.84682195</c:v>
                </c:pt>
                <c:pt idx="248">
                  <c:v>-1.66382195</c:v>
                </c:pt>
                <c:pt idx="249">
                  <c:v>-1.4818219500000001</c:v>
                </c:pt>
                <c:pt idx="250">
                  <c:v>-1.2998219499999999</c:v>
                </c:pt>
                <c:pt idx="251">
                  <c:v>-1.1168219500000001</c:v>
                </c:pt>
                <c:pt idx="252">
                  <c:v>-0.93482195000000001</c:v>
                </c:pt>
                <c:pt idx="253">
                  <c:v>-0.75182195000000007</c:v>
                </c:pt>
                <c:pt idx="254">
                  <c:v>-0.56982195000000002</c:v>
                </c:pt>
                <c:pt idx="255">
                  <c:v>-0.38782194999999997</c:v>
                </c:pt>
                <c:pt idx="256">
                  <c:v>-0.20482194999999997</c:v>
                </c:pt>
                <c:pt idx="257">
                  <c:v>-2.282194999999998E-2</c:v>
                </c:pt>
                <c:pt idx="258">
                  <c:v>0.15917805000000002</c:v>
                </c:pt>
                <c:pt idx="259">
                  <c:v>0.34217804999999996</c:v>
                </c:pt>
                <c:pt idx="260">
                  <c:v>0.52417804999999995</c:v>
                </c:pt>
                <c:pt idx="261">
                  <c:v>0.70717805</c:v>
                </c:pt>
                <c:pt idx="262">
                  <c:v>0.88917805000000016</c:v>
                </c:pt>
                <c:pt idx="263">
                  <c:v>1.0711780500000001</c:v>
                </c:pt>
                <c:pt idx="264">
                  <c:v>1.2541780500000002</c:v>
                </c:pt>
                <c:pt idx="265">
                  <c:v>1.4361780500000001</c:v>
                </c:pt>
                <c:pt idx="266">
                  <c:v>1.6181780500000003</c:v>
                </c:pt>
                <c:pt idx="267">
                  <c:v>1.8011780500000001</c:v>
                </c:pt>
                <c:pt idx="268">
                  <c:v>1.98317805</c:v>
                </c:pt>
                <c:pt idx="269">
                  <c:v>2.1661780499999996</c:v>
                </c:pt>
                <c:pt idx="270">
                  <c:v>2.34817805</c:v>
                </c:pt>
                <c:pt idx="271">
                  <c:v>2.53017805</c:v>
                </c:pt>
                <c:pt idx="272">
                  <c:v>2.7131780499999998</c:v>
                </c:pt>
                <c:pt idx="273">
                  <c:v>2.8951780499999997</c:v>
                </c:pt>
                <c:pt idx="274">
                  <c:v>3.07817805</c:v>
                </c:pt>
                <c:pt idx="275">
                  <c:v>3.2601780499999999</c:v>
                </c:pt>
                <c:pt idx="276">
                  <c:v>3.4421780499999999</c:v>
                </c:pt>
                <c:pt idx="277">
                  <c:v>3.6251780500000002</c:v>
                </c:pt>
                <c:pt idx="278">
                  <c:v>3.8071780499999996</c:v>
                </c:pt>
                <c:pt idx="279">
                  <c:v>3.98917805</c:v>
                </c:pt>
                <c:pt idx="280">
                  <c:v>4.1721780500000003</c:v>
                </c:pt>
                <c:pt idx="281">
                  <c:v>4.3541780500000007</c:v>
                </c:pt>
                <c:pt idx="282">
                  <c:v>4.5371780500000005</c:v>
                </c:pt>
                <c:pt idx="283">
                  <c:v>4.71917805</c:v>
                </c:pt>
                <c:pt idx="284">
                  <c:v>4.9011780500000004</c:v>
                </c:pt>
                <c:pt idx="285">
                  <c:v>5.0841780500000002</c:v>
                </c:pt>
                <c:pt idx="286">
                  <c:v>5.2661780500000006</c:v>
                </c:pt>
                <c:pt idx="287">
                  <c:v>5.4481780500000001</c:v>
                </c:pt>
                <c:pt idx="288">
                  <c:v>5.6311780499999999</c:v>
                </c:pt>
                <c:pt idx="289">
                  <c:v>5.8131780500000003</c:v>
                </c:pt>
                <c:pt idx="290">
                  <c:v>5.9961780500000001</c:v>
                </c:pt>
                <c:pt idx="291">
                  <c:v>6.1781780500000005</c:v>
                </c:pt>
                <c:pt idx="292">
                  <c:v>6.36017805</c:v>
                </c:pt>
                <c:pt idx="293">
                  <c:v>6.5431780499999999</c:v>
                </c:pt>
                <c:pt idx="294">
                  <c:v>6.7251780500000002</c:v>
                </c:pt>
                <c:pt idx="295">
                  <c:v>6.9081780500000001</c:v>
                </c:pt>
                <c:pt idx="296">
                  <c:v>7.0901780500000005</c:v>
                </c:pt>
                <c:pt idx="297">
                  <c:v>7.2721780499999999</c:v>
                </c:pt>
                <c:pt idx="298">
                  <c:v>7.4551780500000007</c:v>
                </c:pt>
                <c:pt idx="299">
                  <c:v>7.6371780500000002</c:v>
                </c:pt>
                <c:pt idx="300">
                  <c:v>7.8191780500000005</c:v>
                </c:pt>
              </c:numCache>
            </c:numRef>
          </c:xVal>
          <c:yVal>
            <c:numRef>
              <c:f>'NaCl-33UCl3 DOS FM'!$AR$5:$AR$309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2.871E-11</c:v>
                </c:pt>
                <c:pt idx="12">
                  <c:v>6.6799999999999997E-5</c:v>
                </c:pt>
                <c:pt idx="13">
                  <c:v>0.27610000000000001</c:v>
                </c:pt>
                <c:pt idx="14">
                  <c:v>4.2530000000000001</c:v>
                </c:pt>
                <c:pt idx="15">
                  <c:v>1.9830000000000001</c:v>
                </c:pt>
                <c:pt idx="16">
                  <c:v>5.6369999999999996</c:v>
                </c:pt>
                <c:pt idx="17">
                  <c:v>13.05</c:v>
                </c:pt>
                <c:pt idx="18">
                  <c:v>9.7590000000000003</c:v>
                </c:pt>
                <c:pt idx="19">
                  <c:v>16.98</c:v>
                </c:pt>
                <c:pt idx="20">
                  <c:v>18.02</c:v>
                </c:pt>
                <c:pt idx="21">
                  <c:v>20.77</c:v>
                </c:pt>
                <c:pt idx="22">
                  <c:v>16.46</c:v>
                </c:pt>
                <c:pt idx="23">
                  <c:v>12.59</c:v>
                </c:pt>
                <c:pt idx="24">
                  <c:v>8.5410000000000004</c:v>
                </c:pt>
                <c:pt idx="25">
                  <c:v>3.2669999999999999</c:v>
                </c:pt>
                <c:pt idx="26">
                  <c:v>1.269E-2</c:v>
                </c:pt>
                <c:pt idx="27">
                  <c:v>1.3010000000000001E-7</c:v>
                </c:pt>
                <c:pt idx="28">
                  <c:v>2.4349999999999999E-15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6.7779999999999998E-10</c:v>
                </c:pt>
                <c:pt idx="120">
                  <c:v>4.8589999999999999E-4</c:v>
                </c:pt>
                <c:pt idx="121">
                  <c:v>0.67620000000000002</c:v>
                </c:pt>
                <c:pt idx="122">
                  <c:v>11.95</c:v>
                </c:pt>
                <c:pt idx="123">
                  <c:v>57.28</c:v>
                </c:pt>
                <c:pt idx="124">
                  <c:v>79.37</c:v>
                </c:pt>
                <c:pt idx="125">
                  <c:v>75.23</c:v>
                </c:pt>
                <c:pt idx="126">
                  <c:v>139.30000000000001</c:v>
                </c:pt>
                <c:pt idx="127">
                  <c:v>194</c:v>
                </c:pt>
                <c:pt idx="128">
                  <c:v>91.31</c:v>
                </c:pt>
                <c:pt idx="129">
                  <c:v>51.68</c:v>
                </c:pt>
                <c:pt idx="130">
                  <c:v>43.99</c:v>
                </c:pt>
                <c:pt idx="131">
                  <c:v>34.409999999999997</c:v>
                </c:pt>
                <c:pt idx="132">
                  <c:v>10.25</c:v>
                </c:pt>
                <c:pt idx="133">
                  <c:v>0.1004</c:v>
                </c:pt>
                <c:pt idx="134">
                  <c:v>3.9899999999999999E-6</c:v>
                </c:pt>
                <c:pt idx="135">
                  <c:v>3.0680000000000002E-13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1.1830000000000001E-8</c:v>
                </c:pt>
                <c:pt idx="147">
                  <c:v>3.6150000000000002E-3</c:v>
                </c:pt>
                <c:pt idx="148">
                  <c:v>2.5720000000000001</c:v>
                </c:pt>
                <c:pt idx="149">
                  <c:v>14.74</c:v>
                </c:pt>
                <c:pt idx="150">
                  <c:v>15.27</c:v>
                </c:pt>
                <c:pt idx="151">
                  <c:v>30.66</c:v>
                </c:pt>
                <c:pt idx="152">
                  <c:v>28.8</c:v>
                </c:pt>
                <c:pt idx="153">
                  <c:v>42.42</c:v>
                </c:pt>
                <c:pt idx="154">
                  <c:v>63.44</c:v>
                </c:pt>
                <c:pt idx="155">
                  <c:v>81.02</c:v>
                </c:pt>
                <c:pt idx="156">
                  <c:v>57.59</c:v>
                </c:pt>
                <c:pt idx="157">
                  <c:v>32.82</c:v>
                </c:pt>
                <c:pt idx="158">
                  <c:v>19.170000000000002</c:v>
                </c:pt>
                <c:pt idx="159">
                  <c:v>6.1669999999999998</c:v>
                </c:pt>
                <c:pt idx="160">
                  <c:v>8.7459999999999996E-2</c:v>
                </c:pt>
                <c:pt idx="161">
                  <c:v>5.6069999999999998E-6</c:v>
                </c:pt>
                <c:pt idx="162">
                  <c:v>6.3489999999999995E-13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9.1920000000000001E-14</c:v>
                </c:pt>
                <c:pt idx="170">
                  <c:v>1.5540000000000001E-6</c:v>
                </c:pt>
                <c:pt idx="171">
                  <c:v>4.6219999999999997E-2</c:v>
                </c:pt>
                <c:pt idx="172">
                  <c:v>5.6879999999999997</c:v>
                </c:pt>
                <c:pt idx="173">
                  <c:v>30.42</c:v>
                </c:pt>
                <c:pt idx="174">
                  <c:v>43.37</c:v>
                </c:pt>
                <c:pt idx="175">
                  <c:v>36.39</c:v>
                </c:pt>
                <c:pt idx="176">
                  <c:v>36.07</c:v>
                </c:pt>
                <c:pt idx="177">
                  <c:v>59.93</c:v>
                </c:pt>
                <c:pt idx="178">
                  <c:v>78.23</c:v>
                </c:pt>
                <c:pt idx="179">
                  <c:v>64.59</c:v>
                </c:pt>
                <c:pt idx="180">
                  <c:v>91.16</c:v>
                </c:pt>
                <c:pt idx="181">
                  <c:v>70.23</c:v>
                </c:pt>
                <c:pt idx="182">
                  <c:v>44.54</c:v>
                </c:pt>
                <c:pt idx="183">
                  <c:v>33.590000000000003</c:v>
                </c:pt>
                <c:pt idx="184">
                  <c:v>32.9</c:v>
                </c:pt>
                <c:pt idx="185">
                  <c:v>13.69</c:v>
                </c:pt>
                <c:pt idx="186">
                  <c:v>2.5230000000000001</c:v>
                </c:pt>
                <c:pt idx="187">
                  <c:v>3.6459999999999999</c:v>
                </c:pt>
                <c:pt idx="188">
                  <c:v>5.0650000000000004</c:v>
                </c:pt>
                <c:pt idx="189">
                  <c:v>5.6749999999999998</c:v>
                </c:pt>
                <c:pt idx="190">
                  <c:v>0.19289999999999999</c:v>
                </c:pt>
                <c:pt idx="191">
                  <c:v>2.9629999999999999E-5</c:v>
                </c:pt>
                <c:pt idx="192">
                  <c:v>8.0999999999999998E-12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3.0439999999999998E-16</c:v>
                </c:pt>
                <c:pt idx="228">
                  <c:v>4.0340000000000003E-8</c:v>
                </c:pt>
                <c:pt idx="229">
                  <c:v>7.2480000000000001E-3</c:v>
                </c:pt>
                <c:pt idx="230">
                  <c:v>2.9380000000000002</c:v>
                </c:pt>
                <c:pt idx="231">
                  <c:v>16.739999999999998</c:v>
                </c:pt>
                <c:pt idx="232">
                  <c:v>24.99</c:v>
                </c:pt>
                <c:pt idx="233">
                  <c:v>39.76</c:v>
                </c:pt>
                <c:pt idx="234">
                  <c:v>58.05</c:v>
                </c:pt>
                <c:pt idx="235">
                  <c:v>72.59</c:v>
                </c:pt>
                <c:pt idx="236">
                  <c:v>86.37</c:v>
                </c:pt>
                <c:pt idx="237">
                  <c:v>108.6</c:v>
                </c:pt>
                <c:pt idx="238">
                  <c:v>118.7</c:v>
                </c:pt>
                <c:pt idx="239">
                  <c:v>118.9</c:v>
                </c:pt>
                <c:pt idx="240">
                  <c:v>142.6</c:v>
                </c:pt>
                <c:pt idx="241">
                  <c:v>146.69999999999999</c:v>
                </c:pt>
                <c:pt idx="242">
                  <c:v>142.1</c:v>
                </c:pt>
                <c:pt idx="243">
                  <c:v>148.4</c:v>
                </c:pt>
                <c:pt idx="244">
                  <c:v>161.9</c:v>
                </c:pt>
                <c:pt idx="245">
                  <c:v>165.4</c:v>
                </c:pt>
                <c:pt idx="246">
                  <c:v>166.7</c:v>
                </c:pt>
                <c:pt idx="247">
                  <c:v>149.80000000000001</c:v>
                </c:pt>
                <c:pt idx="248">
                  <c:v>138.4</c:v>
                </c:pt>
                <c:pt idx="249">
                  <c:v>123</c:v>
                </c:pt>
                <c:pt idx="250">
                  <c:v>88.69</c:v>
                </c:pt>
                <c:pt idx="251">
                  <c:v>62.11</c:v>
                </c:pt>
                <c:pt idx="252">
                  <c:v>34.590000000000003</c:v>
                </c:pt>
                <c:pt idx="253">
                  <c:v>19.329999999999998</c:v>
                </c:pt>
                <c:pt idx="254">
                  <c:v>15.21</c:v>
                </c:pt>
                <c:pt idx="255">
                  <c:v>10.050000000000001</c:v>
                </c:pt>
                <c:pt idx="256">
                  <c:v>0.54769999999999996</c:v>
                </c:pt>
                <c:pt idx="257">
                  <c:v>2.419E-4</c:v>
                </c:pt>
                <c:pt idx="258">
                  <c:v>2.1770000000000001E-10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1.353E-9</c:v>
                </c:pt>
                <c:pt idx="263">
                  <c:v>7.5449999999999996E-4</c:v>
                </c:pt>
                <c:pt idx="264">
                  <c:v>0.91510000000000002</c:v>
                </c:pt>
                <c:pt idx="265">
                  <c:v>8.1739999999999995</c:v>
                </c:pt>
                <c:pt idx="266">
                  <c:v>3.738</c:v>
                </c:pt>
                <c:pt idx="267">
                  <c:v>6.6829999999999998</c:v>
                </c:pt>
                <c:pt idx="268">
                  <c:v>17.39</c:v>
                </c:pt>
                <c:pt idx="269">
                  <c:v>31.99</c:v>
                </c:pt>
                <c:pt idx="270">
                  <c:v>40.42</c:v>
                </c:pt>
                <c:pt idx="271">
                  <c:v>47.48</c:v>
                </c:pt>
                <c:pt idx="272">
                  <c:v>55.42</c:v>
                </c:pt>
                <c:pt idx="273">
                  <c:v>59.7</c:v>
                </c:pt>
                <c:pt idx="274">
                  <c:v>74.72</c:v>
                </c:pt>
                <c:pt idx="275">
                  <c:v>89.37</c:v>
                </c:pt>
                <c:pt idx="276">
                  <c:v>98.6</c:v>
                </c:pt>
                <c:pt idx="277">
                  <c:v>106.1</c:v>
                </c:pt>
                <c:pt idx="278">
                  <c:v>97.98</c:v>
                </c:pt>
                <c:pt idx="279">
                  <c:v>82.68</c:v>
                </c:pt>
                <c:pt idx="280">
                  <c:v>52.23</c:v>
                </c:pt>
                <c:pt idx="281">
                  <c:v>35.64</c:v>
                </c:pt>
                <c:pt idx="282">
                  <c:v>16.57</c:v>
                </c:pt>
                <c:pt idx="283">
                  <c:v>0.84660000000000002</c:v>
                </c:pt>
                <c:pt idx="284">
                  <c:v>4.594E-4</c:v>
                </c:pt>
                <c:pt idx="285">
                  <c:v>5.7580000000000002E-10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B-EF42-B54A-1558FFD0F9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FM'!$AP$5:$AP$309</c:f>
              <c:numCache>
                <c:formatCode>General</c:formatCode>
                <c:ptCount val="305"/>
                <c:pt idx="0">
                  <c:v>-46.894821949999994</c:v>
                </c:pt>
                <c:pt idx="1">
                  <c:v>-46.712821949999999</c:v>
                </c:pt>
                <c:pt idx="2">
                  <c:v>-46.529821949999999</c:v>
                </c:pt>
                <c:pt idx="3">
                  <c:v>-46.347821949999997</c:v>
                </c:pt>
                <c:pt idx="4">
                  <c:v>-46.164821949999997</c:v>
                </c:pt>
                <c:pt idx="5">
                  <c:v>-45.982821949999995</c:v>
                </c:pt>
                <c:pt idx="6">
                  <c:v>-45.80082195</c:v>
                </c:pt>
                <c:pt idx="7">
                  <c:v>-45.61782195</c:v>
                </c:pt>
                <c:pt idx="8">
                  <c:v>-45.435821949999998</c:v>
                </c:pt>
                <c:pt idx="9">
                  <c:v>-45.252821949999998</c:v>
                </c:pt>
                <c:pt idx="10">
                  <c:v>-45.070821949999996</c:v>
                </c:pt>
                <c:pt idx="11">
                  <c:v>-44.888821950000001</c:v>
                </c:pt>
                <c:pt idx="12">
                  <c:v>-44.705821949999994</c:v>
                </c:pt>
                <c:pt idx="13">
                  <c:v>-44.523821949999999</c:v>
                </c:pt>
                <c:pt idx="14">
                  <c:v>-44.341821949999996</c:v>
                </c:pt>
                <c:pt idx="15">
                  <c:v>-44.158821949999997</c:v>
                </c:pt>
                <c:pt idx="16">
                  <c:v>-43.976821949999994</c:v>
                </c:pt>
                <c:pt idx="17">
                  <c:v>-43.793821949999995</c:v>
                </c:pt>
                <c:pt idx="18">
                  <c:v>-43.61182195</c:v>
                </c:pt>
                <c:pt idx="19">
                  <c:v>-43.429821949999997</c:v>
                </c:pt>
                <c:pt idx="20">
                  <c:v>-43.246821949999998</c:v>
                </c:pt>
                <c:pt idx="21">
                  <c:v>-43.064821949999995</c:v>
                </c:pt>
                <c:pt idx="22">
                  <c:v>-42.88282195</c:v>
                </c:pt>
                <c:pt idx="23">
                  <c:v>-42.69982195</c:v>
                </c:pt>
                <c:pt idx="24">
                  <c:v>-42.517821949999998</c:v>
                </c:pt>
                <c:pt idx="25">
                  <c:v>-42.334821949999998</c:v>
                </c:pt>
                <c:pt idx="26">
                  <c:v>-42.152821949999996</c:v>
                </c:pt>
                <c:pt idx="27">
                  <c:v>-41.970821949999994</c:v>
                </c:pt>
                <c:pt idx="28">
                  <c:v>-41.787821949999994</c:v>
                </c:pt>
                <c:pt idx="29">
                  <c:v>-41.605821949999999</c:v>
                </c:pt>
                <c:pt idx="30">
                  <c:v>-41.422821949999999</c:v>
                </c:pt>
                <c:pt idx="31">
                  <c:v>-41.240821949999997</c:v>
                </c:pt>
                <c:pt idx="32">
                  <c:v>-41.058821949999995</c:v>
                </c:pt>
                <c:pt idx="33">
                  <c:v>-40.875821949999995</c:v>
                </c:pt>
                <c:pt idx="34">
                  <c:v>-40.69382195</c:v>
                </c:pt>
                <c:pt idx="35">
                  <c:v>-40.511821949999998</c:v>
                </c:pt>
                <c:pt idx="36">
                  <c:v>-40.328821949999998</c:v>
                </c:pt>
                <c:pt idx="37">
                  <c:v>-40.146821949999996</c:v>
                </c:pt>
                <c:pt idx="38">
                  <c:v>-39.963821949999996</c:v>
                </c:pt>
                <c:pt idx="39">
                  <c:v>-39.781821949999994</c:v>
                </c:pt>
                <c:pt idx="40">
                  <c:v>-39.599821949999999</c:v>
                </c:pt>
                <c:pt idx="41">
                  <c:v>-39.416821949999999</c:v>
                </c:pt>
                <c:pt idx="42">
                  <c:v>-39.234821949999997</c:v>
                </c:pt>
                <c:pt idx="43">
                  <c:v>-39.052821949999995</c:v>
                </c:pt>
                <c:pt idx="44">
                  <c:v>-38.869821949999995</c:v>
                </c:pt>
                <c:pt idx="45">
                  <c:v>-38.68782195</c:v>
                </c:pt>
                <c:pt idx="46">
                  <c:v>-38.50482195</c:v>
                </c:pt>
                <c:pt idx="47">
                  <c:v>-38.322821949999998</c:v>
                </c:pt>
                <c:pt idx="48">
                  <c:v>-38.140821949999996</c:v>
                </c:pt>
                <c:pt idx="49">
                  <c:v>-37.957821949999996</c:v>
                </c:pt>
                <c:pt idx="50">
                  <c:v>-37.775821949999994</c:v>
                </c:pt>
                <c:pt idx="51">
                  <c:v>-37.592821949999994</c:v>
                </c:pt>
                <c:pt idx="52">
                  <c:v>-37.410821949999999</c:v>
                </c:pt>
                <c:pt idx="53">
                  <c:v>-37.228821949999997</c:v>
                </c:pt>
                <c:pt idx="54">
                  <c:v>-37.045821949999997</c:v>
                </c:pt>
                <c:pt idx="55">
                  <c:v>-36.863821949999995</c:v>
                </c:pt>
                <c:pt idx="56">
                  <c:v>-36.68182195</c:v>
                </c:pt>
                <c:pt idx="57">
                  <c:v>-36.49882195</c:v>
                </c:pt>
                <c:pt idx="58">
                  <c:v>-36.316821949999998</c:v>
                </c:pt>
                <c:pt idx="59">
                  <c:v>-36.133821949999998</c:v>
                </c:pt>
                <c:pt idx="60">
                  <c:v>-35.951821949999996</c:v>
                </c:pt>
                <c:pt idx="61">
                  <c:v>-35.769821949999994</c:v>
                </c:pt>
                <c:pt idx="62">
                  <c:v>-35.586821949999994</c:v>
                </c:pt>
                <c:pt idx="63">
                  <c:v>-35.404821949999999</c:v>
                </c:pt>
                <c:pt idx="64">
                  <c:v>-35.222821949999997</c:v>
                </c:pt>
                <c:pt idx="65">
                  <c:v>-35.039821949999997</c:v>
                </c:pt>
                <c:pt idx="66">
                  <c:v>-34.857821949999995</c:v>
                </c:pt>
                <c:pt idx="67">
                  <c:v>-34.674821949999995</c:v>
                </c:pt>
                <c:pt idx="68">
                  <c:v>-34.49282195</c:v>
                </c:pt>
                <c:pt idx="69">
                  <c:v>-34.310821949999998</c:v>
                </c:pt>
                <c:pt idx="70">
                  <c:v>-34.127821949999998</c:v>
                </c:pt>
                <c:pt idx="71">
                  <c:v>-33.945821949999996</c:v>
                </c:pt>
                <c:pt idx="72">
                  <c:v>-33.762821949999996</c:v>
                </c:pt>
                <c:pt idx="73">
                  <c:v>-33.580821949999994</c:v>
                </c:pt>
                <c:pt idx="74">
                  <c:v>-33.398821949999999</c:v>
                </c:pt>
                <c:pt idx="75">
                  <c:v>-33.215821949999999</c:v>
                </c:pt>
                <c:pt idx="76">
                  <c:v>-33.033821949999997</c:v>
                </c:pt>
                <c:pt idx="77">
                  <c:v>-32.851821949999994</c:v>
                </c:pt>
                <c:pt idx="78">
                  <c:v>-32.668821949999995</c:v>
                </c:pt>
                <c:pt idx="79">
                  <c:v>-32.48682195</c:v>
                </c:pt>
                <c:pt idx="80">
                  <c:v>-32.30382195</c:v>
                </c:pt>
                <c:pt idx="81">
                  <c:v>-32.121821949999998</c:v>
                </c:pt>
                <c:pt idx="82">
                  <c:v>-31.939821949999999</c:v>
                </c:pt>
                <c:pt idx="83">
                  <c:v>-31.756821949999999</c:v>
                </c:pt>
                <c:pt idx="84">
                  <c:v>-31.57482195</c:v>
                </c:pt>
                <c:pt idx="85">
                  <c:v>-31.392821950000002</c:v>
                </c:pt>
                <c:pt idx="86">
                  <c:v>-31.209821950000002</c:v>
                </c:pt>
                <c:pt idx="87">
                  <c:v>-31.02782195</c:v>
                </c:pt>
                <c:pt idx="88">
                  <c:v>-30.84482195</c:v>
                </c:pt>
                <c:pt idx="89">
                  <c:v>-30.662821950000001</c:v>
                </c:pt>
                <c:pt idx="90">
                  <c:v>-30.480821949999999</c:v>
                </c:pt>
                <c:pt idx="91">
                  <c:v>-30.297821949999999</c:v>
                </c:pt>
                <c:pt idx="92">
                  <c:v>-30.115821950000001</c:v>
                </c:pt>
                <c:pt idx="93">
                  <c:v>-29.932821950000001</c:v>
                </c:pt>
                <c:pt idx="94">
                  <c:v>-29.750821949999999</c:v>
                </c:pt>
                <c:pt idx="95">
                  <c:v>-29.56882195</c:v>
                </c:pt>
                <c:pt idx="96">
                  <c:v>-29.38582195</c:v>
                </c:pt>
                <c:pt idx="97">
                  <c:v>-29.203821950000002</c:v>
                </c:pt>
                <c:pt idx="98">
                  <c:v>-29.02182195</c:v>
                </c:pt>
                <c:pt idx="99">
                  <c:v>-28.83882195</c:v>
                </c:pt>
                <c:pt idx="100">
                  <c:v>-28.656821950000001</c:v>
                </c:pt>
                <c:pt idx="101">
                  <c:v>-28.473821950000001</c:v>
                </c:pt>
                <c:pt idx="102">
                  <c:v>-28.291821949999999</c:v>
                </c:pt>
                <c:pt idx="103">
                  <c:v>-28.109821950000001</c:v>
                </c:pt>
                <c:pt idx="104">
                  <c:v>-27.926821950000001</c:v>
                </c:pt>
                <c:pt idx="105">
                  <c:v>-27.744821950000002</c:v>
                </c:pt>
                <c:pt idx="106">
                  <c:v>-27.56282195</c:v>
                </c:pt>
                <c:pt idx="107">
                  <c:v>-27.37982195</c:v>
                </c:pt>
                <c:pt idx="108">
                  <c:v>-27.197821950000002</c:v>
                </c:pt>
                <c:pt idx="109">
                  <c:v>-27.014821950000002</c:v>
                </c:pt>
                <c:pt idx="110">
                  <c:v>-26.83282195</c:v>
                </c:pt>
                <c:pt idx="111">
                  <c:v>-26.650821950000001</c:v>
                </c:pt>
                <c:pt idx="112">
                  <c:v>-26.467821950000001</c:v>
                </c:pt>
                <c:pt idx="113">
                  <c:v>-26.285821949999999</c:v>
                </c:pt>
                <c:pt idx="114">
                  <c:v>-26.102821949999999</c:v>
                </c:pt>
                <c:pt idx="115">
                  <c:v>-25.920821950000001</c:v>
                </c:pt>
                <c:pt idx="116">
                  <c:v>-25.738821950000002</c:v>
                </c:pt>
                <c:pt idx="117">
                  <c:v>-25.555821950000002</c:v>
                </c:pt>
                <c:pt idx="118">
                  <c:v>-25.37382195</c:v>
                </c:pt>
                <c:pt idx="119">
                  <c:v>-25.191821950000001</c:v>
                </c:pt>
                <c:pt idx="120">
                  <c:v>-25.008821950000002</c:v>
                </c:pt>
                <c:pt idx="121">
                  <c:v>-24.826821949999999</c:v>
                </c:pt>
                <c:pt idx="122">
                  <c:v>-24.64382195</c:v>
                </c:pt>
                <c:pt idx="123">
                  <c:v>-24.461821950000001</c:v>
                </c:pt>
                <c:pt idx="124">
                  <c:v>-24.279821950000002</c:v>
                </c:pt>
                <c:pt idx="125">
                  <c:v>-24.096821949999999</c:v>
                </c:pt>
                <c:pt idx="126">
                  <c:v>-23.91482195</c:v>
                </c:pt>
                <c:pt idx="127">
                  <c:v>-23.732821950000002</c:v>
                </c:pt>
                <c:pt idx="128">
                  <c:v>-23.549821950000002</c:v>
                </c:pt>
                <c:pt idx="129">
                  <c:v>-23.36782195</c:v>
                </c:pt>
                <c:pt idx="130">
                  <c:v>-23.18482195</c:v>
                </c:pt>
                <c:pt idx="131">
                  <c:v>-23.002821950000001</c:v>
                </c:pt>
                <c:pt idx="132">
                  <c:v>-22.820821949999999</c:v>
                </c:pt>
                <c:pt idx="133">
                  <c:v>-22.637821949999999</c:v>
                </c:pt>
                <c:pt idx="134">
                  <c:v>-22.455821950000001</c:v>
                </c:pt>
                <c:pt idx="135">
                  <c:v>-22.272821950000001</c:v>
                </c:pt>
                <c:pt idx="136">
                  <c:v>-22.090821950000002</c:v>
                </c:pt>
                <c:pt idx="137">
                  <c:v>-21.90882195</c:v>
                </c:pt>
                <c:pt idx="138">
                  <c:v>-21.72582195</c:v>
                </c:pt>
                <c:pt idx="139">
                  <c:v>-21.543821950000002</c:v>
                </c:pt>
                <c:pt idx="140">
                  <c:v>-21.36182195</c:v>
                </c:pt>
                <c:pt idx="141">
                  <c:v>-21.17882195</c:v>
                </c:pt>
                <c:pt idx="142">
                  <c:v>-20.996821950000001</c:v>
                </c:pt>
                <c:pt idx="143">
                  <c:v>-20.813821950000001</c:v>
                </c:pt>
                <c:pt idx="144">
                  <c:v>-20.631821949999999</c:v>
                </c:pt>
                <c:pt idx="145">
                  <c:v>-20.44982195</c:v>
                </c:pt>
                <c:pt idx="146">
                  <c:v>-20.266821950000001</c:v>
                </c:pt>
                <c:pt idx="147">
                  <c:v>-20.084821950000002</c:v>
                </c:pt>
                <c:pt idx="148">
                  <c:v>-19.90282195</c:v>
                </c:pt>
                <c:pt idx="149">
                  <c:v>-19.71982195</c:v>
                </c:pt>
                <c:pt idx="150">
                  <c:v>-19.537821950000001</c:v>
                </c:pt>
                <c:pt idx="151">
                  <c:v>-19.354821950000002</c:v>
                </c:pt>
                <c:pt idx="152">
                  <c:v>-19.172821949999999</c:v>
                </c:pt>
                <c:pt idx="153">
                  <c:v>-18.990821950000001</c:v>
                </c:pt>
                <c:pt idx="154">
                  <c:v>-18.807821950000001</c:v>
                </c:pt>
                <c:pt idx="155">
                  <c:v>-18.625821949999999</c:v>
                </c:pt>
                <c:pt idx="156">
                  <c:v>-18.442821949999999</c:v>
                </c:pt>
                <c:pt idx="157">
                  <c:v>-18.26082195</c:v>
                </c:pt>
                <c:pt idx="158">
                  <c:v>-18.078821950000002</c:v>
                </c:pt>
                <c:pt idx="159">
                  <c:v>-17.895821950000002</c:v>
                </c:pt>
                <c:pt idx="160">
                  <c:v>-17.71382195</c:v>
                </c:pt>
                <c:pt idx="161">
                  <c:v>-17.531821950000001</c:v>
                </c:pt>
                <c:pt idx="162">
                  <c:v>-17.348821950000001</c:v>
                </c:pt>
                <c:pt idx="163">
                  <c:v>-17.166821949999999</c:v>
                </c:pt>
                <c:pt idx="164">
                  <c:v>-16.983821949999999</c:v>
                </c:pt>
                <c:pt idx="165">
                  <c:v>-16.801821950000001</c:v>
                </c:pt>
                <c:pt idx="166">
                  <c:v>-16.619821950000002</c:v>
                </c:pt>
                <c:pt idx="167">
                  <c:v>-16.436821949999999</c:v>
                </c:pt>
                <c:pt idx="168">
                  <c:v>-16.25482195</c:v>
                </c:pt>
                <c:pt idx="169">
                  <c:v>-16.072821949999998</c:v>
                </c:pt>
                <c:pt idx="170">
                  <c:v>-15.88982195</c:v>
                </c:pt>
                <c:pt idx="171">
                  <c:v>-15.707821950000001</c:v>
                </c:pt>
                <c:pt idx="172">
                  <c:v>-15.52482195</c:v>
                </c:pt>
                <c:pt idx="173">
                  <c:v>-15.342821950000001</c:v>
                </c:pt>
                <c:pt idx="174">
                  <c:v>-15.160821950000001</c:v>
                </c:pt>
                <c:pt idx="175">
                  <c:v>-14.977821950000001</c:v>
                </c:pt>
                <c:pt idx="176">
                  <c:v>-14.795821950000001</c:v>
                </c:pt>
                <c:pt idx="177">
                  <c:v>-14.612821950000001</c:v>
                </c:pt>
                <c:pt idx="178">
                  <c:v>-14.43082195</c:v>
                </c:pt>
                <c:pt idx="179">
                  <c:v>-14.24882195</c:v>
                </c:pt>
                <c:pt idx="180">
                  <c:v>-14.06582195</c:v>
                </c:pt>
                <c:pt idx="181">
                  <c:v>-13.88382195</c:v>
                </c:pt>
                <c:pt idx="182">
                  <c:v>-13.701821950000001</c:v>
                </c:pt>
                <c:pt idx="183">
                  <c:v>-13.518821950000001</c:v>
                </c:pt>
                <c:pt idx="184">
                  <c:v>-13.336821950000001</c:v>
                </c:pt>
                <c:pt idx="185">
                  <c:v>-13.153821950000001</c:v>
                </c:pt>
                <c:pt idx="186">
                  <c:v>-12.971821950000001</c:v>
                </c:pt>
                <c:pt idx="187">
                  <c:v>-12.78982195</c:v>
                </c:pt>
                <c:pt idx="188">
                  <c:v>-12.60682195</c:v>
                </c:pt>
                <c:pt idx="189">
                  <c:v>-12.42482195</c:v>
                </c:pt>
                <c:pt idx="190">
                  <c:v>-12.24282195</c:v>
                </c:pt>
                <c:pt idx="191">
                  <c:v>-12.05982195</c:v>
                </c:pt>
                <c:pt idx="192">
                  <c:v>-11.877821950000001</c:v>
                </c:pt>
                <c:pt idx="193">
                  <c:v>-11.694821950000001</c:v>
                </c:pt>
                <c:pt idx="194">
                  <c:v>-11.512821950000001</c:v>
                </c:pt>
                <c:pt idx="195">
                  <c:v>-11.330821950000001</c:v>
                </c:pt>
                <c:pt idx="196">
                  <c:v>-11.147821950000001</c:v>
                </c:pt>
                <c:pt idx="197">
                  <c:v>-10.96582195</c:v>
                </c:pt>
                <c:pt idx="198">
                  <c:v>-10.782821950000001</c:v>
                </c:pt>
                <c:pt idx="199">
                  <c:v>-10.60082195</c:v>
                </c:pt>
                <c:pt idx="200">
                  <c:v>-10.41882195</c:v>
                </c:pt>
                <c:pt idx="201">
                  <c:v>-10.23582195</c:v>
                </c:pt>
                <c:pt idx="202">
                  <c:v>-10.053821950000001</c:v>
                </c:pt>
                <c:pt idx="203">
                  <c:v>-9.8718219500000011</c:v>
                </c:pt>
                <c:pt idx="204">
                  <c:v>-9.6888219500000012</c:v>
                </c:pt>
                <c:pt idx="205">
                  <c:v>-9.5068219500000009</c:v>
                </c:pt>
                <c:pt idx="206">
                  <c:v>-9.323821950000001</c:v>
                </c:pt>
                <c:pt idx="207">
                  <c:v>-9.1418219500000006</c:v>
                </c:pt>
                <c:pt idx="208">
                  <c:v>-8.9598219500000003</c:v>
                </c:pt>
                <c:pt idx="209">
                  <c:v>-8.7768219500000004</c:v>
                </c:pt>
                <c:pt idx="210">
                  <c:v>-8.59482195</c:v>
                </c:pt>
                <c:pt idx="211">
                  <c:v>-8.4128219499999997</c:v>
                </c:pt>
                <c:pt idx="212">
                  <c:v>-8.2298219499999998</c:v>
                </c:pt>
                <c:pt idx="213">
                  <c:v>-8.0478219499999994</c:v>
                </c:pt>
                <c:pt idx="214">
                  <c:v>-7.8648219499999996</c:v>
                </c:pt>
                <c:pt idx="215">
                  <c:v>-7.6828219500000001</c:v>
                </c:pt>
                <c:pt idx="216">
                  <c:v>-7.5008219499999997</c:v>
                </c:pt>
                <c:pt idx="217">
                  <c:v>-7.3178219499999999</c:v>
                </c:pt>
                <c:pt idx="218">
                  <c:v>-7.1358219499999995</c:v>
                </c:pt>
                <c:pt idx="219">
                  <c:v>-6.9528219499999997</c:v>
                </c:pt>
                <c:pt idx="220">
                  <c:v>-6.7708219499999993</c:v>
                </c:pt>
                <c:pt idx="221">
                  <c:v>-6.5888219499999998</c:v>
                </c:pt>
                <c:pt idx="222">
                  <c:v>-6.40582195</c:v>
                </c:pt>
                <c:pt idx="223">
                  <c:v>-6.2238219499999996</c:v>
                </c:pt>
                <c:pt idx="224">
                  <c:v>-6.0418219500000001</c:v>
                </c:pt>
                <c:pt idx="225">
                  <c:v>-5.8588219499999994</c:v>
                </c:pt>
                <c:pt idx="226">
                  <c:v>-5.6768219499999999</c:v>
                </c:pt>
                <c:pt idx="227">
                  <c:v>-5.4938219500000001</c:v>
                </c:pt>
                <c:pt idx="228">
                  <c:v>-5.3118219499999997</c:v>
                </c:pt>
                <c:pt idx="229">
                  <c:v>-5.1298219499999993</c:v>
                </c:pt>
                <c:pt idx="230">
                  <c:v>-4.9468219499999995</c:v>
                </c:pt>
                <c:pt idx="231">
                  <c:v>-4.76482195</c:v>
                </c:pt>
                <c:pt idx="232">
                  <c:v>-4.5828219499999996</c:v>
                </c:pt>
                <c:pt idx="233">
                  <c:v>-4.3998219499999998</c:v>
                </c:pt>
                <c:pt idx="234">
                  <c:v>-4.2178219500000003</c:v>
                </c:pt>
                <c:pt idx="235">
                  <c:v>-4.0348219499999995</c:v>
                </c:pt>
                <c:pt idx="236">
                  <c:v>-3.8528219500000001</c:v>
                </c:pt>
                <c:pt idx="237">
                  <c:v>-3.6708219500000001</c:v>
                </c:pt>
                <c:pt idx="238">
                  <c:v>-3.4878219500000003</c:v>
                </c:pt>
                <c:pt idx="239">
                  <c:v>-3.3058219500000003</c:v>
                </c:pt>
                <c:pt idx="240">
                  <c:v>-3.1228219500000001</c:v>
                </c:pt>
                <c:pt idx="241">
                  <c:v>-2.9408219500000001</c:v>
                </c:pt>
                <c:pt idx="242">
                  <c:v>-2.7588219500000002</c:v>
                </c:pt>
                <c:pt idx="243">
                  <c:v>-2.5758219500000004</c:v>
                </c:pt>
                <c:pt idx="244">
                  <c:v>-2.39382195</c:v>
                </c:pt>
                <c:pt idx="245">
                  <c:v>-2.21182195</c:v>
                </c:pt>
                <c:pt idx="246">
                  <c:v>-2.0288219500000002</c:v>
                </c:pt>
                <c:pt idx="247">
                  <c:v>-1.84682195</c:v>
                </c:pt>
                <c:pt idx="248">
                  <c:v>-1.66382195</c:v>
                </c:pt>
                <c:pt idx="249">
                  <c:v>-1.4818219500000001</c:v>
                </c:pt>
                <c:pt idx="250">
                  <c:v>-1.2998219499999999</c:v>
                </c:pt>
                <c:pt idx="251">
                  <c:v>-1.1168219500000001</c:v>
                </c:pt>
                <c:pt idx="252">
                  <c:v>-0.93482195000000001</c:v>
                </c:pt>
                <c:pt idx="253">
                  <c:v>-0.75182195000000007</c:v>
                </c:pt>
                <c:pt idx="254">
                  <c:v>-0.56982195000000002</c:v>
                </c:pt>
                <c:pt idx="255">
                  <c:v>-0.38782194999999997</c:v>
                </c:pt>
                <c:pt idx="256">
                  <c:v>-0.20482194999999997</c:v>
                </c:pt>
                <c:pt idx="257">
                  <c:v>-2.282194999999998E-2</c:v>
                </c:pt>
                <c:pt idx="258">
                  <c:v>0.15917805000000002</c:v>
                </c:pt>
                <c:pt idx="259">
                  <c:v>0.34217804999999996</c:v>
                </c:pt>
                <c:pt idx="260">
                  <c:v>0.52417804999999995</c:v>
                </c:pt>
                <c:pt idx="261">
                  <c:v>0.70717805</c:v>
                </c:pt>
                <c:pt idx="262">
                  <c:v>0.88917805000000016</c:v>
                </c:pt>
                <c:pt idx="263">
                  <c:v>1.0711780500000001</c:v>
                </c:pt>
                <c:pt idx="264">
                  <c:v>1.2541780500000002</c:v>
                </c:pt>
                <c:pt idx="265">
                  <c:v>1.4361780500000001</c:v>
                </c:pt>
                <c:pt idx="266">
                  <c:v>1.6181780500000003</c:v>
                </c:pt>
                <c:pt idx="267">
                  <c:v>1.8011780500000001</c:v>
                </c:pt>
                <c:pt idx="268">
                  <c:v>1.98317805</c:v>
                </c:pt>
                <c:pt idx="269">
                  <c:v>2.1661780499999996</c:v>
                </c:pt>
                <c:pt idx="270">
                  <c:v>2.34817805</c:v>
                </c:pt>
                <c:pt idx="271">
                  <c:v>2.53017805</c:v>
                </c:pt>
                <c:pt idx="272">
                  <c:v>2.7131780499999998</c:v>
                </c:pt>
                <c:pt idx="273">
                  <c:v>2.8951780499999997</c:v>
                </c:pt>
                <c:pt idx="274">
                  <c:v>3.07817805</c:v>
                </c:pt>
                <c:pt idx="275">
                  <c:v>3.2601780499999999</c:v>
                </c:pt>
                <c:pt idx="276">
                  <c:v>3.4421780499999999</c:v>
                </c:pt>
                <c:pt idx="277">
                  <c:v>3.6251780500000002</c:v>
                </c:pt>
                <c:pt idx="278">
                  <c:v>3.8071780499999996</c:v>
                </c:pt>
                <c:pt idx="279">
                  <c:v>3.98917805</c:v>
                </c:pt>
                <c:pt idx="280">
                  <c:v>4.1721780500000003</c:v>
                </c:pt>
                <c:pt idx="281">
                  <c:v>4.3541780500000007</c:v>
                </c:pt>
                <c:pt idx="282">
                  <c:v>4.5371780500000005</c:v>
                </c:pt>
                <c:pt idx="283">
                  <c:v>4.71917805</c:v>
                </c:pt>
                <c:pt idx="284">
                  <c:v>4.9011780500000004</c:v>
                </c:pt>
                <c:pt idx="285">
                  <c:v>5.0841780500000002</c:v>
                </c:pt>
                <c:pt idx="286">
                  <c:v>5.2661780500000006</c:v>
                </c:pt>
                <c:pt idx="287">
                  <c:v>5.4481780500000001</c:v>
                </c:pt>
                <c:pt idx="288">
                  <c:v>5.6311780499999999</c:v>
                </c:pt>
                <c:pt idx="289">
                  <c:v>5.8131780500000003</c:v>
                </c:pt>
                <c:pt idx="290">
                  <c:v>5.9961780500000001</c:v>
                </c:pt>
                <c:pt idx="291">
                  <c:v>6.1781780500000005</c:v>
                </c:pt>
                <c:pt idx="292">
                  <c:v>6.36017805</c:v>
                </c:pt>
                <c:pt idx="293">
                  <c:v>6.5431780499999999</c:v>
                </c:pt>
                <c:pt idx="294">
                  <c:v>6.7251780500000002</c:v>
                </c:pt>
                <c:pt idx="295">
                  <c:v>6.9081780500000001</c:v>
                </c:pt>
                <c:pt idx="296">
                  <c:v>7.0901780500000005</c:v>
                </c:pt>
                <c:pt idx="297">
                  <c:v>7.2721780499999999</c:v>
                </c:pt>
                <c:pt idx="298">
                  <c:v>7.4551780500000007</c:v>
                </c:pt>
                <c:pt idx="299">
                  <c:v>7.6371780500000002</c:v>
                </c:pt>
                <c:pt idx="300">
                  <c:v>7.8191780500000005</c:v>
                </c:pt>
              </c:numCache>
            </c:numRef>
          </c:xVal>
          <c:yVal>
            <c:numRef>
              <c:f>'NaCl-33UCl3 DOS FM'!$AT$5:$AT$309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-1.604E-12</c:v>
                </c:pt>
                <c:pt idx="20">
                  <c:v>-1.029E-5</c:v>
                </c:pt>
                <c:pt idx="21">
                  <c:v>-0.1119</c:v>
                </c:pt>
                <c:pt idx="22">
                  <c:v>-3.7440000000000002</c:v>
                </c:pt>
                <c:pt idx="23">
                  <c:v>-2.0710000000000002</c:v>
                </c:pt>
                <c:pt idx="24">
                  <c:v>-5.2089999999999996</c:v>
                </c:pt>
                <c:pt idx="25">
                  <c:v>-12.68</c:v>
                </c:pt>
                <c:pt idx="26">
                  <c:v>-10.199999999999999</c:v>
                </c:pt>
                <c:pt idx="27">
                  <c:v>-21.03</c:v>
                </c:pt>
                <c:pt idx="28">
                  <c:v>-16.88</c:v>
                </c:pt>
                <c:pt idx="29">
                  <c:v>-22.34</c:v>
                </c:pt>
                <c:pt idx="30">
                  <c:v>-16.690000000000001</c:v>
                </c:pt>
                <c:pt idx="31">
                  <c:v>-13.58</c:v>
                </c:pt>
                <c:pt idx="32">
                  <c:v>-4.3869999999999996</c:v>
                </c:pt>
                <c:pt idx="33">
                  <c:v>-2.64</c:v>
                </c:pt>
                <c:pt idx="34">
                  <c:v>-2.443E-2</c:v>
                </c:pt>
                <c:pt idx="35">
                  <c:v>-5.6209999999999998E-7</c:v>
                </c:pt>
                <c:pt idx="36">
                  <c:v>-2.07E-14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-6.8400000000000002E-10</c:v>
                </c:pt>
                <c:pt idx="120">
                  <c:v>-4.8870000000000001E-4</c:v>
                </c:pt>
                <c:pt idx="121">
                  <c:v>-0.67779999999999996</c:v>
                </c:pt>
                <c:pt idx="122">
                  <c:v>-11.95</c:v>
                </c:pt>
                <c:pt idx="123">
                  <c:v>-57.3</c:v>
                </c:pt>
                <c:pt idx="124">
                  <c:v>-79.3</c:v>
                </c:pt>
                <c:pt idx="125">
                  <c:v>-75.290000000000006</c:v>
                </c:pt>
                <c:pt idx="126">
                  <c:v>-139.4</c:v>
                </c:pt>
                <c:pt idx="127">
                  <c:v>-194</c:v>
                </c:pt>
                <c:pt idx="128">
                  <c:v>-91.25</c:v>
                </c:pt>
                <c:pt idx="129">
                  <c:v>-51.66</c:v>
                </c:pt>
                <c:pt idx="130">
                  <c:v>-43.99</c:v>
                </c:pt>
                <c:pt idx="131">
                  <c:v>-34.36</c:v>
                </c:pt>
                <c:pt idx="132">
                  <c:v>-10.33</c:v>
                </c:pt>
                <c:pt idx="133">
                  <c:v>-0.1028</c:v>
                </c:pt>
                <c:pt idx="134">
                  <c:v>-4.1949999999999996E-6</c:v>
                </c:pt>
                <c:pt idx="135">
                  <c:v>-3.3239999999999998E-13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-1.5240000000000001E-10</c:v>
                </c:pt>
                <c:pt idx="152">
                  <c:v>-1.9259999999999999E-4</c:v>
                </c:pt>
                <c:pt idx="153">
                  <c:v>-0.47439999999999999</c:v>
                </c:pt>
                <c:pt idx="154">
                  <c:v>-10.56</c:v>
                </c:pt>
                <c:pt idx="155">
                  <c:v>-17.5</c:v>
                </c:pt>
                <c:pt idx="156">
                  <c:v>-20.13</c:v>
                </c:pt>
                <c:pt idx="157">
                  <c:v>-35.25</c:v>
                </c:pt>
                <c:pt idx="158">
                  <c:v>-43.8</c:v>
                </c:pt>
                <c:pt idx="159">
                  <c:v>-59.39</c:v>
                </c:pt>
                <c:pt idx="160">
                  <c:v>-77.790000000000006</c:v>
                </c:pt>
                <c:pt idx="161">
                  <c:v>-67.709999999999994</c:v>
                </c:pt>
                <c:pt idx="162">
                  <c:v>-32.01</c:v>
                </c:pt>
                <c:pt idx="163">
                  <c:v>-20.09</c:v>
                </c:pt>
                <c:pt idx="164">
                  <c:v>-8.3230000000000004</c:v>
                </c:pt>
                <c:pt idx="165">
                  <c:v>-1.75</c:v>
                </c:pt>
                <c:pt idx="166">
                  <c:v>-6.0109999999999999E-3</c:v>
                </c:pt>
                <c:pt idx="167">
                  <c:v>-4.6049999999999999E-8</c:v>
                </c:pt>
                <c:pt idx="168">
                  <c:v>-6.0870000000000001E-16</c:v>
                </c:pt>
                <c:pt idx="169">
                  <c:v>-1.5220000000000001E-15</c:v>
                </c:pt>
                <c:pt idx="170">
                  <c:v>-9.0979999999999998E-8</c:v>
                </c:pt>
                <c:pt idx="171">
                  <c:v>-9.8820000000000002E-3</c:v>
                </c:pt>
                <c:pt idx="172">
                  <c:v>-3.3380000000000001</c:v>
                </c:pt>
                <c:pt idx="173">
                  <c:v>-23.95</c:v>
                </c:pt>
                <c:pt idx="174">
                  <c:v>-40.020000000000003</c:v>
                </c:pt>
                <c:pt idx="175">
                  <c:v>-43.59</c:v>
                </c:pt>
                <c:pt idx="176">
                  <c:v>-32</c:v>
                </c:pt>
                <c:pt idx="177">
                  <c:v>-59.06</c:v>
                </c:pt>
                <c:pt idx="178">
                  <c:v>-77.69</c:v>
                </c:pt>
                <c:pt idx="179">
                  <c:v>-66.37</c:v>
                </c:pt>
                <c:pt idx="180">
                  <c:v>-92.65</c:v>
                </c:pt>
                <c:pt idx="181">
                  <c:v>-71.67</c:v>
                </c:pt>
                <c:pt idx="182">
                  <c:v>-46.51</c:v>
                </c:pt>
                <c:pt idx="183">
                  <c:v>-36.36</c:v>
                </c:pt>
                <c:pt idx="184">
                  <c:v>-32.64</c:v>
                </c:pt>
                <c:pt idx="185">
                  <c:v>-15.01</c:v>
                </c:pt>
                <c:pt idx="186">
                  <c:v>-2.5720000000000001</c:v>
                </c:pt>
                <c:pt idx="187">
                  <c:v>-3.6070000000000002</c:v>
                </c:pt>
                <c:pt idx="188">
                  <c:v>-5.2009999999999996</c:v>
                </c:pt>
                <c:pt idx="189">
                  <c:v>-5.5590000000000002</c:v>
                </c:pt>
                <c:pt idx="190">
                  <c:v>-0.16420000000000001</c:v>
                </c:pt>
                <c:pt idx="191">
                  <c:v>-2.1100000000000001E-5</c:v>
                </c:pt>
                <c:pt idx="192">
                  <c:v>-4.8010000000000002E-12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-1.185E-11</c:v>
                </c:pt>
                <c:pt idx="229">
                  <c:v>-3.9900000000000001E-5</c:v>
                </c:pt>
                <c:pt idx="230">
                  <c:v>-0.26719999999999999</c:v>
                </c:pt>
                <c:pt idx="231">
                  <c:v>-9.5069999999999997</c:v>
                </c:pt>
                <c:pt idx="232">
                  <c:v>-22.03</c:v>
                </c:pt>
                <c:pt idx="233">
                  <c:v>-33.700000000000003</c:v>
                </c:pt>
                <c:pt idx="234">
                  <c:v>-53.33</c:v>
                </c:pt>
                <c:pt idx="235">
                  <c:v>-72.180000000000007</c:v>
                </c:pt>
                <c:pt idx="236">
                  <c:v>-79.75</c:v>
                </c:pt>
                <c:pt idx="237">
                  <c:v>-100.5</c:v>
                </c:pt>
                <c:pt idx="238">
                  <c:v>-113.7</c:v>
                </c:pt>
                <c:pt idx="239">
                  <c:v>-116.4</c:v>
                </c:pt>
                <c:pt idx="240">
                  <c:v>-131.80000000000001</c:v>
                </c:pt>
                <c:pt idx="241">
                  <c:v>-135.69999999999999</c:v>
                </c:pt>
                <c:pt idx="242">
                  <c:v>-136.1</c:v>
                </c:pt>
                <c:pt idx="243">
                  <c:v>-135.5</c:v>
                </c:pt>
                <c:pt idx="244">
                  <c:v>-143.80000000000001</c:v>
                </c:pt>
                <c:pt idx="245">
                  <c:v>-147.9</c:v>
                </c:pt>
                <c:pt idx="246">
                  <c:v>-133.9</c:v>
                </c:pt>
                <c:pt idx="247">
                  <c:v>-122.3</c:v>
                </c:pt>
                <c:pt idx="248">
                  <c:v>-96.44</c:v>
                </c:pt>
                <c:pt idx="249">
                  <c:v>-73.77</c:v>
                </c:pt>
                <c:pt idx="250">
                  <c:v>-38.409999999999997</c:v>
                </c:pt>
                <c:pt idx="251">
                  <c:v>-27.5</c:v>
                </c:pt>
                <c:pt idx="252">
                  <c:v>-20.6</c:v>
                </c:pt>
                <c:pt idx="253">
                  <c:v>-12.92</c:v>
                </c:pt>
                <c:pt idx="254">
                  <c:v>-12.12</c:v>
                </c:pt>
                <c:pt idx="255">
                  <c:v>-8.5820000000000007</c:v>
                </c:pt>
                <c:pt idx="256">
                  <c:v>-0.47460000000000002</c:v>
                </c:pt>
                <c:pt idx="257">
                  <c:v>-2.0039999999999999E-4</c:v>
                </c:pt>
                <c:pt idx="258">
                  <c:v>-1.6260000000000001E-10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-5.6579999999999997E-13</c:v>
                </c:pt>
                <c:pt idx="264">
                  <c:v>-5.169E-6</c:v>
                </c:pt>
                <c:pt idx="265">
                  <c:v>-7.8969999999999999E-2</c:v>
                </c:pt>
                <c:pt idx="266">
                  <c:v>-3.5110000000000001</c:v>
                </c:pt>
                <c:pt idx="267">
                  <c:v>-4.3040000000000003</c:v>
                </c:pt>
                <c:pt idx="268">
                  <c:v>-8.0220000000000002</c:v>
                </c:pt>
                <c:pt idx="269">
                  <c:v>-7.1319999999999997</c:v>
                </c:pt>
                <c:pt idx="270">
                  <c:v>-15.28</c:v>
                </c:pt>
                <c:pt idx="271">
                  <c:v>-31.34</c:v>
                </c:pt>
                <c:pt idx="272">
                  <c:v>-44.31</c:v>
                </c:pt>
                <c:pt idx="273">
                  <c:v>-43.1</c:v>
                </c:pt>
                <c:pt idx="274">
                  <c:v>-51.83</c:v>
                </c:pt>
                <c:pt idx="275">
                  <c:v>-55.67</c:v>
                </c:pt>
                <c:pt idx="276">
                  <c:v>-68.790000000000006</c:v>
                </c:pt>
                <c:pt idx="277">
                  <c:v>-75.12</c:v>
                </c:pt>
                <c:pt idx="278">
                  <c:v>-85.3</c:v>
                </c:pt>
                <c:pt idx="279">
                  <c:v>-91.47</c:v>
                </c:pt>
                <c:pt idx="280">
                  <c:v>-96.92</c:v>
                </c:pt>
                <c:pt idx="281">
                  <c:v>-107.7</c:v>
                </c:pt>
                <c:pt idx="282">
                  <c:v>-118.9</c:v>
                </c:pt>
                <c:pt idx="283">
                  <c:v>-130.30000000000001</c:v>
                </c:pt>
                <c:pt idx="284">
                  <c:v>-110.9</c:v>
                </c:pt>
                <c:pt idx="285">
                  <c:v>-90.84</c:v>
                </c:pt>
                <c:pt idx="286">
                  <c:v>-56.49</c:v>
                </c:pt>
                <c:pt idx="287">
                  <c:v>-12.96</c:v>
                </c:pt>
                <c:pt idx="288">
                  <c:v>-0.31929999999999997</c:v>
                </c:pt>
                <c:pt idx="289">
                  <c:v>-6.7620000000000006E-5</c:v>
                </c:pt>
                <c:pt idx="290">
                  <c:v>-2.8739999999999999E-11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B-EF42-B54A-1558FFD0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1.3529999999999999E-10</c:v>
                </c:pt>
                <c:pt idx="12">
                  <c:v>1.261E-4</c:v>
                </c:pt>
                <c:pt idx="13">
                  <c:v>0.3211</c:v>
                </c:pt>
                <c:pt idx="14">
                  <c:v>6.008</c:v>
                </c:pt>
                <c:pt idx="15">
                  <c:v>22.73</c:v>
                </c:pt>
                <c:pt idx="16">
                  <c:v>28.51</c:v>
                </c:pt>
                <c:pt idx="17">
                  <c:v>17.260000000000002</c:v>
                </c:pt>
                <c:pt idx="18">
                  <c:v>22.8</c:v>
                </c:pt>
                <c:pt idx="19">
                  <c:v>16.96</c:v>
                </c:pt>
                <c:pt idx="20">
                  <c:v>7.532</c:v>
                </c:pt>
                <c:pt idx="21">
                  <c:v>8.298</c:v>
                </c:pt>
                <c:pt idx="22">
                  <c:v>4.7450000000000001</c:v>
                </c:pt>
                <c:pt idx="23">
                  <c:v>0.86660000000000004</c:v>
                </c:pt>
                <c:pt idx="24">
                  <c:v>1.2310000000000001E-3</c:v>
                </c:pt>
                <c:pt idx="25">
                  <c:v>5.1490000000000003E-9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1.32E-11</c:v>
                </c:pt>
                <c:pt idx="118">
                  <c:v>4.2830000000000002E-5</c:v>
                </c:pt>
                <c:pt idx="119">
                  <c:v>0.39360000000000001</c:v>
                </c:pt>
                <c:pt idx="120">
                  <c:v>19.37</c:v>
                </c:pt>
                <c:pt idx="121">
                  <c:v>34.01</c:v>
                </c:pt>
                <c:pt idx="122">
                  <c:v>37.11</c:v>
                </c:pt>
                <c:pt idx="123">
                  <c:v>38.85</c:v>
                </c:pt>
                <c:pt idx="124">
                  <c:v>34</c:v>
                </c:pt>
                <c:pt idx="125">
                  <c:v>92.98</c:v>
                </c:pt>
                <c:pt idx="126">
                  <c:v>131</c:v>
                </c:pt>
                <c:pt idx="127">
                  <c:v>189.2</c:v>
                </c:pt>
                <c:pt idx="128">
                  <c:v>99.91</c:v>
                </c:pt>
                <c:pt idx="129">
                  <c:v>52.03</c:v>
                </c:pt>
                <c:pt idx="130">
                  <c:v>23</c:v>
                </c:pt>
                <c:pt idx="131">
                  <c:v>29.54</c:v>
                </c:pt>
                <c:pt idx="132">
                  <c:v>14.75</c:v>
                </c:pt>
                <c:pt idx="133">
                  <c:v>3.4609999999999999</c:v>
                </c:pt>
                <c:pt idx="134">
                  <c:v>11.38</c:v>
                </c:pt>
                <c:pt idx="135">
                  <c:v>5.1420000000000003</c:v>
                </c:pt>
                <c:pt idx="136">
                  <c:v>2.6089999999999999E-2</c:v>
                </c:pt>
                <c:pt idx="137">
                  <c:v>4.9009999999999997E-7</c:v>
                </c:pt>
                <c:pt idx="138">
                  <c:v>2.328E-14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1.025E-10</c:v>
                </c:pt>
                <c:pt idx="149">
                  <c:v>1.055E-4</c:v>
                </c:pt>
                <c:pt idx="150">
                  <c:v>0.2928</c:v>
                </c:pt>
                <c:pt idx="151">
                  <c:v>4.5810000000000004</c:v>
                </c:pt>
                <c:pt idx="152">
                  <c:v>8.9139999999999997</c:v>
                </c:pt>
                <c:pt idx="153">
                  <c:v>34.17</c:v>
                </c:pt>
                <c:pt idx="154">
                  <c:v>77.349999999999994</c:v>
                </c:pt>
                <c:pt idx="155">
                  <c:v>81.45</c:v>
                </c:pt>
                <c:pt idx="156">
                  <c:v>60.18</c:v>
                </c:pt>
                <c:pt idx="157">
                  <c:v>72.7</c:v>
                </c:pt>
                <c:pt idx="158">
                  <c:v>34.74</c:v>
                </c:pt>
                <c:pt idx="159">
                  <c:v>23.78</c:v>
                </c:pt>
                <c:pt idx="160">
                  <c:v>6.5640000000000001</c:v>
                </c:pt>
                <c:pt idx="161">
                  <c:v>3.3159999999999998</c:v>
                </c:pt>
                <c:pt idx="162">
                  <c:v>6.7239999999999994E-2</c:v>
                </c:pt>
                <c:pt idx="163">
                  <c:v>5.5809999999999996E-6</c:v>
                </c:pt>
                <c:pt idx="164">
                  <c:v>1.167E-12</c:v>
                </c:pt>
                <c:pt idx="165">
                  <c:v>0</c:v>
                </c:pt>
                <c:pt idx="166">
                  <c:v>0</c:v>
                </c:pt>
                <c:pt idx="167">
                  <c:v>5.3900000000000003E-12</c:v>
                </c:pt>
                <c:pt idx="168">
                  <c:v>1.5460000000000001E-5</c:v>
                </c:pt>
                <c:pt idx="169">
                  <c:v>0.114</c:v>
                </c:pt>
                <c:pt idx="170">
                  <c:v>3.6909999999999998</c:v>
                </c:pt>
                <c:pt idx="171">
                  <c:v>1.8720000000000001</c:v>
                </c:pt>
                <c:pt idx="172">
                  <c:v>3.5739999999999998</c:v>
                </c:pt>
                <c:pt idx="173">
                  <c:v>15.19</c:v>
                </c:pt>
                <c:pt idx="174">
                  <c:v>18.260000000000002</c:v>
                </c:pt>
                <c:pt idx="175">
                  <c:v>11.59</c:v>
                </c:pt>
                <c:pt idx="176">
                  <c:v>33.21</c:v>
                </c:pt>
                <c:pt idx="177">
                  <c:v>49.08</c:v>
                </c:pt>
                <c:pt idx="178">
                  <c:v>67.98</c:v>
                </c:pt>
                <c:pt idx="179">
                  <c:v>96.69</c:v>
                </c:pt>
                <c:pt idx="180">
                  <c:v>94.08</c:v>
                </c:pt>
                <c:pt idx="181">
                  <c:v>77.84</c:v>
                </c:pt>
                <c:pt idx="182">
                  <c:v>59.54</c:v>
                </c:pt>
                <c:pt idx="183">
                  <c:v>45.88</c:v>
                </c:pt>
                <c:pt idx="184">
                  <c:v>30.25</c:v>
                </c:pt>
                <c:pt idx="185">
                  <c:v>23.35</c:v>
                </c:pt>
                <c:pt idx="186">
                  <c:v>20.09</c:v>
                </c:pt>
                <c:pt idx="187">
                  <c:v>12.58</c:v>
                </c:pt>
                <c:pt idx="188">
                  <c:v>5.859</c:v>
                </c:pt>
                <c:pt idx="189">
                  <c:v>4.3600000000000003</c:v>
                </c:pt>
                <c:pt idx="190">
                  <c:v>4.5549999999999997</c:v>
                </c:pt>
                <c:pt idx="191">
                  <c:v>0.51970000000000005</c:v>
                </c:pt>
                <c:pt idx="192">
                  <c:v>3.7050000000000001E-4</c:v>
                </c:pt>
                <c:pt idx="193">
                  <c:v>7.4079999999999996E-10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3.2439999999999999E-12</c:v>
                </c:pt>
                <c:pt idx="228">
                  <c:v>1.1039999999999999E-5</c:v>
                </c:pt>
                <c:pt idx="229">
                  <c:v>9.5939999999999998E-2</c:v>
                </c:pt>
                <c:pt idx="230">
                  <c:v>3.5630000000000002</c:v>
                </c:pt>
                <c:pt idx="231">
                  <c:v>2.048</c:v>
                </c:pt>
                <c:pt idx="232">
                  <c:v>3.141</c:v>
                </c:pt>
                <c:pt idx="233">
                  <c:v>6.5709999999999997</c:v>
                </c:pt>
                <c:pt idx="234">
                  <c:v>14.04</c:v>
                </c:pt>
                <c:pt idx="235">
                  <c:v>26.89</c:v>
                </c:pt>
                <c:pt idx="236">
                  <c:v>38.979999999999997</c:v>
                </c:pt>
                <c:pt idx="237">
                  <c:v>45.77</c:v>
                </c:pt>
                <c:pt idx="238">
                  <c:v>66.959999999999994</c:v>
                </c:pt>
                <c:pt idx="239">
                  <c:v>77</c:v>
                </c:pt>
                <c:pt idx="240">
                  <c:v>99.58</c:v>
                </c:pt>
                <c:pt idx="241">
                  <c:v>116.9</c:v>
                </c:pt>
                <c:pt idx="242">
                  <c:v>129</c:v>
                </c:pt>
                <c:pt idx="243">
                  <c:v>141.30000000000001</c:v>
                </c:pt>
                <c:pt idx="244">
                  <c:v>139</c:v>
                </c:pt>
                <c:pt idx="245">
                  <c:v>153.1</c:v>
                </c:pt>
                <c:pt idx="246">
                  <c:v>143.69999999999999</c:v>
                </c:pt>
                <c:pt idx="247">
                  <c:v>142.5</c:v>
                </c:pt>
                <c:pt idx="248">
                  <c:v>136.69999999999999</c:v>
                </c:pt>
                <c:pt idx="249">
                  <c:v>122.5</c:v>
                </c:pt>
                <c:pt idx="250">
                  <c:v>103.9</c:v>
                </c:pt>
                <c:pt idx="251">
                  <c:v>88.11</c:v>
                </c:pt>
                <c:pt idx="252">
                  <c:v>66.290000000000006</c:v>
                </c:pt>
                <c:pt idx="253">
                  <c:v>59.17</c:v>
                </c:pt>
                <c:pt idx="254">
                  <c:v>49.8</c:v>
                </c:pt>
                <c:pt idx="255">
                  <c:v>28.65</c:v>
                </c:pt>
                <c:pt idx="256">
                  <c:v>18.84</c:v>
                </c:pt>
                <c:pt idx="257">
                  <c:v>29.04</c:v>
                </c:pt>
                <c:pt idx="258">
                  <c:v>57.05</c:v>
                </c:pt>
                <c:pt idx="259">
                  <c:v>87.34</c:v>
                </c:pt>
                <c:pt idx="260">
                  <c:v>51.31</c:v>
                </c:pt>
                <c:pt idx="261">
                  <c:v>65.05</c:v>
                </c:pt>
                <c:pt idx="262">
                  <c:v>61.46</c:v>
                </c:pt>
                <c:pt idx="263">
                  <c:v>26.07</c:v>
                </c:pt>
                <c:pt idx="264">
                  <c:v>25.94</c:v>
                </c:pt>
                <c:pt idx="265">
                  <c:v>14</c:v>
                </c:pt>
                <c:pt idx="266">
                  <c:v>7.1429999999999998</c:v>
                </c:pt>
                <c:pt idx="267">
                  <c:v>0.21290000000000001</c:v>
                </c:pt>
                <c:pt idx="268">
                  <c:v>9.9259999999999995E-5</c:v>
                </c:pt>
                <c:pt idx="269">
                  <c:v>0.20799999999999999</c:v>
                </c:pt>
                <c:pt idx="270">
                  <c:v>4.0970000000000004</c:v>
                </c:pt>
                <c:pt idx="271">
                  <c:v>1.5780000000000001</c:v>
                </c:pt>
                <c:pt idx="272">
                  <c:v>8.6820000000000004</c:v>
                </c:pt>
                <c:pt idx="273">
                  <c:v>23.53</c:v>
                </c:pt>
                <c:pt idx="274">
                  <c:v>48.08</c:v>
                </c:pt>
                <c:pt idx="275">
                  <c:v>101.8</c:v>
                </c:pt>
                <c:pt idx="276">
                  <c:v>146.30000000000001</c:v>
                </c:pt>
                <c:pt idx="277">
                  <c:v>124.2</c:v>
                </c:pt>
                <c:pt idx="278">
                  <c:v>139.1</c:v>
                </c:pt>
                <c:pt idx="279">
                  <c:v>130.1</c:v>
                </c:pt>
                <c:pt idx="280">
                  <c:v>98.39</c:v>
                </c:pt>
                <c:pt idx="281">
                  <c:v>73.94</c:v>
                </c:pt>
                <c:pt idx="282">
                  <c:v>41.1</c:v>
                </c:pt>
                <c:pt idx="283">
                  <c:v>9.7550000000000008</c:v>
                </c:pt>
                <c:pt idx="284">
                  <c:v>1.3720000000000001</c:v>
                </c:pt>
                <c:pt idx="285">
                  <c:v>3.852E-3</c:v>
                </c:pt>
                <c:pt idx="286">
                  <c:v>3.4300000000000003E-8</c:v>
                </c:pt>
                <c:pt idx="287">
                  <c:v>6.2929999999999999E-16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A-AE4E-9CBE-CFE117A93B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-3.6589999999999999E-13</c:v>
                </c:pt>
                <c:pt idx="20">
                  <c:v>-2.5550000000000001E-6</c:v>
                </c:pt>
                <c:pt idx="21">
                  <c:v>-4.4479999999999999E-2</c:v>
                </c:pt>
                <c:pt idx="22">
                  <c:v>-3.3540000000000001</c:v>
                </c:pt>
                <c:pt idx="23">
                  <c:v>-15.04</c:v>
                </c:pt>
                <c:pt idx="24">
                  <c:v>-33.21</c:v>
                </c:pt>
                <c:pt idx="25">
                  <c:v>-18.07</c:v>
                </c:pt>
                <c:pt idx="26">
                  <c:v>-20.02</c:v>
                </c:pt>
                <c:pt idx="27">
                  <c:v>-22.06</c:v>
                </c:pt>
                <c:pt idx="28">
                  <c:v>-7.9130000000000003</c:v>
                </c:pt>
                <c:pt idx="29">
                  <c:v>-9.5210000000000008</c:v>
                </c:pt>
                <c:pt idx="30">
                  <c:v>-4.9649999999999999</c:v>
                </c:pt>
                <c:pt idx="31">
                  <c:v>-1.8320000000000001</c:v>
                </c:pt>
                <c:pt idx="32">
                  <c:v>-8.9999999999999993E-3</c:v>
                </c:pt>
                <c:pt idx="33">
                  <c:v>-1.466E-7</c:v>
                </c:pt>
                <c:pt idx="34">
                  <c:v>-5.6639999999999997E-15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-1.297E-11</c:v>
                </c:pt>
                <c:pt idx="118">
                  <c:v>-4.2339999999999998E-5</c:v>
                </c:pt>
                <c:pt idx="119">
                  <c:v>-0.39150000000000001</c:v>
                </c:pt>
                <c:pt idx="120">
                  <c:v>-19.350000000000001</c:v>
                </c:pt>
                <c:pt idx="121">
                  <c:v>-33.94</c:v>
                </c:pt>
                <c:pt idx="122">
                  <c:v>-37.19</c:v>
                </c:pt>
                <c:pt idx="123">
                  <c:v>-38.869999999999997</c:v>
                </c:pt>
                <c:pt idx="124">
                  <c:v>-34.01</c:v>
                </c:pt>
                <c:pt idx="125">
                  <c:v>-92.96</c:v>
                </c:pt>
                <c:pt idx="126">
                  <c:v>-131</c:v>
                </c:pt>
                <c:pt idx="127">
                  <c:v>-189.2</c:v>
                </c:pt>
                <c:pt idx="128">
                  <c:v>-100</c:v>
                </c:pt>
                <c:pt idx="129">
                  <c:v>-52.03</c:v>
                </c:pt>
                <c:pt idx="130">
                  <c:v>-22.97</c:v>
                </c:pt>
                <c:pt idx="131">
                  <c:v>-29.56</c:v>
                </c:pt>
                <c:pt idx="132">
                  <c:v>-14.75</c:v>
                </c:pt>
                <c:pt idx="133">
                  <c:v>-3.4609999999999999</c:v>
                </c:pt>
                <c:pt idx="134">
                  <c:v>-11.38</c:v>
                </c:pt>
                <c:pt idx="135">
                  <c:v>-5.1390000000000002</c:v>
                </c:pt>
                <c:pt idx="136">
                  <c:v>-2.606E-2</c:v>
                </c:pt>
                <c:pt idx="137">
                  <c:v>-4.8910000000000001E-7</c:v>
                </c:pt>
                <c:pt idx="138">
                  <c:v>-2.265E-14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-9.4390000000000001E-16</c:v>
                </c:pt>
                <c:pt idx="153">
                  <c:v>-4.3480000000000003E-8</c:v>
                </c:pt>
                <c:pt idx="154">
                  <c:v>-4.431E-3</c:v>
                </c:pt>
                <c:pt idx="155">
                  <c:v>-1.425</c:v>
                </c:pt>
                <c:pt idx="156">
                  <c:v>-4.3570000000000002</c:v>
                </c:pt>
                <c:pt idx="157">
                  <c:v>-6.2060000000000004</c:v>
                </c:pt>
                <c:pt idx="158">
                  <c:v>-24.04</c:v>
                </c:pt>
                <c:pt idx="159">
                  <c:v>-55.4</c:v>
                </c:pt>
                <c:pt idx="160">
                  <c:v>-83.74</c:v>
                </c:pt>
                <c:pt idx="161">
                  <c:v>-67.709999999999994</c:v>
                </c:pt>
                <c:pt idx="162">
                  <c:v>-71</c:v>
                </c:pt>
                <c:pt idx="163">
                  <c:v>-54.84</c:v>
                </c:pt>
                <c:pt idx="164">
                  <c:v>-21.68</c:v>
                </c:pt>
                <c:pt idx="165">
                  <c:v>-11.21</c:v>
                </c:pt>
                <c:pt idx="166">
                  <c:v>-4.7619999999999996</c:v>
                </c:pt>
                <c:pt idx="167">
                  <c:v>-1.7170000000000001</c:v>
                </c:pt>
                <c:pt idx="168">
                  <c:v>-7.4590000000000004E-3</c:v>
                </c:pt>
                <c:pt idx="169">
                  <c:v>-5.1510000000000002E-3</c:v>
                </c:pt>
                <c:pt idx="170">
                  <c:v>-1.5049999999999999</c:v>
                </c:pt>
                <c:pt idx="171">
                  <c:v>-3.984</c:v>
                </c:pt>
                <c:pt idx="172">
                  <c:v>-0.83819999999999995</c:v>
                </c:pt>
                <c:pt idx="173">
                  <c:v>-10.69</c:v>
                </c:pt>
                <c:pt idx="174">
                  <c:v>-19.760000000000002</c:v>
                </c:pt>
                <c:pt idx="175">
                  <c:v>-14.87</c:v>
                </c:pt>
                <c:pt idx="176">
                  <c:v>-27.55</c:v>
                </c:pt>
                <c:pt idx="177">
                  <c:v>-43.26</c:v>
                </c:pt>
                <c:pt idx="178">
                  <c:v>-62.58</c:v>
                </c:pt>
                <c:pt idx="179">
                  <c:v>-98.44</c:v>
                </c:pt>
                <c:pt idx="180">
                  <c:v>-96.02</c:v>
                </c:pt>
                <c:pt idx="181">
                  <c:v>-80.38</c:v>
                </c:pt>
                <c:pt idx="182">
                  <c:v>-67.37</c:v>
                </c:pt>
                <c:pt idx="183">
                  <c:v>-44.47</c:v>
                </c:pt>
                <c:pt idx="184">
                  <c:v>-33.4</c:v>
                </c:pt>
                <c:pt idx="185">
                  <c:v>-26</c:v>
                </c:pt>
                <c:pt idx="186">
                  <c:v>-20.86</c:v>
                </c:pt>
                <c:pt idx="187">
                  <c:v>-12.92</c:v>
                </c:pt>
                <c:pt idx="188">
                  <c:v>-5.8810000000000002</c:v>
                </c:pt>
                <c:pt idx="189">
                  <c:v>-4.3319999999999999</c:v>
                </c:pt>
                <c:pt idx="190">
                  <c:v>-4.5510000000000002</c:v>
                </c:pt>
                <c:pt idx="191">
                  <c:v>-0.51670000000000005</c:v>
                </c:pt>
                <c:pt idx="192">
                  <c:v>-3.656E-4</c:v>
                </c:pt>
                <c:pt idx="193">
                  <c:v>-7.2520000000000004E-10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-3.1460000000000002E-16</c:v>
                </c:pt>
                <c:pt idx="228">
                  <c:v>-2.3549999999999999E-8</c:v>
                </c:pt>
                <c:pt idx="229">
                  <c:v>-3.081E-3</c:v>
                </c:pt>
                <c:pt idx="230">
                  <c:v>-1.244</c:v>
                </c:pt>
                <c:pt idx="231">
                  <c:v>-4.181</c:v>
                </c:pt>
                <c:pt idx="232">
                  <c:v>-0.91649999999999998</c:v>
                </c:pt>
                <c:pt idx="233">
                  <c:v>-5.7439999999999998</c:v>
                </c:pt>
                <c:pt idx="234">
                  <c:v>-11</c:v>
                </c:pt>
                <c:pt idx="235">
                  <c:v>-21.87</c:v>
                </c:pt>
                <c:pt idx="236">
                  <c:v>-36.619999999999997</c:v>
                </c:pt>
                <c:pt idx="237">
                  <c:v>-45.55</c:v>
                </c:pt>
                <c:pt idx="238">
                  <c:v>-62.28</c:v>
                </c:pt>
                <c:pt idx="239">
                  <c:v>-78.150000000000006</c:v>
                </c:pt>
                <c:pt idx="240">
                  <c:v>-93.19</c:v>
                </c:pt>
                <c:pt idx="241">
                  <c:v>-116.6</c:v>
                </c:pt>
                <c:pt idx="242">
                  <c:v>-125.9</c:v>
                </c:pt>
                <c:pt idx="243">
                  <c:v>-143.1</c:v>
                </c:pt>
                <c:pt idx="244">
                  <c:v>-141.1</c:v>
                </c:pt>
                <c:pt idx="245">
                  <c:v>-153.4</c:v>
                </c:pt>
                <c:pt idx="246">
                  <c:v>-146</c:v>
                </c:pt>
                <c:pt idx="247">
                  <c:v>-142.9</c:v>
                </c:pt>
                <c:pt idx="248">
                  <c:v>-141.80000000000001</c:v>
                </c:pt>
                <c:pt idx="249">
                  <c:v>-126.2</c:v>
                </c:pt>
                <c:pt idx="250">
                  <c:v>-102</c:v>
                </c:pt>
                <c:pt idx="251">
                  <c:v>-94.49</c:v>
                </c:pt>
                <c:pt idx="252">
                  <c:v>-66.849999999999994</c:v>
                </c:pt>
                <c:pt idx="253">
                  <c:v>-59.82</c:v>
                </c:pt>
                <c:pt idx="254">
                  <c:v>-51.47</c:v>
                </c:pt>
                <c:pt idx="255">
                  <c:v>-31.49</c:v>
                </c:pt>
                <c:pt idx="256">
                  <c:v>-18.190000000000001</c:v>
                </c:pt>
                <c:pt idx="257">
                  <c:v>-15.77</c:v>
                </c:pt>
                <c:pt idx="258">
                  <c:v>-2.5209999999999999</c:v>
                </c:pt>
                <c:pt idx="259">
                  <c:v>-8.7270000000000004E-3</c:v>
                </c:pt>
                <c:pt idx="260">
                  <c:v>-1.251E-7</c:v>
                </c:pt>
                <c:pt idx="261">
                  <c:v>-4.4050000000000004E-15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-3.9520000000000003E-11</c:v>
                </c:pt>
                <c:pt idx="269">
                  <c:v>-5.7049999999999998E-5</c:v>
                </c:pt>
                <c:pt idx="270">
                  <c:v>-0.21820000000000001</c:v>
                </c:pt>
                <c:pt idx="271">
                  <c:v>-4.125</c:v>
                </c:pt>
                <c:pt idx="272">
                  <c:v>-1.514</c:v>
                </c:pt>
                <c:pt idx="273">
                  <c:v>-4.3479999999999999</c:v>
                </c:pt>
                <c:pt idx="274">
                  <c:v>-11.54</c:v>
                </c:pt>
                <c:pt idx="275">
                  <c:v>-18.86</c:v>
                </c:pt>
                <c:pt idx="276">
                  <c:v>-28.33</c:v>
                </c:pt>
                <c:pt idx="277">
                  <c:v>-36.090000000000003</c:v>
                </c:pt>
                <c:pt idx="278">
                  <c:v>-52.61</c:v>
                </c:pt>
                <c:pt idx="279">
                  <c:v>-92.95</c:v>
                </c:pt>
                <c:pt idx="280">
                  <c:v>-150.5</c:v>
                </c:pt>
                <c:pt idx="281">
                  <c:v>-174.5</c:v>
                </c:pt>
                <c:pt idx="282">
                  <c:v>-185.9</c:v>
                </c:pt>
                <c:pt idx="283">
                  <c:v>-205.6</c:v>
                </c:pt>
                <c:pt idx="284">
                  <c:v>-170.2</c:v>
                </c:pt>
                <c:pt idx="285">
                  <c:v>-121.7</c:v>
                </c:pt>
                <c:pt idx="286">
                  <c:v>-79.08</c:v>
                </c:pt>
                <c:pt idx="287">
                  <c:v>-21.7</c:v>
                </c:pt>
                <c:pt idx="288">
                  <c:v>-0.51570000000000005</c:v>
                </c:pt>
                <c:pt idx="289">
                  <c:v>-1.4200000000000001E-4</c:v>
                </c:pt>
                <c:pt idx="290">
                  <c:v>-1.3919999999999999E-10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A-AE4E-9CBE-CFE117A9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FM'!$AB$5:$AB$309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4.0909999999999998E-11</c:v>
                </c:pt>
                <c:pt idx="12">
                  <c:v>7.7219999999999996E-5</c:v>
                </c:pt>
                <c:pt idx="13">
                  <c:v>0.28510000000000002</c:v>
                </c:pt>
                <c:pt idx="14">
                  <c:v>4.2670000000000003</c:v>
                </c:pt>
                <c:pt idx="15">
                  <c:v>1.0820000000000001</c:v>
                </c:pt>
                <c:pt idx="16">
                  <c:v>3.7309999999999999</c:v>
                </c:pt>
                <c:pt idx="17">
                  <c:v>1.6839999999999999</c:v>
                </c:pt>
                <c:pt idx="18">
                  <c:v>1.8260000000000001</c:v>
                </c:pt>
                <c:pt idx="19">
                  <c:v>4.9770000000000003</c:v>
                </c:pt>
                <c:pt idx="20">
                  <c:v>14.24</c:v>
                </c:pt>
                <c:pt idx="21">
                  <c:v>19.73</c:v>
                </c:pt>
                <c:pt idx="22">
                  <c:v>15.55</c:v>
                </c:pt>
                <c:pt idx="23">
                  <c:v>31.23</c:v>
                </c:pt>
                <c:pt idx="24">
                  <c:v>14.39</c:v>
                </c:pt>
                <c:pt idx="25">
                  <c:v>7.3150000000000004</c:v>
                </c:pt>
                <c:pt idx="26">
                  <c:v>5.9829999999999997</c:v>
                </c:pt>
                <c:pt idx="27">
                  <c:v>0.7883</c:v>
                </c:pt>
                <c:pt idx="28">
                  <c:v>2.9529999999999998</c:v>
                </c:pt>
                <c:pt idx="29">
                  <c:v>2.5110000000000001</c:v>
                </c:pt>
                <c:pt idx="30">
                  <c:v>2.1299999999999999E-2</c:v>
                </c:pt>
                <c:pt idx="31">
                  <c:v>4.8179999999999999E-7</c:v>
                </c:pt>
                <c:pt idx="32">
                  <c:v>1.9619999999999999E-14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1.227E-15</c:v>
                </c:pt>
                <c:pt idx="119">
                  <c:v>7.0210000000000005E-8</c:v>
                </c:pt>
                <c:pt idx="120">
                  <c:v>7.5760000000000003E-3</c:v>
                </c:pt>
                <c:pt idx="121">
                  <c:v>2.6960000000000002</c:v>
                </c:pt>
                <c:pt idx="122">
                  <c:v>20.84</c:v>
                </c:pt>
                <c:pt idx="123">
                  <c:v>24.97</c:v>
                </c:pt>
                <c:pt idx="124">
                  <c:v>20.2</c:v>
                </c:pt>
                <c:pt idx="125">
                  <c:v>55.62</c:v>
                </c:pt>
                <c:pt idx="126">
                  <c:v>46.42</c:v>
                </c:pt>
                <c:pt idx="127">
                  <c:v>119.6</c:v>
                </c:pt>
                <c:pt idx="128">
                  <c:v>125.4</c:v>
                </c:pt>
                <c:pt idx="129">
                  <c:v>111.8</c:v>
                </c:pt>
                <c:pt idx="130">
                  <c:v>96.45</c:v>
                </c:pt>
                <c:pt idx="131">
                  <c:v>70.34</c:v>
                </c:pt>
                <c:pt idx="132">
                  <c:v>44.44</c:v>
                </c:pt>
                <c:pt idx="133">
                  <c:v>26.99</c:v>
                </c:pt>
                <c:pt idx="134">
                  <c:v>12.7</c:v>
                </c:pt>
                <c:pt idx="135">
                  <c:v>0.38640000000000002</c:v>
                </c:pt>
                <c:pt idx="136">
                  <c:v>2.4079999999999999</c:v>
                </c:pt>
                <c:pt idx="137">
                  <c:v>12.76</c:v>
                </c:pt>
                <c:pt idx="138">
                  <c:v>1.3939999999999999</c:v>
                </c:pt>
                <c:pt idx="139">
                  <c:v>1.0740000000000001E-3</c:v>
                </c:pt>
                <c:pt idx="140">
                  <c:v>2.2130000000000001E-9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4.753E-14</c:v>
                </c:pt>
                <c:pt idx="147">
                  <c:v>9.0569999999999996E-7</c:v>
                </c:pt>
                <c:pt idx="148">
                  <c:v>3.3029999999999997E-2</c:v>
                </c:pt>
                <c:pt idx="149">
                  <c:v>4.5940000000000003</c:v>
                </c:pt>
                <c:pt idx="150">
                  <c:v>11.18</c:v>
                </c:pt>
                <c:pt idx="151">
                  <c:v>4.75</c:v>
                </c:pt>
                <c:pt idx="152">
                  <c:v>11.68</c:v>
                </c:pt>
                <c:pt idx="153">
                  <c:v>3.145</c:v>
                </c:pt>
                <c:pt idx="154">
                  <c:v>18.510000000000002</c:v>
                </c:pt>
                <c:pt idx="155">
                  <c:v>35.32</c:v>
                </c:pt>
                <c:pt idx="156">
                  <c:v>74.39</c:v>
                </c:pt>
                <c:pt idx="157">
                  <c:v>63.2</c:v>
                </c:pt>
                <c:pt idx="158">
                  <c:v>64.86</c:v>
                </c:pt>
                <c:pt idx="159">
                  <c:v>63.82</c:v>
                </c:pt>
                <c:pt idx="160">
                  <c:v>21.14</c:v>
                </c:pt>
                <c:pt idx="161">
                  <c:v>4.5469999999999997</c:v>
                </c:pt>
                <c:pt idx="162">
                  <c:v>4.8789999999999996</c:v>
                </c:pt>
                <c:pt idx="163">
                  <c:v>8.1300000000000008</c:v>
                </c:pt>
                <c:pt idx="164">
                  <c:v>3.4590000000000001</c:v>
                </c:pt>
                <c:pt idx="165">
                  <c:v>6.3369999999999996E-2</c:v>
                </c:pt>
                <c:pt idx="166">
                  <c:v>3.6830000000000001E-6</c:v>
                </c:pt>
                <c:pt idx="167">
                  <c:v>3.9130000000000001E-13</c:v>
                </c:pt>
                <c:pt idx="168">
                  <c:v>3.5230000000000002E-13</c:v>
                </c:pt>
                <c:pt idx="169">
                  <c:v>3.4359999999999998E-6</c:v>
                </c:pt>
                <c:pt idx="170">
                  <c:v>6.1100000000000002E-2</c:v>
                </c:pt>
                <c:pt idx="171">
                  <c:v>3.31</c:v>
                </c:pt>
                <c:pt idx="172">
                  <c:v>4.5010000000000003</c:v>
                </c:pt>
                <c:pt idx="173">
                  <c:v>3.1339999999999999</c:v>
                </c:pt>
                <c:pt idx="174">
                  <c:v>2.2440000000000002</c:v>
                </c:pt>
                <c:pt idx="175">
                  <c:v>14.2</c:v>
                </c:pt>
                <c:pt idx="176">
                  <c:v>28.32</c:v>
                </c:pt>
                <c:pt idx="177">
                  <c:v>52.72</c:v>
                </c:pt>
                <c:pt idx="178">
                  <c:v>65.69</c:v>
                </c:pt>
                <c:pt idx="179">
                  <c:v>32.61</c:v>
                </c:pt>
                <c:pt idx="180">
                  <c:v>57.58</c:v>
                </c:pt>
                <c:pt idx="181">
                  <c:v>66.22</c:v>
                </c:pt>
                <c:pt idx="182">
                  <c:v>76.650000000000006</c:v>
                </c:pt>
                <c:pt idx="183">
                  <c:v>58.55</c:v>
                </c:pt>
                <c:pt idx="184">
                  <c:v>67.38</c:v>
                </c:pt>
                <c:pt idx="185">
                  <c:v>48.65</c:v>
                </c:pt>
                <c:pt idx="186">
                  <c:v>31.56</c:v>
                </c:pt>
                <c:pt idx="187">
                  <c:v>28.17</c:v>
                </c:pt>
                <c:pt idx="188">
                  <c:v>14.01</c:v>
                </c:pt>
                <c:pt idx="189">
                  <c:v>1.764</c:v>
                </c:pt>
                <c:pt idx="190">
                  <c:v>5.2199999999999998E-3</c:v>
                </c:pt>
                <c:pt idx="191">
                  <c:v>0.7258</c:v>
                </c:pt>
                <c:pt idx="192">
                  <c:v>4.3840000000000003</c:v>
                </c:pt>
                <c:pt idx="193">
                  <c:v>0.41299999999999998</c:v>
                </c:pt>
                <c:pt idx="194">
                  <c:v>1.741E-4</c:v>
                </c:pt>
                <c:pt idx="195">
                  <c:v>1.4719999999999999E-10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4.3899999999999999E-9</c:v>
                </c:pt>
                <c:pt idx="228">
                  <c:v>1.4120000000000001E-3</c:v>
                </c:pt>
                <c:pt idx="229">
                  <c:v>0.99409999999999998</c:v>
                </c:pt>
                <c:pt idx="230">
                  <c:v>4.3659999999999997</c:v>
                </c:pt>
                <c:pt idx="231">
                  <c:v>4.0199999999999996</c:v>
                </c:pt>
                <c:pt idx="232">
                  <c:v>2.98</c:v>
                </c:pt>
                <c:pt idx="233">
                  <c:v>9.7989999999999995</c:v>
                </c:pt>
                <c:pt idx="234">
                  <c:v>9.9250000000000007</c:v>
                </c:pt>
                <c:pt idx="235">
                  <c:v>27.28</c:v>
                </c:pt>
                <c:pt idx="236">
                  <c:v>40.64</c:v>
                </c:pt>
                <c:pt idx="237">
                  <c:v>66.61</c:v>
                </c:pt>
                <c:pt idx="238">
                  <c:v>84.75</c:v>
                </c:pt>
                <c:pt idx="239">
                  <c:v>101.9</c:v>
                </c:pt>
                <c:pt idx="240">
                  <c:v>101.1</c:v>
                </c:pt>
                <c:pt idx="241">
                  <c:v>108</c:v>
                </c:pt>
                <c:pt idx="242">
                  <c:v>115.9</c:v>
                </c:pt>
                <c:pt idx="243">
                  <c:v>119.3</c:v>
                </c:pt>
                <c:pt idx="244">
                  <c:v>127.4</c:v>
                </c:pt>
                <c:pt idx="245">
                  <c:v>138.6</c:v>
                </c:pt>
                <c:pt idx="246">
                  <c:v>145.4</c:v>
                </c:pt>
                <c:pt idx="247">
                  <c:v>149.30000000000001</c:v>
                </c:pt>
                <c:pt idx="248">
                  <c:v>137.1</c:v>
                </c:pt>
                <c:pt idx="249">
                  <c:v>128.1</c:v>
                </c:pt>
                <c:pt idx="250">
                  <c:v>107.7</c:v>
                </c:pt>
                <c:pt idx="251">
                  <c:v>90.82</c:v>
                </c:pt>
                <c:pt idx="252">
                  <c:v>80.44</c:v>
                </c:pt>
                <c:pt idx="253">
                  <c:v>57.53</c:v>
                </c:pt>
                <c:pt idx="254">
                  <c:v>67.63</c:v>
                </c:pt>
                <c:pt idx="255">
                  <c:v>71.28</c:v>
                </c:pt>
                <c:pt idx="256">
                  <c:v>51.77</c:v>
                </c:pt>
                <c:pt idx="257">
                  <c:v>68.67</c:v>
                </c:pt>
                <c:pt idx="258">
                  <c:v>78.5</c:v>
                </c:pt>
                <c:pt idx="259">
                  <c:v>39.49</c:v>
                </c:pt>
                <c:pt idx="260">
                  <c:v>19.899999999999999</c:v>
                </c:pt>
                <c:pt idx="261">
                  <c:v>10.62</c:v>
                </c:pt>
                <c:pt idx="262">
                  <c:v>5.2560000000000002</c:v>
                </c:pt>
                <c:pt idx="263">
                  <c:v>8.4209999999999994</c:v>
                </c:pt>
                <c:pt idx="264">
                  <c:v>4.6849999999999996</c:v>
                </c:pt>
                <c:pt idx="265">
                  <c:v>2.15</c:v>
                </c:pt>
                <c:pt idx="266">
                  <c:v>3.5920000000000001</c:v>
                </c:pt>
                <c:pt idx="267">
                  <c:v>0.2301</c:v>
                </c:pt>
                <c:pt idx="268">
                  <c:v>4.6360000000000001</c:v>
                </c:pt>
                <c:pt idx="269">
                  <c:v>10.31</c:v>
                </c:pt>
                <c:pt idx="270">
                  <c:v>22.81</c:v>
                </c:pt>
                <c:pt idx="271">
                  <c:v>18.04</c:v>
                </c:pt>
                <c:pt idx="272">
                  <c:v>27.85</c:v>
                </c:pt>
                <c:pt idx="273">
                  <c:v>41.42</c:v>
                </c:pt>
                <c:pt idx="274">
                  <c:v>50.02</c:v>
                </c:pt>
                <c:pt idx="275">
                  <c:v>77.48</c:v>
                </c:pt>
                <c:pt idx="276">
                  <c:v>103.7</c:v>
                </c:pt>
                <c:pt idx="277">
                  <c:v>123.2</c:v>
                </c:pt>
                <c:pt idx="278">
                  <c:v>130</c:v>
                </c:pt>
                <c:pt idx="279">
                  <c:v>129.6</c:v>
                </c:pt>
                <c:pt idx="280">
                  <c:v>100.6</c:v>
                </c:pt>
                <c:pt idx="281">
                  <c:v>58.18</c:v>
                </c:pt>
                <c:pt idx="282">
                  <c:v>23.13</c:v>
                </c:pt>
                <c:pt idx="283">
                  <c:v>1.3080000000000001</c:v>
                </c:pt>
                <c:pt idx="284">
                  <c:v>1.3110000000000001E-3</c:v>
                </c:pt>
                <c:pt idx="285">
                  <c:v>3.6800000000000001E-9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6-CD4E-B158-E8CF72F3D3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FM'!$Z$5:$Z$309</c:f>
              <c:numCache>
                <c:formatCode>General</c:formatCode>
                <c:ptCount val="305"/>
                <c:pt idx="0">
                  <c:v>-47.843758810000004</c:v>
                </c:pt>
                <c:pt idx="1">
                  <c:v>-47.66275881</c:v>
                </c:pt>
                <c:pt idx="2">
                  <c:v>-47.481758810000002</c:v>
                </c:pt>
                <c:pt idx="3">
                  <c:v>-47.300758809999998</c:v>
                </c:pt>
                <c:pt idx="4">
                  <c:v>-47.11975881</c:v>
                </c:pt>
                <c:pt idx="5">
                  <c:v>-46.938758810000003</c:v>
                </c:pt>
                <c:pt idx="6">
                  <c:v>-46.757758809999999</c:v>
                </c:pt>
                <c:pt idx="7">
                  <c:v>-46.576758810000001</c:v>
                </c:pt>
                <c:pt idx="8">
                  <c:v>-46.395758810000004</c:v>
                </c:pt>
                <c:pt idx="9">
                  <c:v>-46.214758809999999</c:v>
                </c:pt>
                <c:pt idx="10">
                  <c:v>-46.033758810000002</c:v>
                </c:pt>
                <c:pt idx="11">
                  <c:v>-45.85175881</c:v>
                </c:pt>
                <c:pt idx="12">
                  <c:v>-45.670758810000002</c:v>
                </c:pt>
                <c:pt idx="13">
                  <c:v>-45.489758809999998</c:v>
                </c:pt>
                <c:pt idx="14">
                  <c:v>-45.30875881</c:v>
                </c:pt>
                <c:pt idx="15">
                  <c:v>-45.127758810000003</c:v>
                </c:pt>
                <c:pt idx="16">
                  <c:v>-44.946758809999999</c:v>
                </c:pt>
                <c:pt idx="17">
                  <c:v>-44.765758810000001</c:v>
                </c:pt>
                <c:pt idx="18">
                  <c:v>-44.584758810000004</c:v>
                </c:pt>
                <c:pt idx="19">
                  <c:v>-44.403758809999999</c:v>
                </c:pt>
                <c:pt idx="20">
                  <c:v>-44.222758810000002</c:v>
                </c:pt>
                <c:pt idx="21">
                  <c:v>-44.041758810000005</c:v>
                </c:pt>
                <c:pt idx="22">
                  <c:v>-43.86075881</c:v>
                </c:pt>
                <c:pt idx="23">
                  <c:v>-43.679758810000003</c:v>
                </c:pt>
                <c:pt idx="24">
                  <c:v>-43.498758809999998</c:v>
                </c:pt>
                <c:pt idx="25">
                  <c:v>-43.317758810000001</c:v>
                </c:pt>
                <c:pt idx="26">
                  <c:v>-43.136758810000003</c:v>
                </c:pt>
                <c:pt idx="27">
                  <c:v>-42.955758809999999</c:v>
                </c:pt>
                <c:pt idx="28">
                  <c:v>-42.774758810000002</c:v>
                </c:pt>
                <c:pt idx="29">
                  <c:v>-42.593758810000004</c:v>
                </c:pt>
                <c:pt idx="30">
                  <c:v>-42.41275881</c:v>
                </c:pt>
                <c:pt idx="31">
                  <c:v>-42.231758810000002</c:v>
                </c:pt>
                <c:pt idx="32">
                  <c:v>-42.050758809999998</c:v>
                </c:pt>
                <c:pt idx="33">
                  <c:v>-41.86975881</c:v>
                </c:pt>
                <c:pt idx="34">
                  <c:v>-41.688758810000003</c:v>
                </c:pt>
                <c:pt idx="35">
                  <c:v>-41.507758809999999</c:v>
                </c:pt>
                <c:pt idx="36">
                  <c:v>-41.326758810000001</c:v>
                </c:pt>
                <c:pt idx="37">
                  <c:v>-41.145758810000004</c:v>
                </c:pt>
                <c:pt idx="38">
                  <c:v>-40.963758810000002</c:v>
                </c:pt>
                <c:pt idx="39">
                  <c:v>-40.782758810000004</c:v>
                </c:pt>
                <c:pt idx="40">
                  <c:v>-40.60175881</c:v>
                </c:pt>
                <c:pt idx="41">
                  <c:v>-40.420758810000002</c:v>
                </c:pt>
                <c:pt idx="42">
                  <c:v>-40.239758809999998</c:v>
                </c:pt>
                <c:pt idx="43">
                  <c:v>-40.05875881</c:v>
                </c:pt>
                <c:pt idx="44">
                  <c:v>-39.877758810000003</c:v>
                </c:pt>
                <c:pt idx="45">
                  <c:v>-39.696758809999999</c:v>
                </c:pt>
                <c:pt idx="46">
                  <c:v>-39.515758810000001</c:v>
                </c:pt>
                <c:pt idx="47">
                  <c:v>-39.334758810000004</c:v>
                </c:pt>
                <c:pt idx="48">
                  <c:v>-39.153758809999999</c:v>
                </c:pt>
                <c:pt idx="49">
                  <c:v>-38.972758810000002</c:v>
                </c:pt>
                <c:pt idx="50">
                  <c:v>-38.791758810000005</c:v>
                </c:pt>
                <c:pt idx="51">
                  <c:v>-38.61075881</c:v>
                </c:pt>
                <c:pt idx="52">
                  <c:v>-38.429758810000003</c:v>
                </c:pt>
                <c:pt idx="53">
                  <c:v>-38.248758809999998</c:v>
                </c:pt>
                <c:pt idx="54">
                  <c:v>-38.067758810000001</c:v>
                </c:pt>
                <c:pt idx="55">
                  <c:v>-37.886758810000003</c:v>
                </c:pt>
                <c:pt idx="56">
                  <c:v>-37.705758809999999</c:v>
                </c:pt>
                <c:pt idx="57">
                  <c:v>-37.524758810000002</c:v>
                </c:pt>
                <c:pt idx="58">
                  <c:v>-37.343758810000004</c:v>
                </c:pt>
                <c:pt idx="59">
                  <c:v>-37.16275881</c:v>
                </c:pt>
                <c:pt idx="60">
                  <c:v>-36.981758810000002</c:v>
                </c:pt>
                <c:pt idx="61">
                  <c:v>-36.800758809999998</c:v>
                </c:pt>
                <c:pt idx="62">
                  <c:v>-36.61975881</c:v>
                </c:pt>
                <c:pt idx="63">
                  <c:v>-36.438758810000003</c:v>
                </c:pt>
                <c:pt idx="64">
                  <c:v>-36.257758809999999</c:v>
                </c:pt>
                <c:pt idx="65">
                  <c:v>-36.076758810000001</c:v>
                </c:pt>
                <c:pt idx="66">
                  <c:v>-35.894758809999999</c:v>
                </c:pt>
                <c:pt idx="67">
                  <c:v>-35.713758810000002</c:v>
                </c:pt>
                <c:pt idx="68">
                  <c:v>-35.532758810000004</c:v>
                </c:pt>
                <c:pt idx="69">
                  <c:v>-35.35175881</c:v>
                </c:pt>
                <c:pt idx="70">
                  <c:v>-35.170758810000002</c:v>
                </c:pt>
                <c:pt idx="71">
                  <c:v>-34.989758809999998</c:v>
                </c:pt>
                <c:pt idx="72">
                  <c:v>-34.80875881</c:v>
                </c:pt>
                <c:pt idx="73">
                  <c:v>-34.627758810000003</c:v>
                </c:pt>
                <c:pt idx="74">
                  <c:v>-34.446758809999999</c:v>
                </c:pt>
                <c:pt idx="75">
                  <c:v>-34.265758810000001</c:v>
                </c:pt>
                <c:pt idx="76">
                  <c:v>-34.084758810000004</c:v>
                </c:pt>
                <c:pt idx="77">
                  <c:v>-33.903758809999999</c:v>
                </c:pt>
                <c:pt idx="78">
                  <c:v>-33.722758810000002</c:v>
                </c:pt>
                <c:pt idx="79">
                  <c:v>-33.541758810000005</c:v>
                </c:pt>
                <c:pt idx="80">
                  <c:v>-33.36075881</c:v>
                </c:pt>
                <c:pt idx="81">
                  <c:v>-33.179758810000003</c:v>
                </c:pt>
                <c:pt idx="82">
                  <c:v>-32.998758809999998</c:v>
                </c:pt>
                <c:pt idx="83">
                  <c:v>-32.817758810000001</c:v>
                </c:pt>
                <c:pt idx="84">
                  <c:v>-32.636758809999996</c:v>
                </c:pt>
                <c:pt idx="85">
                  <c:v>-32.455758809999999</c:v>
                </c:pt>
                <c:pt idx="86">
                  <c:v>-32.274758810000002</c:v>
                </c:pt>
                <c:pt idx="87">
                  <c:v>-32.093758809999997</c:v>
                </c:pt>
                <c:pt idx="88">
                  <c:v>-31.91275881</c:v>
                </c:pt>
                <c:pt idx="89">
                  <c:v>-31.731758810000002</c:v>
                </c:pt>
                <c:pt idx="90">
                  <c:v>-31.550758810000001</c:v>
                </c:pt>
                <c:pt idx="91">
                  <c:v>-31.36975881</c:v>
                </c:pt>
                <c:pt idx="92">
                  <c:v>-31.188758809999999</c:v>
                </c:pt>
                <c:pt idx="93">
                  <c:v>-31.006758810000001</c:v>
                </c:pt>
                <c:pt idx="94">
                  <c:v>-30.82575881</c:v>
                </c:pt>
                <c:pt idx="95">
                  <c:v>-30.644758810000003</c:v>
                </c:pt>
                <c:pt idx="96">
                  <c:v>-30.463758810000002</c:v>
                </c:pt>
                <c:pt idx="97">
                  <c:v>-30.282758810000001</c:v>
                </c:pt>
                <c:pt idx="98">
                  <c:v>-30.10175881</c:v>
                </c:pt>
                <c:pt idx="99">
                  <c:v>-29.920758810000002</c:v>
                </c:pt>
                <c:pt idx="100">
                  <c:v>-29.739758810000001</c:v>
                </c:pt>
                <c:pt idx="101">
                  <c:v>-29.55875881</c:v>
                </c:pt>
                <c:pt idx="102">
                  <c:v>-29.37775881</c:v>
                </c:pt>
                <c:pt idx="103">
                  <c:v>-29.196758810000002</c:v>
                </c:pt>
                <c:pt idx="104">
                  <c:v>-29.015758810000001</c:v>
                </c:pt>
                <c:pt idx="105">
                  <c:v>-28.83475881</c:v>
                </c:pt>
                <c:pt idx="106">
                  <c:v>-28.653758810000003</c:v>
                </c:pt>
                <c:pt idx="107">
                  <c:v>-28.472758810000002</c:v>
                </c:pt>
                <c:pt idx="108">
                  <c:v>-28.291758810000001</c:v>
                </c:pt>
                <c:pt idx="109">
                  <c:v>-28.11075881</c:v>
                </c:pt>
                <c:pt idx="110">
                  <c:v>-27.929758810000003</c:v>
                </c:pt>
                <c:pt idx="111">
                  <c:v>-27.748758810000002</c:v>
                </c:pt>
                <c:pt idx="112">
                  <c:v>-27.567758810000001</c:v>
                </c:pt>
                <c:pt idx="113">
                  <c:v>-27.38675881</c:v>
                </c:pt>
                <c:pt idx="114">
                  <c:v>-27.205758810000003</c:v>
                </c:pt>
                <c:pt idx="115">
                  <c:v>-27.024758810000002</c:v>
                </c:pt>
                <c:pt idx="116">
                  <c:v>-26.843758810000001</c:v>
                </c:pt>
                <c:pt idx="117">
                  <c:v>-26.66275881</c:v>
                </c:pt>
                <c:pt idx="118">
                  <c:v>-26.481758810000002</c:v>
                </c:pt>
                <c:pt idx="119">
                  <c:v>-26.300758810000001</c:v>
                </c:pt>
                <c:pt idx="120">
                  <c:v>-26.11975881</c:v>
                </c:pt>
                <c:pt idx="121">
                  <c:v>-25.937758810000002</c:v>
                </c:pt>
                <c:pt idx="122">
                  <c:v>-25.756758810000001</c:v>
                </c:pt>
                <c:pt idx="123">
                  <c:v>-25.57575881</c:v>
                </c:pt>
                <c:pt idx="124">
                  <c:v>-25.394758810000003</c:v>
                </c:pt>
                <c:pt idx="125">
                  <c:v>-25.213758810000002</c:v>
                </c:pt>
                <c:pt idx="126">
                  <c:v>-25.032758810000001</c:v>
                </c:pt>
                <c:pt idx="127">
                  <c:v>-24.85175881</c:v>
                </c:pt>
                <c:pt idx="128">
                  <c:v>-24.670758810000002</c:v>
                </c:pt>
                <c:pt idx="129">
                  <c:v>-24.489758810000001</c:v>
                </c:pt>
                <c:pt idx="130">
                  <c:v>-24.30875881</c:v>
                </c:pt>
                <c:pt idx="131">
                  <c:v>-24.12775881</c:v>
                </c:pt>
                <c:pt idx="132">
                  <c:v>-23.946758810000002</c:v>
                </c:pt>
                <c:pt idx="133">
                  <c:v>-23.765758810000001</c:v>
                </c:pt>
                <c:pt idx="134">
                  <c:v>-23.58475881</c:v>
                </c:pt>
                <c:pt idx="135">
                  <c:v>-23.403758810000003</c:v>
                </c:pt>
                <c:pt idx="136">
                  <c:v>-23.222758810000002</c:v>
                </c:pt>
                <c:pt idx="137">
                  <c:v>-23.041758810000001</c:v>
                </c:pt>
                <c:pt idx="138">
                  <c:v>-22.86075881</c:v>
                </c:pt>
                <c:pt idx="139">
                  <c:v>-22.679758810000003</c:v>
                </c:pt>
                <c:pt idx="140">
                  <c:v>-22.498758810000002</c:v>
                </c:pt>
                <c:pt idx="141">
                  <c:v>-22.317758810000001</c:v>
                </c:pt>
                <c:pt idx="142">
                  <c:v>-22.13675881</c:v>
                </c:pt>
                <c:pt idx="143">
                  <c:v>-21.955758810000003</c:v>
                </c:pt>
                <c:pt idx="144">
                  <c:v>-21.774758810000002</c:v>
                </c:pt>
                <c:pt idx="145">
                  <c:v>-21.593758810000001</c:v>
                </c:pt>
                <c:pt idx="146">
                  <c:v>-21.41275881</c:v>
                </c:pt>
                <c:pt idx="147">
                  <c:v>-21.231758810000002</c:v>
                </c:pt>
                <c:pt idx="148">
                  <c:v>-21.050758810000001</c:v>
                </c:pt>
                <c:pt idx="149">
                  <c:v>-20.868758810000003</c:v>
                </c:pt>
                <c:pt idx="150">
                  <c:v>-20.687758810000002</c:v>
                </c:pt>
                <c:pt idx="151">
                  <c:v>-20.506758810000001</c:v>
                </c:pt>
                <c:pt idx="152">
                  <c:v>-20.32575881</c:v>
                </c:pt>
                <c:pt idx="153">
                  <c:v>-20.144758810000003</c:v>
                </c:pt>
                <c:pt idx="154">
                  <c:v>-19.963758810000002</c:v>
                </c:pt>
                <c:pt idx="155">
                  <c:v>-19.782758810000001</c:v>
                </c:pt>
                <c:pt idx="156">
                  <c:v>-19.60175881</c:v>
                </c:pt>
                <c:pt idx="157">
                  <c:v>-19.420758810000002</c:v>
                </c:pt>
                <c:pt idx="158">
                  <c:v>-19.239758810000001</c:v>
                </c:pt>
                <c:pt idx="159">
                  <c:v>-19.05875881</c:v>
                </c:pt>
                <c:pt idx="160">
                  <c:v>-18.87775881</c:v>
                </c:pt>
                <c:pt idx="161">
                  <c:v>-18.696758810000002</c:v>
                </c:pt>
                <c:pt idx="162">
                  <c:v>-18.515758810000001</c:v>
                </c:pt>
                <c:pt idx="163">
                  <c:v>-18.33475881</c:v>
                </c:pt>
                <c:pt idx="164">
                  <c:v>-18.153758810000003</c:v>
                </c:pt>
                <c:pt idx="165">
                  <c:v>-17.972758810000002</c:v>
                </c:pt>
                <c:pt idx="166">
                  <c:v>-17.791758810000001</c:v>
                </c:pt>
                <c:pt idx="167">
                  <c:v>-17.61075881</c:v>
                </c:pt>
                <c:pt idx="168">
                  <c:v>-17.429758810000003</c:v>
                </c:pt>
                <c:pt idx="169">
                  <c:v>-17.248758810000002</c:v>
                </c:pt>
                <c:pt idx="170">
                  <c:v>-17.067758810000001</c:v>
                </c:pt>
                <c:pt idx="171">
                  <c:v>-16.88675881</c:v>
                </c:pt>
                <c:pt idx="172">
                  <c:v>-16.705758809999999</c:v>
                </c:pt>
                <c:pt idx="173">
                  <c:v>-16.524758810000002</c:v>
                </c:pt>
                <c:pt idx="174">
                  <c:v>-16.343758810000001</c:v>
                </c:pt>
                <c:pt idx="175">
                  <c:v>-16.16275881</c:v>
                </c:pt>
                <c:pt idx="176">
                  <c:v>-15.980758809999999</c:v>
                </c:pt>
                <c:pt idx="177">
                  <c:v>-15.79975881</c:v>
                </c:pt>
                <c:pt idx="178">
                  <c:v>-15.618758809999999</c:v>
                </c:pt>
                <c:pt idx="179">
                  <c:v>-15.43775881</c:v>
                </c:pt>
                <c:pt idx="180">
                  <c:v>-15.256758809999999</c:v>
                </c:pt>
                <c:pt idx="181">
                  <c:v>-15.07575881</c:v>
                </c:pt>
                <c:pt idx="182">
                  <c:v>-14.894758809999999</c:v>
                </c:pt>
                <c:pt idx="183">
                  <c:v>-14.71375881</c:v>
                </c:pt>
                <c:pt idx="184">
                  <c:v>-14.532758809999999</c:v>
                </c:pt>
                <c:pt idx="185">
                  <c:v>-14.35175881</c:v>
                </c:pt>
                <c:pt idx="186">
                  <c:v>-14.170758809999999</c:v>
                </c:pt>
                <c:pt idx="187">
                  <c:v>-13.98975881</c:v>
                </c:pt>
                <c:pt idx="188">
                  <c:v>-13.808758809999999</c:v>
                </c:pt>
                <c:pt idx="189">
                  <c:v>-13.62775881</c:v>
                </c:pt>
                <c:pt idx="190">
                  <c:v>-13.446758809999999</c:v>
                </c:pt>
                <c:pt idx="191">
                  <c:v>-13.265758809999999</c:v>
                </c:pt>
                <c:pt idx="192">
                  <c:v>-13.08475881</c:v>
                </c:pt>
                <c:pt idx="193">
                  <c:v>-12.903758809999999</c:v>
                </c:pt>
                <c:pt idx="194">
                  <c:v>-12.72275881</c:v>
                </c:pt>
                <c:pt idx="195">
                  <c:v>-12.541758809999999</c:v>
                </c:pt>
                <c:pt idx="196">
                  <c:v>-12.36075881</c:v>
                </c:pt>
                <c:pt idx="197">
                  <c:v>-12.179758809999999</c:v>
                </c:pt>
                <c:pt idx="198">
                  <c:v>-11.99875881</c:v>
                </c:pt>
                <c:pt idx="199">
                  <c:v>-11.817758809999999</c:v>
                </c:pt>
                <c:pt idx="200">
                  <c:v>-11.63675881</c:v>
                </c:pt>
                <c:pt idx="201">
                  <c:v>-11.455758809999999</c:v>
                </c:pt>
                <c:pt idx="202">
                  <c:v>-11.27475881</c:v>
                </c:pt>
                <c:pt idx="203">
                  <c:v>-11.093758809999999</c:v>
                </c:pt>
                <c:pt idx="204">
                  <c:v>-10.91175881</c:v>
                </c:pt>
                <c:pt idx="205">
                  <c:v>-10.730758809999999</c:v>
                </c:pt>
                <c:pt idx="206">
                  <c:v>-10.54975881</c:v>
                </c:pt>
                <c:pt idx="207">
                  <c:v>-10.368758809999999</c:v>
                </c:pt>
                <c:pt idx="208">
                  <c:v>-10.18775881</c:v>
                </c:pt>
                <c:pt idx="209">
                  <c:v>-10.006758809999999</c:v>
                </c:pt>
                <c:pt idx="210">
                  <c:v>-9.82575881</c:v>
                </c:pt>
                <c:pt idx="211">
                  <c:v>-9.644758809999999</c:v>
                </c:pt>
                <c:pt idx="212">
                  <c:v>-9.4637588099999999</c:v>
                </c:pt>
                <c:pt idx="213">
                  <c:v>-9.2827588099999989</c:v>
                </c:pt>
                <c:pt idx="214">
                  <c:v>-9.1017588099999998</c:v>
                </c:pt>
                <c:pt idx="215">
                  <c:v>-8.9207588100000006</c:v>
                </c:pt>
                <c:pt idx="216">
                  <c:v>-8.7397588099999997</c:v>
                </c:pt>
                <c:pt idx="217">
                  <c:v>-8.5587588100000005</c:v>
                </c:pt>
                <c:pt idx="218">
                  <c:v>-8.3777588099999996</c:v>
                </c:pt>
                <c:pt idx="219">
                  <c:v>-8.1967588100000004</c:v>
                </c:pt>
                <c:pt idx="220">
                  <c:v>-8.0157588099999995</c:v>
                </c:pt>
                <c:pt idx="221">
                  <c:v>-7.8347588100000003</c:v>
                </c:pt>
                <c:pt idx="222">
                  <c:v>-7.6537588099999994</c:v>
                </c:pt>
                <c:pt idx="223">
                  <c:v>-7.4727588100000002</c:v>
                </c:pt>
                <c:pt idx="224">
                  <c:v>-7.2917588099999993</c:v>
                </c:pt>
                <c:pt idx="225">
                  <c:v>-7.1107588100000001</c:v>
                </c:pt>
                <c:pt idx="226">
                  <c:v>-6.9297588099999992</c:v>
                </c:pt>
                <c:pt idx="227">
                  <c:v>-6.74875881</c:v>
                </c:pt>
                <c:pt idx="228">
                  <c:v>-6.5677588099999991</c:v>
                </c:pt>
                <c:pt idx="229">
                  <c:v>-6.3867588099999999</c:v>
                </c:pt>
                <c:pt idx="230">
                  <c:v>-6.2057588100000007</c:v>
                </c:pt>
                <c:pt idx="231">
                  <c:v>-6.0237588100000004</c:v>
                </c:pt>
                <c:pt idx="232">
                  <c:v>-5.8427588099999994</c:v>
                </c:pt>
                <c:pt idx="233">
                  <c:v>-5.6617588100000003</c:v>
                </c:pt>
                <c:pt idx="234">
                  <c:v>-5.4807588099999993</c:v>
                </c:pt>
                <c:pt idx="235">
                  <c:v>-5.2997588100000002</c:v>
                </c:pt>
                <c:pt idx="236">
                  <c:v>-5.1187588100000001</c:v>
                </c:pt>
                <c:pt idx="237">
                  <c:v>-4.9377588100000001</c:v>
                </c:pt>
                <c:pt idx="238">
                  <c:v>-4.75675881</c:v>
                </c:pt>
                <c:pt idx="239">
                  <c:v>-4.57575881</c:v>
                </c:pt>
                <c:pt idx="240">
                  <c:v>-4.3947588099999999</c:v>
                </c:pt>
                <c:pt idx="241">
                  <c:v>-4.2137588099999999</c:v>
                </c:pt>
                <c:pt idx="242">
                  <c:v>-4.0327588099999998</c:v>
                </c:pt>
                <c:pt idx="243">
                  <c:v>-3.8517588099999998</c:v>
                </c:pt>
                <c:pt idx="244">
                  <c:v>-3.6707588099999997</c:v>
                </c:pt>
                <c:pt idx="245">
                  <c:v>-3.4897588100000001</c:v>
                </c:pt>
                <c:pt idx="246">
                  <c:v>-3.3087588100000001</c:v>
                </c:pt>
                <c:pt idx="247">
                  <c:v>-3.12775881</c:v>
                </c:pt>
                <c:pt idx="248">
                  <c:v>-2.94675881</c:v>
                </c:pt>
                <c:pt idx="249">
                  <c:v>-2.7657588099999999</c:v>
                </c:pt>
                <c:pt idx="250">
                  <c:v>-2.5847588099999999</c:v>
                </c:pt>
                <c:pt idx="251">
                  <c:v>-2.4037588099999998</c:v>
                </c:pt>
                <c:pt idx="252">
                  <c:v>-2.2227588099999998</c:v>
                </c:pt>
                <c:pt idx="253">
                  <c:v>-2.0417588100000001</c:v>
                </c:pt>
                <c:pt idx="254">
                  <c:v>-1.8607588099999999</c:v>
                </c:pt>
                <c:pt idx="255">
                  <c:v>-1.6797588099999998</c:v>
                </c:pt>
                <c:pt idx="256">
                  <c:v>-1.49875881</c:v>
                </c:pt>
                <c:pt idx="257">
                  <c:v>-1.3177588099999999</c:v>
                </c:pt>
                <c:pt idx="258">
                  <c:v>-1.1367588099999999</c:v>
                </c:pt>
                <c:pt idx="259">
                  <c:v>-0.95475880999999996</c:v>
                </c:pt>
                <c:pt idx="260">
                  <c:v>-0.77375880999999991</c:v>
                </c:pt>
                <c:pt idx="261">
                  <c:v>-0.59275880999999986</c:v>
                </c:pt>
                <c:pt idx="262">
                  <c:v>-0.41175880999999992</c:v>
                </c:pt>
                <c:pt idx="263">
                  <c:v>-0.23075880999999998</c:v>
                </c:pt>
                <c:pt idx="264">
                  <c:v>-4.9758809999999931E-2</c:v>
                </c:pt>
                <c:pt idx="265">
                  <c:v>0.13124119000000012</c:v>
                </c:pt>
                <c:pt idx="266">
                  <c:v>0.31224119000000017</c:v>
                </c:pt>
                <c:pt idx="267">
                  <c:v>0.49324119</c:v>
                </c:pt>
                <c:pt idx="268">
                  <c:v>0.67424119000000005</c:v>
                </c:pt>
                <c:pt idx="269">
                  <c:v>0.8552411900000001</c:v>
                </c:pt>
                <c:pt idx="270">
                  <c:v>1.0362411900000001</c:v>
                </c:pt>
                <c:pt idx="271">
                  <c:v>1.2172411900000002</c:v>
                </c:pt>
                <c:pt idx="272">
                  <c:v>1.3982411900000002</c:v>
                </c:pt>
                <c:pt idx="273">
                  <c:v>1.5792411900000003</c:v>
                </c:pt>
                <c:pt idx="274">
                  <c:v>1.7602411899999999</c:v>
                </c:pt>
                <c:pt idx="275">
                  <c:v>1.9412411899999999</c:v>
                </c:pt>
                <c:pt idx="276">
                  <c:v>2.12224119</c:v>
                </c:pt>
                <c:pt idx="277">
                  <c:v>2.30324119</c:v>
                </c:pt>
                <c:pt idx="278">
                  <c:v>2.4842411900000001</c:v>
                </c:pt>
                <c:pt idx="279">
                  <c:v>2.6652411900000001</c:v>
                </c:pt>
                <c:pt idx="280">
                  <c:v>2.8462411900000002</c:v>
                </c:pt>
                <c:pt idx="281">
                  <c:v>3.0272411900000002</c:v>
                </c:pt>
                <c:pt idx="282">
                  <c:v>3.2082411900000003</c:v>
                </c:pt>
                <c:pt idx="283">
                  <c:v>3.3892411900000003</c:v>
                </c:pt>
                <c:pt idx="284">
                  <c:v>3.5702411900000004</c:v>
                </c:pt>
                <c:pt idx="285">
                  <c:v>3.7512411900000004</c:v>
                </c:pt>
                <c:pt idx="286">
                  <c:v>3.9322411900000005</c:v>
                </c:pt>
                <c:pt idx="287">
                  <c:v>4.1142411899999995</c:v>
                </c:pt>
                <c:pt idx="288">
                  <c:v>4.2952411900000005</c:v>
                </c:pt>
                <c:pt idx="289">
                  <c:v>4.4762411899999996</c:v>
                </c:pt>
                <c:pt idx="290">
                  <c:v>4.6572411900000006</c:v>
                </c:pt>
                <c:pt idx="291">
                  <c:v>4.8382411899999997</c:v>
                </c:pt>
                <c:pt idx="292">
                  <c:v>5.0192411900000007</c:v>
                </c:pt>
                <c:pt idx="293">
                  <c:v>5.2002411899999998</c:v>
                </c:pt>
                <c:pt idx="294">
                  <c:v>5.3812411900000008</c:v>
                </c:pt>
                <c:pt idx="295">
                  <c:v>5.5622411899999999</c:v>
                </c:pt>
                <c:pt idx="296">
                  <c:v>5.7432411900000009</c:v>
                </c:pt>
                <c:pt idx="297">
                  <c:v>5.92424119</c:v>
                </c:pt>
                <c:pt idx="298">
                  <c:v>6.105241190000001</c:v>
                </c:pt>
                <c:pt idx="299">
                  <c:v>6.2862411900000001</c:v>
                </c:pt>
                <c:pt idx="300">
                  <c:v>6.4672411899999993</c:v>
                </c:pt>
              </c:numCache>
            </c:numRef>
          </c:xVal>
          <c:yVal>
            <c:numRef>
              <c:f>'NaCl-33UCl3 DOS FM'!$AD$5:$AD$309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-1.8560000000000002E-12</c:v>
                </c:pt>
                <c:pt idx="20">
                  <c:v>-1.0360000000000001E-5</c:v>
                </c:pt>
                <c:pt idx="21">
                  <c:v>-0.1076</c:v>
                </c:pt>
                <c:pt idx="22">
                  <c:v>-3.7029999999999998</c:v>
                </c:pt>
                <c:pt idx="23">
                  <c:v>-1.74</c:v>
                </c:pt>
                <c:pt idx="24">
                  <c:v>-2.8410000000000002</c:v>
                </c:pt>
                <c:pt idx="25">
                  <c:v>-2.633</c:v>
                </c:pt>
                <c:pt idx="26">
                  <c:v>-1.0720000000000001</c:v>
                </c:pt>
                <c:pt idx="27">
                  <c:v>-4.7569999999999997</c:v>
                </c:pt>
                <c:pt idx="28">
                  <c:v>-12.36</c:v>
                </c:pt>
                <c:pt idx="29">
                  <c:v>-19.79</c:v>
                </c:pt>
                <c:pt idx="30">
                  <c:v>-16.11</c:v>
                </c:pt>
                <c:pt idx="31">
                  <c:v>-30.33</c:v>
                </c:pt>
                <c:pt idx="32">
                  <c:v>-16.89</c:v>
                </c:pt>
                <c:pt idx="33">
                  <c:v>-7.55</c:v>
                </c:pt>
                <c:pt idx="34">
                  <c:v>-6.2389999999999999</c:v>
                </c:pt>
                <c:pt idx="35">
                  <c:v>-0.95069999999999999</c:v>
                </c:pt>
                <c:pt idx="36">
                  <c:v>-2.605</c:v>
                </c:pt>
                <c:pt idx="37">
                  <c:v>-2.8620000000000001</c:v>
                </c:pt>
                <c:pt idx="38">
                  <c:v>-3.4360000000000002E-2</c:v>
                </c:pt>
                <c:pt idx="39">
                  <c:v>-1.1599999999999999E-6</c:v>
                </c:pt>
                <c:pt idx="40">
                  <c:v>-6.9910000000000002E-14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-1.227E-15</c:v>
                </c:pt>
                <c:pt idx="119">
                  <c:v>-6.7840000000000004E-8</c:v>
                </c:pt>
                <c:pt idx="120">
                  <c:v>-7.4269999999999996E-3</c:v>
                </c:pt>
                <c:pt idx="121">
                  <c:v>-2.6749999999999998</c:v>
                </c:pt>
                <c:pt idx="122">
                  <c:v>-20.85</c:v>
                </c:pt>
                <c:pt idx="123">
                  <c:v>-24.98</c:v>
                </c:pt>
                <c:pt idx="124">
                  <c:v>-20.170000000000002</c:v>
                </c:pt>
                <c:pt idx="125">
                  <c:v>-55.61</c:v>
                </c:pt>
                <c:pt idx="126">
                  <c:v>-46.41</c:v>
                </c:pt>
                <c:pt idx="127">
                  <c:v>-119.6</c:v>
                </c:pt>
                <c:pt idx="128">
                  <c:v>-125.4</c:v>
                </c:pt>
                <c:pt idx="129">
                  <c:v>-111.7</c:v>
                </c:pt>
                <c:pt idx="130">
                  <c:v>-96.48</c:v>
                </c:pt>
                <c:pt idx="131">
                  <c:v>-70.36</c:v>
                </c:pt>
                <c:pt idx="132">
                  <c:v>-44.45</c:v>
                </c:pt>
                <c:pt idx="133">
                  <c:v>-26.99</c:v>
                </c:pt>
                <c:pt idx="134">
                  <c:v>-12.71</c:v>
                </c:pt>
                <c:pt idx="135">
                  <c:v>-0.3891</c:v>
                </c:pt>
                <c:pt idx="136">
                  <c:v>-2.403</c:v>
                </c:pt>
                <c:pt idx="137">
                  <c:v>-12.76</c:v>
                </c:pt>
                <c:pt idx="138">
                  <c:v>-1.401</c:v>
                </c:pt>
                <c:pt idx="139">
                  <c:v>-1.088E-3</c:v>
                </c:pt>
                <c:pt idx="140">
                  <c:v>-2.2630000000000001E-9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-9.3780000000000001E-10</c:v>
                </c:pt>
                <c:pt idx="153">
                  <c:v>-6.0369999999999998E-4</c:v>
                </c:pt>
                <c:pt idx="154">
                  <c:v>-0.94489999999999996</c:v>
                </c:pt>
                <c:pt idx="155">
                  <c:v>-10.75</c:v>
                </c:pt>
                <c:pt idx="156">
                  <c:v>-6.6509999999999998</c:v>
                </c:pt>
                <c:pt idx="157">
                  <c:v>-8.9239999999999995</c:v>
                </c:pt>
                <c:pt idx="158">
                  <c:v>-7.3280000000000003</c:v>
                </c:pt>
                <c:pt idx="159">
                  <c:v>-17.41</c:v>
                </c:pt>
                <c:pt idx="160">
                  <c:v>-28.8</c:v>
                </c:pt>
                <c:pt idx="161">
                  <c:v>-62.04</c:v>
                </c:pt>
                <c:pt idx="162">
                  <c:v>-70.2</c:v>
                </c:pt>
                <c:pt idx="163">
                  <c:v>-56.22</c:v>
                </c:pt>
                <c:pt idx="164">
                  <c:v>-73.599999999999994</c:v>
                </c:pt>
                <c:pt idx="165">
                  <c:v>-30.29</c:v>
                </c:pt>
                <c:pt idx="166">
                  <c:v>-7.9870000000000001</c:v>
                </c:pt>
                <c:pt idx="167">
                  <c:v>-4.7510000000000003</c:v>
                </c:pt>
                <c:pt idx="168">
                  <c:v>-6.7009999999999996</c:v>
                </c:pt>
                <c:pt idx="169">
                  <c:v>-4.5750000000000002</c:v>
                </c:pt>
                <c:pt idx="170">
                  <c:v>-0.53190000000000004</c:v>
                </c:pt>
                <c:pt idx="171">
                  <c:v>-0.59450000000000003</c:v>
                </c:pt>
                <c:pt idx="172">
                  <c:v>-5.1509999999999998</c:v>
                </c:pt>
                <c:pt idx="173">
                  <c:v>-4.899</c:v>
                </c:pt>
                <c:pt idx="174">
                  <c:v>-1.9430000000000001</c:v>
                </c:pt>
                <c:pt idx="175">
                  <c:v>-10.87</c:v>
                </c:pt>
                <c:pt idx="176">
                  <c:v>-19.5</c:v>
                </c:pt>
                <c:pt idx="177">
                  <c:v>-49.72</c:v>
                </c:pt>
                <c:pt idx="178">
                  <c:v>-67.2</c:v>
                </c:pt>
                <c:pt idx="179">
                  <c:v>-41.44</c:v>
                </c:pt>
                <c:pt idx="180">
                  <c:v>-49.04</c:v>
                </c:pt>
                <c:pt idx="181">
                  <c:v>-66.16</c:v>
                </c:pt>
                <c:pt idx="182">
                  <c:v>-79.28</c:v>
                </c:pt>
                <c:pt idx="183">
                  <c:v>-63.35</c:v>
                </c:pt>
                <c:pt idx="184">
                  <c:v>-69.11</c:v>
                </c:pt>
                <c:pt idx="185">
                  <c:v>-52.26</c:v>
                </c:pt>
                <c:pt idx="186">
                  <c:v>-31.02</c:v>
                </c:pt>
                <c:pt idx="187">
                  <c:v>-28.9</c:v>
                </c:pt>
                <c:pt idx="188">
                  <c:v>-13.41</c:v>
                </c:pt>
                <c:pt idx="189">
                  <c:v>-3.456</c:v>
                </c:pt>
                <c:pt idx="190">
                  <c:v>-2.2599999999999999E-2</c:v>
                </c:pt>
                <c:pt idx="191">
                  <c:v>-0.7329</c:v>
                </c:pt>
                <c:pt idx="192">
                  <c:v>-4.3819999999999997</c:v>
                </c:pt>
                <c:pt idx="193">
                  <c:v>-0.4083</c:v>
                </c:pt>
                <c:pt idx="194">
                  <c:v>-1.697E-4</c:v>
                </c:pt>
                <c:pt idx="195">
                  <c:v>-1.4129999999999999E-10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-5.199E-12</c:v>
                </c:pt>
                <c:pt idx="228">
                  <c:v>-2.0360000000000002E-5</c:v>
                </c:pt>
                <c:pt idx="229">
                  <c:v>-0.15060000000000001</c:v>
                </c:pt>
                <c:pt idx="230">
                  <c:v>-3.9350000000000001</c:v>
                </c:pt>
                <c:pt idx="231">
                  <c:v>-3.3340000000000001</c:v>
                </c:pt>
                <c:pt idx="232">
                  <c:v>-3.7810000000000001</c:v>
                </c:pt>
                <c:pt idx="233">
                  <c:v>-6.18</c:v>
                </c:pt>
                <c:pt idx="234">
                  <c:v>-9.843</c:v>
                </c:pt>
                <c:pt idx="235">
                  <c:v>-19.82</c:v>
                </c:pt>
                <c:pt idx="236">
                  <c:v>-33.78</c:v>
                </c:pt>
                <c:pt idx="237">
                  <c:v>-64.23</c:v>
                </c:pt>
                <c:pt idx="238">
                  <c:v>-80.62</c:v>
                </c:pt>
                <c:pt idx="239">
                  <c:v>-102.9</c:v>
                </c:pt>
                <c:pt idx="240">
                  <c:v>-101.8</c:v>
                </c:pt>
                <c:pt idx="241">
                  <c:v>-109.6</c:v>
                </c:pt>
                <c:pt idx="242">
                  <c:v>-111.5</c:v>
                </c:pt>
                <c:pt idx="243">
                  <c:v>-118.6</c:v>
                </c:pt>
                <c:pt idx="244">
                  <c:v>-129.1</c:v>
                </c:pt>
                <c:pt idx="245">
                  <c:v>-140.4</c:v>
                </c:pt>
                <c:pt idx="246">
                  <c:v>-142.80000000000001</c:v>
                </c:pt>
                <c:pt idx="247">
                  <c:v>-150.6</c:v>
                </c:pt>
                <c:pt idx="248">
                  <c:v>-134.69999999999999</c:v>
                </c:pt>
                <c:pt idx="249">
                  <c:v>-122.8</c:v>
                </c:pt>
                <c:pt idx="250">
                  <c:v>-107.2</c:v>
                </c:pt>
                <c:pt idx="251">
                  <c:v>-81.06</c:v>
                </c:pt>
                <c:pt idx="252">
                  <c:v>-77.5</c:v>
                </c:pt>
                <c:pt idx="253">
                  <c:v>-51.1</c:v>
                </c:pt>
                <c:pt idx="254">
                  <c:v>-39.869999999999997</c:v>
                </c:pt>
                <c:pt idx="255">
                  <c:v>-25.67</c:v>
                </c:pt>
                <c:pt idx="256">
                  <c:v>-4.5739999999999998</c:v>
                </c:pt>
                <c:pt idx="257">
                  <c:v>-0.13550000000000001</c:v>
                </c:pt>
                <c:pt idx="258">
                  <c:v>-4.1369999999999996</c:v>
                </c:pt>
                <c:pt idx="259">
                  <c:v>-6.0449999999999999</c:v>
                </c:pt>
                <c:pt idx="260">
                  <c:v>-0.75149999999999995</c:v>
                </c:pt>
                <c:pt idx="261">
                  <c:v>-6.8919999999999995E-4</c:v>
                </c:pt>
                <c:pt idx="262">
                  <c:v>-1.347E-9</c:v>
                </c:pt>
                <c:pt idx="263">
                  <c:v>0</c:v>
                </c:pt>
                <c:pt idx="264">
                  <c:v>-1.785E-13</c:v>
                </c:pt>
                <c:pt idx="265">
                  <c:v>-2.1789999999999998E-6</c:v>
                </c:pt>
                <c:pt idx="266">
                  <c:v>-4.8090000000000001E-2</c:v>
                </c:pt>
                <c:pt idx="267">
                  <c:v>-3.113</c:v>
                </c:pt>
                <c:pt idx="268">
                  <c:v>-2.3519999999999999</c:v>
                </c:pt>
                <c:pt idx="269">
                  <c:v>-1.7410000000000001</c:v>
                </c:pt>
                <c:pt idx="270">
                  <c:v>-5.0549999999999997</c:v>
                </c:pt>
                <c:pt idx="271">
                  <c:v>-7.5960000000000001</c:v>
                </c:pt>
                <c:pt idx="272">
                  <c:v>-12.27</c:v>
                </c:pt>
                <c:pt idx="273">
                  <c:v>-17.38</c:v>
                </c:pt>
                <c:pt idx="274">
                  <c:v>-22.65</c:v>
                </c:pt>
                <c:pt idx="275">
                  <c:v>-44.5</c:v>
                </c:pt>
                <c:pt idx="276">
                  <c:v>-53.43</c:v>
                </c:pt>
                <c:pt idx="277">
                  <c:v>-69.63</c:v>
                </c:pt>
                <c:pt idx="278">
                  <c:v>-76.349999999999994</c:v>
                </c:pt>
                <c:pt idx="279">
                  <c:v>-84.63</c:v>
                </c:pt>
                <c:pt idx="280">
                  <c:v>-105</c:v>
                </c:pt>
                <c:pt idx="281">
                  <c:v>-130.69999999999999</c:v>
                </c:pt>
                <c:pt idx="282">
                  <c:v>-146.69999999999999</c:v>
                </c:pt>
                <c:pt idx="283">
                  <c:v>-157</c:v>
                </c:pt>
                <c:pt idx="284">
                  <c:v>-167.8</c:v>
                </c:pt>
                <c:pt idx="285">
                  <c:v>-127.8</c:v>
                </c:pt>
                <c:pt idx="286">
                  <c:v>-69.92</c:v>
                </c:pt>
                <c:pt idx="287">
                  <c:v>-19.61</c:v>
                </c:pt>
                <c:pt idx="288">
                  <c:v>-0.44109999999999999</c:v>
                </c:pt>
                <c:pt idx="289">
                  <c:v>-8.6069999999999994E-5</c:v>
                </c:pt>
                <c:pt idx="290">
                  <c:v>-4.205E-11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6-CD4E-B158-E8CF72F3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FM'!$T$5:$T$309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1.3529999999999999E-10</c:v>
                </c:pt>
                <c:pt idx="12">
                  <c:v>1.261E-4</c:v>
                </c:pt>
                <c:pt idx="13">
                  <c:v>0.3211</c:v>
                </c:pt>
                <c:pt idx="14">
                  <c:v>6.008</c:v>
                </c:pt>
                <c:pt idx="15">
                  <c:v>22.73</c:v>
                </c:pt>
                <c:pt idx="16">
                  <c:v>28.51</c:v>
                </c:pt>
                <c:pt idx="17">
                  <c:v>17.260000000000002</c:v>
                </c:pt>
                <c:pt idx="18">
                  <c:v>22.8</c:v>
                </c:pt>
                <c:pt idx="19">
                  <c:v>16.96</c:v>
                </c:pt>
                <c:pt idx="20">
                  <c:v>7.532</c:v>
                </c:pt>
                <c:pt idx="21">
                  <c:v>8.298</c:v>
                </c:pt>
                <c:pt idx="22">
                  <c:v>4.7450000000000001</c:v>
                </c:pt>
                <c:pt idx="23">
                  <c:v>0.86660000000000004</c:v>
                </c:pt>
                <c:pt idx="24">
                  <c:v>1.2310000000000001E-3</c:v>
                </c:pt>
                <c:pt idx="25">
                  <c:v>5.1490000000000003E-9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1.32E-11</c:v>
                </c:pt>
                <c:pt idx="118">
                  <c:v>4.2830000000000002E-5</c:v>
                </c:pt>
                <c:pt idx="119">
                  <c:v>0.39360000000000001</c:v>
                </c:pt>
                <c:pt idx="120">
                  <c:v>19.37</c:v>
                </c:pt>
                <c:pt idx="121">
                  <c:v>34.01</c:v>
                </c:pt>
                <c:pt idx="122">
                  <c:v>37.11</c:v>
                </c:pt>
                <c:pt idx="123">
                  <c:v>38.85</c:v>
                </c:pt>
                <c:pt idx="124">
                  <c:v>34</c:v>
                </c:pt>
                <c:pt idx="125">
                  <c:v>92.98</c:v>
                </c:pt>
                <c:pt idx="126">
                  <c:v>131</c:v>
                </c:pt>
                <c:pt idx="127">
                  <c:v>189.2</c:v>
                </c:pt>
                <c:pt idx="128">
                  <c:v>99.91</c:v>
                </c:pt>
                <c:pt idx="129">
                  <c:v>52.03</c:v>
                </c:pt>
                <c:pt idx="130">
                  <c:v>23</c:v>
                </c:pt>
                <c:pt idx="131">
                  <c:v>29.54</c:v>
                </c:pt>
                <c:pt idx="132">
                  <c:v>14.75</c:v>
                </c:pt>
                <c:pt idx="133">
                  <c:v>3.4609999999999999</c:v>
                </c:pt>
                <c:pt idx="134">
                  <c:v>11.38</c:v>
                </c:pt>
                <c:pt idx="135">
                  <c:v>5.1420000000000003</c:v>
                </c:pt>
                <c:pt idx="136">
                  <c:v>2.6089999999999999E-2</c:v>
                </c:pt>
                <c:pt idx="137">
                  <c:v>4.9009999999999997E-7</c:v>
                </c:pt>
                <c:pt idx="138">
                  <c:v>2.328E-14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1.025E-10</c:v>
                </c:pt>
                <c:pt idx="149">
                  <c:v>1.055E-4</c:v>
                </c:pt>
                <c:pt idx="150">
                  <c:v>0.2928</c:v>
                </c:pt>
                <c:pt idx="151">
                  <c:v>4.5810000000000004</c:v>
                </c:pt>
                <c:pt idx="152">
                  <c:v>8.9139999999999997</c:v>
                </c:pt>
                <c:pt idx="153">
                  <c:v>34.17</c:v>
                </c:pt>
                <c:pt idx="154">
                  <c:v>77.349999999999994</c:v>
                </c:pt>
                <c:pt idx="155">
                  <c:v>81.45</c:v>
                </c:pt>
                <c:pt idx="156">
                  <c:v>60.18</c:v>
                </c:pt>
                <c:pt idx="157">
                  <c:v>72.7</c:v>
                </c:pt>
                <c:pt idx="158">
                  <c:v>34.74</c:v>
                </c:pt>
                <c:pt idx="159">
                  <c:v>23.78</c:v>
                </c:pt>
                <c:pt idx="160">
                  <c:v>6.5640000000000001</c:v>
                </c:pt>
                <c:pt idx="161">
                  <c:v>3.3159999999999998</c:v>
                </c:pt>
                <c:pt idx="162">
                  <c:v>6.7239999999999994E-2</c:v>
                </c:pt>
                <c:pt idx="163">
                  <c:v>5.5809999999999996E-6</c:v>
                </c:pt>
                <c:pt idx="164">
                  <c:v>1.167E-12</c:v>
                </c:pt>
                <c:pt idx="165">
                  <c:v>0</c:v>
                </c:pt>
                <c:pt idx="166">
                  <c:v>0</c:v>
                </c:pt>
                <c:pt idx="167">
                  <c:v>5.3900000000000003E-12</c:v>
                </c:pt>
                <c:pt idx="168">
                  <c:v>1.5460000000000001E-5</c:v>
                </c:pt>
                <c:pt idx="169">
                  <c:v>0.114</c:v>
                </c:pt>
                <c:pt idx="170">
                  <c:v>3.6909999999999998</c:v>
                </c:pt>
                <c:pt idx="171">
                  <c:v>1.8720000000000001</c:v>
                </c:pt>
                <c:pt idx="172">
                  <c:v>3.5739999999999998</c:v>
                </c:pt>
                <c:pt idx="173">
                  <c:v>15.19</c:v>
                </c:pt>
                <c:pt idx="174">
                  <c:v>18.260000000000002</c:v>
                </c:pt>
                <c:pt idx="175">
                  <c:v>11.59</c:v>
                </c:pt>
                <c:pt idx="176">
                  <c:v>33.21</c:v>
                </c:pt>
                <c:pt idx="177">
                  <c:v>49.08</c:v>
                </c:pt>
                <c:pt idx="178">
                  <c:v>67.98</c:v>
                </c:pt>
                <c:pt idx="179">
                  <c:v>96.69</c:v>
                </c:pt>
                <c:pt idx="180">
                  <c:v>94.08</c:v>
                </c:pt>
                <c:pt idx="181">
                  <c:v>77.84</c:v>
                </c:pt>
                <c:pt idx="182">
                  <c:v>59.54</c:v>
                </c:pt>
                <c:pt idx="183">
                  <c:v>45.88</c:v>
                </c:pt>
                <c:pt idx="184">
                  <c:v>30.25</c:v>
                </c:pt>
                <c:pt idx="185">
                  <c:v>23.35</c:v>
                </c:pt>
                <c:pt idx="186">
                  <c:v>20.09</c:v>
                </c:pt>
                <c:pt idx="187">
                  <c:v>12.58</c:v>
                </c:pt>
                <c:pt idx="188">
                  <c:v>5.859</c:v>
                </c:pt>
                <c:pt idx="189">
                  <c:v>4.3600000000000003</c:v>
                </c:pt>
                <c:pt idx="190">
                  <c:v>4.5549999999999997</c:v>
                </c:pt>
                <c:pt idx="191">
                  <c:v>0.51970000000000005</c:v>
                </c:pt>
                <c:pt idx="192">
                  <c:v>3.7050000000000001E-4</c:v>
                </c:pt>
                <c:pt idx="193">
                  <c:v>7.4079999999999996E-10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3.2439999999999999E-12</c:v>
                </c:pt>
                <c:pt idx="228">
                  <c:v>1.1039999999999999E-5</c:v>
                </c:pt>
                <c:pt idx="229">
                  <c:v>9.5939999999999998E-2</c:v>
                </c:pt>
                <c:pt idx="230">
                  <c:v>3.5630000000000002</c:v>
                </c:pt>
                <c:pt idx="231">
                  <c:v>2.048</c:v>
                </c:pt>
                <c:pt idx="232">
                  <c:v>3.141</c:v>
                </c:pt>
                <c:pt idx="233">
                  <c:v>6.5709999999999997</c:v>
                </c:pt>
                <c:pt idx="234">
                  <c:v>14.04</c:v>
                </c:pt>
                <c:pt idx="235">
                  <c:v>26.89</c:v>
                </c:pt>
                <c:pt idx="236">
                  <c:v>38.979999999999997</c:v>
                </c:pt>
                <c:pt idx="237">
                  <c:v>45.77</c:v>
                </c:pt>
                <c:pt idx="238">
                  <c:v>66.959999999999994</c:v>
                </c:pt>
                <c:pt idx="239">
                  <c:v>77</c:v>
                </c:pt>
                <c:pt idx="240">
                  <c:v>99.58</c:v>
                </c:pt>
                <c:pt idx="241">
                  <c:v>116.9</c:v>
                </c:pt>
                <c:pt idx="242">
                  <c:v>129</c:v>
                </c:pt>
                <c:pt idx="243">
                  <c:v>141.30000000000001</c:v>
                </c:pt>
                <c:pt idx="244">
                  <c:v>139</c:v>
                </c:pt>
                <c:pt idx="245">
                  <c:v>153.1</c:v>
                </c:pt>
                <c:pt idx="246">
                  <c:v>143.69999999999999</c:v>
                </c:pt>
                <c:pt idx="247">
                  <c:v>142.5</c:v>
                </c:pt>
                <c:pt idx="248">
                  <c:v>136.69999999999999</c:v>
                </c:pt>
                <c:pt idx="249">
                  <c:v>122.5</c:v>
                </c:pt>
                <c:pt idx="250">
                  <c:v>103.9</c:v>
                </c:pt>
                <c:pt idx="251">
                  <c:v>88.11</c:v>
                </c:pt>
                <c:pt idx="252">
                  <c:v>66.290000000000006</c:v>
                </c:pt>
                <c:pt idx="253">
                  <c:v>59.17</c:v>
                </c:pt>
                <c:pt idx="254">
                  <c:v>49.8</c:v>
                </c:pt>
                <c:pt idx="255">
                  <c:v>28.65</c:v>
                </c:pt>
                <c:pt idx="256">
                  <c:v>18.84</c:v>
                </c:pt>
                <c:pt idx="257">
                  <c:v>29.04</c:v>
                </c:pt>
                <c:pt idx="258">
                  <c:v>57.05</c:v>
                </c:pt>
                <c:pt idx="259">
                  <c:v>87.34</c:v>
                </c:pt>
                <c:pt idx="260">
                  <c:v>51.31</c:v>
                </c:pt>
                <c:pt idx="261">
                  <c:v>65.05</c:v>
                </c:pt>
                <c:pt idx="262">
                  <c:v>61.46</c:v>
                </c:pt>
                <c:pt idx="263">
                  <c:v>26.07</c:v>
                </c:pt>
                <c:pt idx="264">
                  <c:v>25.94</c:v>
                </c:pt>
                <c:pt idx="265">
                  <c:v>14</c:v>
                </c:pt>
                <c:pt idx="266">
                  <c:v>7.1429999999999998</c:v>
                </c:pt>
                <c:pt idx="267">
                  <c:v>0.21290000000000001</c:v>
                </c:pt>
                <c:pt idx="268">
                  <c:v>9.9259999999999995E-5</c:v>
                </c:pt>
                <c:pt idx="269">
                  <c:v>0.20799999999999999</c:v>
                </c:pt>
                <c:pt idx="270">
                  <c:v>4.0970000000000004</c:v>
                </c:pt>
                <c:pt idx="271">
                  <c:v>1.5780000000000001</c:v>
                </c:pt>
                <c:pt idx="272">
                  <c:v>8.6820000000000004</c:v>
                </c:pt>
                <c:pt idx="273">
                  <c:v>23.53</c:v>
                </c:pt>
                <c:pt idx="274">
                  <c:v>48.08</c:v>
                </c:pt>
                <c:pt idx="275">
                  <c:v>101.8</c:v>
                </c:pt>
                <c:pt idx="276">
                  <c:v>146.30000000000001</c:v>
                </c:pt>
                <c:pt idx="277">
                  <c:v>124.2</c:v>
                </c:pt>
                <c:pt idx="278">
                  <c:v>139.1</c:v>
                </c:pt>
                <c:pt idx="279">
                  <c:v>130.1</c:v>
                </c:pt>
                <c:pt idx="280">
                  <c:v>98.39</c:v>
                </c:pt>
                <c:pt idx="281">
                  <c:v>73.94</c:v>
                </c:pt>
                <c:pt idx="282">
                  <c:v>41.1</c:v>
                </c:pt>
                <c:pt idx="283">
                  <c:v>9.7550000000000008</c:v>
                </c:pt>
                <c:pt idx="284">
                  <c:v>1.3720000000000001</c:v>
                </c:pt>
                <c:pt idx="285">
                  <c:v>3.852E-3</c:v>
                </c:pt>
                <c:pt idx="286">
                  <c:v>3.4300000000000003E-8</c:v>
                </c:pt>
                <c:pt idx="287">
                  <c:v>6.2929999999999999E-16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3-8447-AE5A-755B2DB0C5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DOS FM'!$R$5:$R$309</c:f>
              <c:numCache>
                <c:formatCode>General</c:formatCode>
                <c:ptCount val="305"/>
                <c:pt idx="0">
                  <c:v>-47.192858170000001</c:v>
                </c:pt>
                <c:pt idx="1">
                  <c:v>-47.016858170000006</c:v>
                </c:pt>
                <c:pt idx="2">
                  <c:v>-46.840858170000004</c:v>
                </c:pt>
                <c:pt idx="3">
                  <c:v>-46.663858170000005</c:v>
                </c:pt>
                <c:pt idx="4">
                  <c:v>-46.487858170000003</c:v>
                </c:pt>
                <c:pt idx="5">
                  <c:v>-46.310858170000003</c:v>
                </c:pt>
                <c:pt idx="6">
                  <c:v>-46.134858170000001</c:v>
                </c:pt>
                <c:pt idx="7">
                  <c:v>-45.957858170000002</c:v>
                </c:pt>
                <c:pt idx="8">
                  <c:v>-45.78185817</c:v>
                </c:pt>
                <c:pt idx="9">
                  <c:v>-45.605858170000005</c:v>
                </c:pt>
                <c:pt idx="10">
                  <c:v>-45.428858170000005</c:v>
                </c:pt>
                <c:pt idx="11">
                  <c:v>-45.252858170000003</c:v>
                </c:pt>
                <c:pt idx="12">
                  <c:v>-45.075858170000004</c:v>
                </c:pt>
                <c:pt idx="13">
                  <c:v>-44.899858170000002</c:v>
                </c:pt>
                <c:pt idx="14">
                  <c:v>-44.72385817</c:v>
                </c:pt>
                <c:pt idx="15">
                  <c:v>-44.54685817</c:v>
                </c:pt>
                <c:pt idx="16">
                  <c:v>-44.370858170000005</c:v>
                </c:pt>
                <c:pt idx="17">
                  <c:v>-44.193858170000006</c:v>
                </c:pt>
                <c:pt idx="18">
                  <c:v>-44.017858170000004</c:v>
                </c:pt>
                <c:pt idx="19">
                  <c:v>-43.840858170000004</c:v>
                </c:pt>
                <c:pt idx="20">
                  <c:v>-43.664858170000002</c:v>
                </c:pt>
                <c:pt idx="21">
                  <c:v>-43.48885817</c:v>
                </c:pt>
                <c:pt idx="22">
                  <c:v>-43.311858170000001</c:v>
                </c:pt>
                <c:pt idx="23">
                  <c:v>-43.135858170000006</c:v>
                </c:pt>
                <c:pt idx="24">
                  <c:v>-42.958858170000006</c:v>
                </c:pt>
                <c:pt idx="25">
                  <c:v>-42.782858170000004</c:v>
                </c:pt>
                <c:pt idx="26">
                  <c:v>-42.605858170000005</c:v>
                </c:pt>
                <c:pt idx="27">
                  <c:v>-42.429858170000003</c:v>
                </c:pt>
                <c:pt idx="28">
                  <c:v>-42.253858170000001</c:v>
                </c:pt>
                <c:pt idx="29">
                  <c:v>-42.076858170000001</c:v>
                </c:pt>
                <c:pt idx="30">
                  <c:v>-41.900858170000006</c:v>
                </c:pt>
                <c:pt idx="31">
                  <c:v>-41.72385817</c:v>
                </c:pt>
                <c:pt idx="32">
                  <c:v>-41.547858170000005</c:v>
                </c:pt>
                <c:pt idx="33">
                  <c:v>-41.370858170000005</c:v>
                </c:pt>
                <c:pt idx="34">
                  <c:v>-41.194858170000003</c:v>
                </c:pt>
                <c:pt idx="35">
                  <c:v>-41.018858170000001</c:v>
                </c:pt>
                <c:pt idx="36">
                  <c:v>-40.841858170000002</c:v>
                </c:pt>
                <c:pt idx="37">
                  <c:v>-40.66585817</c:v>
                </c:pt>
                <c:pt idx="38">
                  <c:v>-40.48885817</c:v>
                </c:pt>
                <c:pt idx="39">
                  <c:v>-40.312858170000005</c:v>
                </c:pt>
                <c:pt idx="40">
                  <c:v>-40.135858170000006</c:v>
                </c:pt>
                <c:pt idx="41">
                  <c:v>-39.959858170000004</c:v>
                </c:pt>
                <c:pt idx="42">
                  <c:v>-39.783858170000002</c:v>
                </c:pt>
                <c:pt idx="43">
                  <c:v>-39.606858170000002</c:v>
                </c:pt>
                <c:pt idx="44">
                  <c:v>-39.43085817</c:v>
                </c:pt>
                <c:pt idx="45">
                  <c:v>-39.253858170000001</c:v>
                </c:pt>
                <c:pt idx="46">
                  <c:v>-39.077858170000006</c:v>
                </c:pt>
                <c:pt idx="47">
                  <c:v>-38.900858170000006</c:v>
                </c:pt>
                <c:pt idx="48">
                  <c:v>-38.724858170000005</c:v>
                </c:pt>
                <c:pt idx="49">
                  <c:v>-38.548858170000003</c:v>
                </c:pt>
                <c:pt idx="50">
                  <c:v>-38.371858170000003</c:v>
                </c:pt>
                <c:pt idx="51">
                  <c:v>-38.195858170000001</c:v>
                </c:pt>
                <c:pt idx="52">
                  <c:v>-38.018858170000001</c:v>
                </c:pt>
                <c:pt idx="53">
                  <c:v>-37.842858170000007</c:v>
                </c:pt>
                <c:pt idx="54">
                  <c:v>-37.66585817</c:v>
                </c:pt>
                <c:pt idx="55">
                  <c:v>-37.489858170000005</c:v>
                </c:pt>
                <c:pt idx="56">
                  <c:v>-37.313858170000003</c:v>
                </c:pt>
                <c:pt idx="57">
                  <c:v>-37.136858170000004</c:v>
                </c:pt>
                <c:pt idx="58">
                  <c:v>-36.960858170000002</c:v>
                </c:pt>
                <c:pt idx="59">
                  <c:v>-36.783858170000002</c:v>
                </c:pt>
                <c:pt idx="60">
                  <c:v>-36.60785817</c:v>
                </c:pt>
                <c:pt idx="61">
                  <c:v>-36.43085817</c:v>
                </c:pt>
                <c:pt idx="62">
                  <c:v>-36.254858170000006</c:v>
                </c:pt>
                <c:pt idx="63">
                  <c:v>-36.078858170000004</c:v>
                </c:pt>
                <c:pt idx="64">
                  <c:v>-35.901858170000004</c:v>
                </c:pt>
                <c:pt idx="65">
                  <c:v>-35.725858170000002</c:v>
                </c:pt>
                <c:pt idx="66">
                  <c:v>-35.548858170000003</c:v>
                </c:pt>
                <c:pt idx="67">
                  <c:v>-35.372858170000001</c:v>
                </c:pt>
                <c:pt idx="68">
                  <c:v>-35.195858170000001</c:v>
                </c:pt>
                <c:pt idx="69">
                  <c:v>-35.019858170000006</c:v>
                </c:pt>
                <c:pt idx="70">
                  <c:v>-34.843858170000004</c:v>
                </c:pt>
                <c:pt idx="71">
                  <c:v>-34.666858170000005</c:v>
                </c:pt>
                <c:pt idx="72">
                  <c:v>-34.490858170000003</c:v>
                </c:pt>
                <c:pt idx="73">
                  <c:v>-34.313858170000003</c:v>
                </c:pt>
                <c:pt idx="74">
                  <c:v>-34.137858170000001</c:v>
                </c:pt>
                <c:pt idx="75">
                  <c:v>-33.961858170000006</c:v>
                </c:pt>
                <c:pt idx="76">
                  <c:v>-33.78485817</c:v>
                </c:pt>
                <c:pt idx="77">
                  <c:v>-33.608858170000005</c:v>
                </c:pt>
                <c:pt idx="78">
                  <c:v>-33.431858169999998</c:v>
                </c:pt>
                <c:pt idx="79">
                  <c:v>-33.255858170000003</c:v>
                </c:pt>
                <c:pt idx="80">
                  <c:v>-33.078858170000004</c:v>
                </c:pt>
                <c:pt idx="81">
                  <c:v>-32.902858170000002</c:v>
                </c:pt>
                <c:pt idx="82">
                  <c:v>-32.72685817</c:v>
                </c:pt>
                <c:pt idx="83">
                  <c:v>-32.54985817</c:v>
                </c:pt>
                <c:pt idx="84">
                  <c:v>-32.373858169999998</c:v>
                </c:pt>
                <c:pt idx="85">
                  <c:v>-32.196858169999999</c:v>
                </c:pt>
                <c:pt idx="86">
                  <c:v>-32.020858170000004</c:v>
                </c:pt>
                <c:pt idx="87">
                  <c:v>-31.843858170000001</c:v>
                </c:pt>
                <c:pt idx="88">
                  <c:v>-31.667858169999999</c:v>
                </c:pt>
                <c:pt idx="89">
                  <c:v>-31.49185817</c:v>
                </c:pt>
                <c:pt idx="90">
                  <c:v>-31.314858170000001</c:v>
                </c:pt>
                <c:pt idx="91">
                  <c:v>-31.138858169999999</c:v>
                </c:pt>
                <c:pt idx="92">
                  <c:v>-30.961858169999999</c:v>
                </c:pt>
                <c:pt idx="93">
                  <c:v>-30.785858170000001</c:v>
                </c:pt>
                <c:pt idx="94">
                  <c:v>-30.608858170000001</c:v>
                </c:pt>
                <c:pt idx="95">
                  <c:v>-30.432858169999999</c:v>
                </c:pt>
                <c:pt idx="96">
                  <c:v>-30.256858170000001</c:v>
                </c:pt>
                <c:pt idx="97">
                  <c:v>-30.079858169999998</c:v>
                </c:pt>
                <c:pt idx="98">
                  <c:v>-29.903858169999999</c:v>
                </c:pt>
                <c:pt idx="99">
                  <c:v>-29.72685817</c:v>
                </c:pt>
                <c:pt idx="100">
                  <c:v>-29.550858169999998</c:v>
                </c:pt>
                <c:pt idx="101">
                  <c:v>-29.373858169999998</c:v>
                </c:pt>
                <c:pt idx="102">
                  <c:v>-29.19785817</c:v>
                </c:pt>
                <c:pt idx="103">
                  <c:v>-29.021858169999998</c:v>
                </c:pt>
                <c:pt idx="104">
                  <c:v>-28.844858169999998</c:v>
                </c:pt>
                <c:pt idx="105">
                  <c:v>-28.66885817</c:v>
                </c:pt>
                <c:pt idx="106">
                  <c:v>-28.49185817</c:v>
                </c:pt>
                <c:pt idx="107">
                  <c:v>-28.315858169999998</c:v>
                </c:pt>
                <c:pt idx="108">
                  <c:v>-28.138858169999999</c:v>
                </c:pt>
                <c:pt idx="109">
                  <c:v>-27.962858170000001</c:v>
                </c:pt>
                <c:pt idx="110">
                  <c:v>-27.786858169999999</c:v>
                </c:pt>
                <c:pt idx="111">
                  <c:v>-27.609858169999999</c:v>
                </c:pt>
                <c:pt idx="112">
                  <c:v>-27.433858170000001</c:v>
                </c:pt>
                <c:pt idx="113">
                  <c:v>-27.256858170000001</c:v>
                </c:pt>
                <c:pt idx="114">
                  <c:v>-27.080858169999999</c:v>
                </c:pt>
                <c:pt idx="115">
                  <c:v>-26.903858169999999</c:v>
                </c:pt>
                <c:pt idx="116">
                  <c:v>-26.727858170000001</c:v>
                </c:pt>
                <c:pt idx="117">
                  <c:v>-26.551858169999999</c:v>
                </c:pt>
                <c:pt idx="118">
                  <c:v>-26.37485817</c:v>
                </c:pt>
                <c:pt idx="119">
                  <c:v>-26.198858170000001</c:v>
                </c:pt>
                <c:pt idx="120">
                  <c:v>-26.021858169999998</c:v>
                </c:pt>
                <c:pt idx="121">
                  <c:v>-25.84585817</c:v>
                </c:pt>
                <c:pt idx="122">
                  <c:v>-25.66885817</c:v>
                </c:pt>
                <c:pt idx="123">
                  <c:v>-25.492858169999998</c:v>
                </c:pt>
                <c:pt idx="124">
                  <c:v>-25.31685817</c:v>
                </c:pt>
                <c:pt idx="125">
                  <c:v>-25.13985817</c:v>
                </c:pt>
                <c:pt idx="126">
                  <c:v>-24.963858169999998</c:v>
                </c:pt>
                <c:pt idx="127">
                  <c:v>-24.786858169999999</c:v>
                </c:pt>
                <c:pt idx="128">
                  <c:v>-24.61085817</c:v>
                </c:pt>
                <c:pt idx="129">
                  <c:v>-24.433858170000001</c:v>
                </c:pt>
                <c:pt idx="130">
                  <c:v>-24.257858169999999</c:v>
                </c:pt>
                <c:pt idx="131">
                  <c:v>-24.08185817</c:v>
                </c:pt>
                <c:pt idx="132">
                  <c:v>-23.904858170000001</c:v>
                </c:pt>
                <c:pt idx="133">
                  <c:v>-23.728858169999999</c:v>
                </c:pt>
                <c:pt idx="134">
                  <c:v>-23.551858169999999</c:v>
                </c:pt>
                <c:pt idx="135">
                  <c:v>-23.375858170000001</c:v>
                </c:pt>
                <c:pt idx="136">
                  <c:v>-23.199858169999999</c:v>
                </c:pt>
                <c:pt idx="137">
                  <c:v>-23.022858169999999</c:v>
                </c:pt>
                <c:pt idx="138">
                  <c:v>-22.846858170000001</c:v>
                </c:pt>
                <c:pt idx="139">
                  <c:v>-22.669858170000001</c:v>
                </c:pt>
                <c:pt idx="140">
                  <c:v>-22.493858169999999</c:v>
                </c:pt>
                <c:pt idx="141">
                  <c:v>-22.31685817</c:v>
                </c:pt>
                <c:pt idx="142">
                  <c:v>-22.140858169999998</c:v>
                </c:pt>
                <c:pt idx="143">
                  <c:v>-21.964858169999999</c:v>
                </c:pt>
                <c:pt idx="144">
                  <c:v>-21.78785817</c:v>
                </c:pt>
                <c:pt idx="145">
                  <c:v>-21.611858169999998</c:v>
                </c:pt>
                <c:pt idx="146">
                  <c:v>-21.434858169999998</c:v>
                </c:pt>
                <c:pt idx="147">
                  <c:v>-21.25885817</c:v>
                </c:pt>
                <c:pt idx="148">
                  <c:v>-21.08185817</c:v>
                </c:pt>
                <c:pt idx="149">
                  <c:v>-20.905858169999998</c:v>
                </c:pt>
                <c:pt idx="150">
                  <c:v>-20.72985817</c:v>
                </c:pt>
                <c:pt idx="151">
                  <c:v>-20.55285817</c:v>
                </c:pt>
                <c:pt idx="152">
                  <c:v>-20.376858169999998</c:v>
                </c:pt>
                <c:pt idx="153">
                  <c:v>-20.199858169999999</c:v>
                </c:pt>
                <c:pt idx="154">
                  <c:v>-20.02385817</c:v>
                </c:pt>
                <c:pt idx="155">
                  <c:v>-19.846858170000001</c:v>
                </c:pt>
                <c:pt idx="156">
                  <c:v>-19.670858169999999</c:v>
                </c:pt>
                <c:pt idx="157">
                  <c:v>-19.494858170000001</c:v>
                </c:pt>
                <c:pt idx="158">
                  <c:v>-19.317858170000001</c:v>
                </c:pt>
                <c:pt idx="159">
                  <c:v>-19.141858169999999</c:v>
                </c:pt>
                <c:pt idx="160">
                  <c:v>-18.964858169999999</c:v>
                </c:pt>
                <c:pt idx="161">
                  <c:v>-18.788858170000001</c:v>
                </c:pt>
                <c:pt idx="162">
                  <c:v>-18.611858169999998</c:v>
                </c:pt>
                <c:pt idx="163">
                  <c:v>-18.435858169999999</c:v>
                </c:pt>
                <c:pt idx="164">
                  <c:v>-18.259858170000001</c:v>
                </c:pt>
                <c:pt idx="165">
                  <c:v>-18.082858169999998</c:v>
                </c:pt>
                <c:pt idx="166">
                  <c:v>-17.90685817</c:v>
                </c:pt>
                <c:pt idx="167">
                  <c:v>-17.72985817</c:v>
                </c:pt>
                <c:pt idx="168">
                  <c:v>-17.553858170000002</c:v>
                </c:pt>
                <c:pt idx="169">
                  <c:v>-17.376858170000002</c:v>
                </c:pt>
                <c:pt idx="170">
                  <c:v>-17.20085817</c:v>
                </c:pt>
                <c:pt idx="171">
                  <c:v>-17.024858170000002</c:v>
                </c:pt>
                <c:pt idx="172">
                  <c:v>-16.847858170000002</c:v>
                </c:pt>
                <c:pt idx="173">
                  <c:v>-16.67185817</c:v>
                </c:pt>
                <c:pt idx="174">
                  <c:v>-16.494858170000001</c:v>
                </c:pt>
                <c:pt idx="175">
                  <c:v>-16.318858170000002</c:v>
                </c:pt>
                <c:pt idx="176">
                  <c:v>-16.141858169999999</c:v>
                </c:pt>
                <c:pt idx="177">
                  <c:v>-15.965858169999999</c:v>
                </c:pt>
                <c:pt idx="178">
                  <c:v>-15.789858169999999</c:v>
                </c:pt>
                <c:pt idx="179">
                  <c:v>-15.612858169999999</c:v>
                </c:pt>
                <c:pt idx="180">
                  <c:v>-15.436858169999999</c:v>
                </c:pt>
                <c:pt idx="181">
                  <c:v>-15.259858169999999</c:v>
                </c:pt>
                <c:pt idx="182">
                  <c:v>-15.083858169999999</c:v>
                </c:pt>
                <c:pt idx="183">
                  <c:v>-14.90685817</c:v>
                </c:pt>
                <c:pt idx="184">
                  <c:v>-14.730858169999999</c:v>
                </c:pt>
                <c:pt idx="185">
                  <c:v>-14.554858169999999</c:v>
                </c:pt>
                <c:pt idx="186">
                  <c:v>-14.37785817</c:v>
                </c:pt>
                <c:pt idx="187">
                  <c:v>-14.20185817</c:v>
                </c:pt>
                <c:pt idx="188">
                  <c:v>-14.02485817</c:v>
                </c:pt>
                <c:pt idx="189">
                  <c:v>-13.84885817</c:v>
                </c:pt>
                <c:pt idx="190">
                  <c:v>-13.67185817</c:v>
                </c:pt>
                <c:pt idx="191">
                  <c:v>-13.49585817</c:v>
                </c:pt>
                <c:pt idx="192">
                  <c:v>-13.31985817</c:v>
                </c:pt>
                <c:pt idx="193">
                  <c:v>-13.14285817</c:v>
                </c:pt>
                <c:pt idx="194">
                  <c:v>-12.96685817</c:v>
                </c:pt>
                <c:pt idx="195">
                  <c:v>-12.789858169999999</c:v>
                </c:pt>
                <c:pt idx="196">
                  <c:v>-12.61385817</c:v>
                </c:pt>
                <c:pt idx="197">
                  <c:v>-12.43785817</c:v>
                </c:pt>
                <c:pt idx="198">
                  <c:v>-12.260858169999999</c:v>
                </c:pt>
                <c:pt idx="199">
                  <c:v>-12.08485817</c:v>
                </c:pt>
                <c:pt idx="200">
                  <c:v>-11.907858169999999</c:v>
                </c:pt>
                <c:pt idx="201">
                  <c:v>-11.731858169999999</c:v>
                </c:pt>
                <c:pt idx="202">
                  <c:v>-11.554858169999999</c:v>
                </c:pt>
                <c:pt idx="203">
                  <c:v>-11.378858169999999</c:v>
                </c:pt>
                <c:pt idx="204">
                  <c:v>-11.202858169999999</c:v>
                </c:pt>
                <c:pt idx="205">
                  <c:v>-11.025858169999999</c:v>
                </c:pt>
                <c:pt idx="206">
                  <c:v>-10.849858169999999</c:v>
                </c:pt>
                <c:pt idx="207">
                  <c:v>-10.67285817</c:v>
                </c:pt>
                <c:pt idx="208">
                  <c:v>-10.496858169999999</c:v>
                </c:pt>
                <c:pt idx="209">
                  <c:v>-10.31985817</c:v>
                </c:pt>
                <c:pt idx="210">
                  <c:v>-10.14385817</c:v>
                </c:pt>
                <c:pt idx="211">
                  <c:v>-9.9678581699999995</c:v>
                </c:pt>
                <c:pt idx="212">
                  <c:v>-9.7908581699999999</c:v>
                </c:pt>
                <c:pt idx="213">
                  <c:v>-9.6148581699999998</c:v>
                </c:pt>
                <c:pt idx="214">
                  <c:v>-9.4378581700000002</c:v>
                </c:pt>
                <c:pt idx="215">
                  <c:v>-9.26185817</c:v>
                </c:pt>
                <c:pt idx="216">
                  <c:v>-9.0848581700000004</c:v>
                </c:pt>
                <c:pt idx="217">
                  <c:v>-8.9088581700000002</c:v>
                </c:pt>
                <c:pt idx="218">
                  <c:v>-8.7328581700000001</c:v>
                </c:pt>
                <c:pt idx="219">
                  <c:v>-8.5558581700000005</c:v>
                </c:pt>
                <c:pt idx="220">
                  <c:v>-8.3798581700000003</c:v>
                </c:pt>
                <c:pt idx="221">
                  <c:v>-8.2028581700000007</c:v>
                </c:pt>
                <c:pt idx="222">
                  <c:v>-8.0268581700000006</c:v>
                </c:pt>
                <c:pt idx="223">
                  <c:v>-7.8498581699999992</c:v>
                </c:pt>
                <c:pt idx="224">
                  <c:v>-7.6738581700000008</c:v>
                </c:pt>
                <c:pt idx="225">
                  <c:v>-7.4978581700000007</c:v>
                </c:pt>
                <c:pt idx="226">
                  <c:v>-7.3208581699999993</c:v>
                </c:pt>
                <c:pt idx="227">
                  <c:v>-7.1448581699999991</c:v>
                </c:pt>
                <c:pt idx="228">
                  <c:v>-6.9678581699999995</c:v>
                </c:pt>
                <c:pt idx="229">
                  <c:v>-6.7918581699999994</c:v>
                </c:pt>
                <c:pt idx="230">
                  <c:v>-6.6148581699999998</c:v>
                </c:pt>
                <c:pt idx="231">
                  <c:v>-6.4388581699999996</c:v>
                </c:pt>
                <c:pt idx="232">
                  <c:v>-6.2628581699999994</c:v>
                </c:pt>
                <c:pt idx="233">
                  <c:v>-6.0858581699999998</c:v>
                </c:pt>
                <c:pt idx="234">
                  <c:v>-5.9098581699999997</c:v>
                </c:pt>
                <c:pt idx="235">
                  <c:v>-5.7328581700000001</c:v>
                </c:pt>
                <c:pt idx="236">
                  <c:v>-5.5568581699999999</c:v>
                </c:pt>
                <c:pt idx="237">
                  <c:v>-5.3798581700000003</c:v>
                </c:pt>
                <c:pt idx="238">
                  <c:v>-5.2038581700000002</c:v>
                </c:pt>
                <c:pt idx="239">
                  <c:v>-5.02785817</c:v>
                </c:pt>
                <c:pt idx="240">
                  <c:v>-4.8508581700000004</c:v>
                </c:pt>
                <c:pt idx="241">
                  <c:v>-4.6748581700000003</c:v>
                </c:pt>
                <c:pt idx="242">
                  <c:v>-4.4978581700000007</c:v>
                </c:pt>
                <c:pt idx="243">
                  <c:v>-4.3218581700000005</c:v>
                </c:pt>
                <c:pt idx="244">
                  <c:v>-4.14485817</c:v>
                </c:pt>
                <c:pt idx="245">
                  <c:v>-3.9688581699999999</c:v>
                </c:pt>
                <c:pt idx="246">
                  <c:v>-3.7928581700000001</c:v>
                </c:pt>
                <c:pt idx="247">
                  <c:v>-3.6158581700000001</c:v>
                </c:pt>
                <c:pt idx="248">
                  <c:v>-3.4398581699999999</c:v>
                </c:pt>
                <c:pt idx="249">
                  <c:v>-3.2628581699999999</c:v>
                </c:pt>
                <c:pt idx="250">
                  <c:v>-3.0868581700000002</c:v>
                </c:pt>
                <c:pt idx="251">
                  <c:v>-2.9098581699999997</c:v>
                </c:pt>
                <c:pt idx="252">
                  <c:v>-2.73385817</c:v>
                </c:pt>
                <c:pt idx="253">
                  <c:v>-2.5578581700000003</c:v>
                </c:pt>
                <c:pt idx="254">
                  <c:v>-2.3808581699999998</c:v>
                </c:pt>
                <c:pt idx="255">
                  <c:v>-2.2048581700000001</c:v>
                </c:pt>
                <c:pt idx="256">
                  <c:v>-2.02785817</c:v>
                </c:pt>
                <c:pt idx="257">
                  <c:v>-1.8518581700000001</c:v>
                </c:pt>
                <c:pt idx="258">
                  <c:v>-1.6758581699999999</c:v>
                </c:pt>
                <c:pt idx="259">
                  <c:v>-1.4988581700000001</c:v>
                </c:pt>
                <c:pt idx="260">
                  <c:v>-1.3228581699999999</c:v>
                </c:pt>
                <c:pt idx="261">
                  <c:v>-1.1458581699999999</c:v>
                </c:pt>
                <c:pt idx="262">
                  <c:v>-0.96985816999999996</c:v>
                </c:pt>
                <c:pt idx="263">
                  <c:v>-0.79285817000000003</c:v>
                </c:pt>
                <c:pt idx="264">
                  <c:v>-0.61685816999999998</c:v>
                </c:pt>
                <c:pt idx="265">
                  <c:v>-0.44085817000000005</c:v>
                </c:pt>
                <c:pt idx="266">
                  <c:v>-0.26385817</c:v>
                </c:pt>
                <c:pt idx="267">
                  <c:v>-8.7858170000000069E-2</c:v>
                </c:pt>
                <c:pt idx="268">
                  <c:v>8.9141829999999977E-2</c:v>
                </c:pt>
                <c:pt idx="269">
                  <c:v>0.26514182999999991</c:v>
                </c:pt>
                <c:pt idx="270">
                  <c:v>0.44214183000000018</c:v>
                </c:pt>
                <c:pt idx="271">
                  <c:v>0.61814182999999989</c:v>
                </c:pt>
                <c:pt idx="272">
                  <c:v>0.79414183000000005</c:v>
                </c:pt>
                <c:pt idx="273">
                  <c:v>0.97114183000000009</c:v>
                </c:pt>
                <c:pt idx="274">
                  <c:v>1.1471418299999998</c:v>
                </c:pt>
                <c:pt idx="275">
                  <c:v>1.3241418299999999</c:v>
                </c:pt>
                <c:pt idx="276">
                  <c:v>1.50014183</c:v>
                </c:pt>
                <c:pt idx="277">
                  <c:v>1.6771418300000001</c:v>
                </c:pt>
                <c:pt idx="278">
                  <c:v>1.8531418300000002</c:v>
                </c:pt>
                <c:pt idx="279">
                  <c:v>2.0291418299999999</c:v>
                </c:pt>
                <c:pt idx="280">
                  <c:v>2.20614183</c:v>
                </c:pt>
                <c:pt idx="281">
                  <c:v>2.3821418299999997</c:v>
                </c:pt>
                <c:pt idx="282">
                  <c:v>2.5591418300000002</c:v>
                </c:pt>
                <c:pt idx="283">
                  <c:v>2.7351418300000003</c:v>
                </c:pt>
                <c:pt idx="284">
                  <c:v>2.9121418299999999</c:v>
                </c:pt>
                <c:pt idx="285">
                  <c:v>3.0881418300000001</c:v>
                </c:pt>
                <c:pt idx="286">
                  <c:v>3.2641418300000002</c:v>
                </c:pt>
                <c:pt idx="287">
                  <c:v>3.4411418299999998</c:v>
                </c:pt>
                <c:pt idx="288">
                  <c:v>3.61714183</c:v>
                </c:pt>
                <c:pt idx="289">
                  <c:v>3.7941418299999996</c:v>
                </c:pt>
                <c:pt idx="290">
                  <c:v>3.9701418299999998</c:v>
                </c:pt>
                <c:pt idx="291">
                  <c:v>4.1471418300000007</c:v>
                </c:pt>
                <c:pt idx="292">
                  <c:v>4.3231418300000009</c:v>
                </c:pt>
                <c:pt idx="293">
                  <c:v>4.4991418299999992</c:v>
                </c:pt>
                <c:pt idx="294">
                  <c:v>4.6761418300000006</c:v>
                </c:pt>
                <c:pt idx="295">
                  <c:v>4.8521418300000008</c:v>
                </c:pt>
                <c:pt idx="296">
                  <c:v>5.0291418300000004</c:v>
                </c:pt>
                <c:pt idx="297">
                  <c:v>5.2051418300000005</c:v>
                </c:pt>
                <c:pt idx="298">
                  <c:v>5.3821418300000001</c:v>
                </c:pt>
                <c:pt idx="299">
                  <c:v>5.5581418300000003</c:v>
                </c:pt>
                <c:pt idx="300">
                  <c:v>5.7341418300000004</c:v>
                </c:pt>
              </c:numCache>
            </c:numRef>
          </c:xVal>
          <c:yVal>
            <c:numRef>
              <c:f>'NaCl-33UCl3 DOS FM'!$V$5:$V$309</c:f>
              <c:numCache>
                <c:formatCode>0.00E+00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-3.6589999999999999E-13</c:v>
                </c:pt>
                <c:pt idx="20">
                  <c:v>-2.5550000000000001E-6</c:v>
                </c:pt>
                <c:pt idx="21">
                  <c:v>-4.4479999999999999E-2</c:v>
                </c:pt>
                <c:pt idx="22">
                  <c:v>-3.3540000000000001</c:v>
                </c:pt>
                <c:pt idx="23">
                  <c:v>-15.04</c:v>
                </c:pt>
                <c:pt idx="24">
                  <c:v>-33.21</c:v>
                </c:pt>
                <c:pt idx="25">
                  <c:v>-18.07</c:v>
                </c:pt>
                <c:pt idx="26">
                  <c:v>-20.02</c:v>
                </c:pt>
                <c:pt idx="27">
                  <c:v>-22.06</c:v>
                </c:pt>
                <c:pt idx="28">
                  <c:v>-7.9130000000000003</c:v>
                </c:pt>
                <c:pt idx="29">
                  <c:v>-9.5210000000000008</c:v>
                </c:pt>
                <c:pt idx="30">
                  <c:v>-4.9649999999999999</c:v>
                </c:pt>
                <c:pt idx="31">
                  <c:v>-1.8320000000000001</c:v>
                </c:pt>
                <c:pt idx="32">
                  <c:v>-8.9999999999999993E-3</c:v>
                </c:pt>
                <c:pt idx="33">
                  <c:v>-1.466E-7</c:v>
                </c:pt>
                <c:pt idx="34">
                  <c:v>-5.6639999999999997E-15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-1.297E-11</c:v>
                </c:pt>
                <c:pt idx="118">
                  <c:v>-4.2339999999999998E-5</c:v>
                </c:pt>
                <c:pt idx="119">
                  <c:v>-0.39150000000000001</c:v>
                </c:pt>
                <c:pt idx="120">
                  <c:v>-19.350000000000001</c:v>
                </c:pt>
                <c:pt idx="121">
                  <c:v>-33.94</c:v>
                </c:pt>
                <c:pt idx="122">
                  <c:v>-37.19</c:v>
                </c:pt>
                <c:pt idx="123">
                  <c:v>-38.869999999999997</c:v>
                </c:pt>
                <c:pt idx="124">
                  <c:v>-34.01</c:v>
                </c:pt>
                <c:pt idx="125">
                  <c:v>-92.96</c:v>
                </c:pt>
                <c:pt idx="126">
                  <c:v>-131</c:v>
                </c:pt>
                <c:pt idx="127">
                  <c:v>-189.2</c:v>
                </c:pt>
                <c:pt idx="128">
                  <c:v>-100</c:v>
                </c:pt>
                <c:pt idx="129">
                  <c:v>-52.03</c:v>
                </c:pt>
                <c:pt idx="130">
                  <c:v>-22.97</c:v>
                </c:pt>
                <c:pt idx="131">
                  <c:v>-29.56</c:v>
                </c:pt>
                <c:pt idx="132">
                  <c:v>-14.75</c:v>
                </c:pt>
                <c:pt idx="133">
                  <c:v>-3.4609999999999999</c:v>
                </c:pt>
                <c:pt idx="134">
                  <c:v>-11.38</c:v>
                </c:pt>
                <c:pt idx="135">
                  <c:v>-5.1390000000000002</c:v>
                </c:pt>
                <c:pt idx="136">
                  <c:v>-2.606E-2</c:v>
                </c:pt>
                <c:pt idx="137">
                  <c:v>-4.8910000000000001E-7</c:v>
                </c:pt>
                <c:pt idx="138">
                  <c:v>-2.265E-14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-9.4390000000000001E-16</c:v>
                </c:pt>
                <c:pt idx="153">
                  <c:v>-4.3480000000000003E-8</c:v>
                </c:pt>
                <c:pt idx="154">
                  <c:v>-4.431E-3</c:v>
                </c:pt>
                <c:pt idx="155">
                  <c:v>-1.425</c:v>
                </c:pt>
                <c:pt idx="156">
                  <c:v>-4.3570000000000002</c:v>
                </c:pt>
                <c:pt idx="157">
                  <c:v>-6.2060000000000004</c:v>
                </c:pt>
                <c:pt idx="158">
                  <c:v>-24.04</c:v>
                </c:pt>
                <c:pt idx="159">
                  <c:v>-55.4</c:v>
                </c:pt>
                <c:pt idx="160">
                  <c:v>-83.74</c:v>
                </c:pt>
                <c:pt idx="161">
                  <c:v>-67.709999999999994</c:v>
                </c:pt>
                <c:pt idx="162">
                  <c:v>-71</c:v>
                </c:pt>
                <c:pt idx="163">
                  <c:v>-54.84</c:v>
                </c:pt>
                <c:pt idx="164">
                  <c:v>-21.68</c:v>
                </c:pt>
                <c:pt idx="165">
                  <c:v>-11.21</c:v>
                </c:pt>
                <c:pt idx="166">
                  <c:v>-4.7619999999999996</c:v>
                </c:pt>
                <c:pt idx="167">
                  <c:v>-1.7170000000000001</c:v>
                </c:pt>
                <c:pt idx="168">
                  <c:v>-7.4590000000000004E-3</c:v>
                </c:pt>
                <c:pt idx="169">
                  <c:v>-5.1510000000000002E-3</c:v>
                </c:pt>
                <c:pt idx="170">
                  <c:v>-1.5049999999999999</c:v>
                </c:pt>
                <c:pt idx="171">
                  <c:v>-3.984</c:v>
                </c:pt>
                <c:pt idx="172">
                  <c:v>-0.83819999999999995</c:v>
                </c:pt>
                <c:pt idx="173">
                  <c:v>-10.69</c:v>
                </c:pt>
                <c:pt idx="174">
                  <c:v>-19.760000000000002</c:v>
                </c:pt>
                <c:pt idx="175">
                  <c:v>-14.87</c:v>
                </c:pt>
                <c:pt idx="176">
                  <c:v>-27.55</c:v>
                </c:pt>
                <c:pt idx="177">
                  <c:v>-43.26</c:v>
                </c:pt>
                <c:pt idx="178">
                  <c:v>-62.58</c:v>
                </c:pt>
                <c:pt idx="179">
                  <c:v>-98.44</c:v>
                </c:pt>
                <c:pt idx="180">
                  <c:v>-96.02</c:v>
                </c:pt>
                <c:pt idx="181">
                  <c:v>-80.38</c:v>
                </c:pt>
                <c:pt idx="182">
                  <c:v>-67.37</c:v>
                </c:pt>
                <c:pt idx="183">
                  <c:v>-44.47</c:v>
                </c:pt>
                <c:pt idx="184">
                  <c:v>-33.4</c:v>
                </c:pt>
                <c:pt idx="185">
                  <c:v>-26</c:v>
                </c:pt>
                <c:pt idx="186">
                  <c:v>-20.86</c:v>
                </c:pt>
                <c:pt idx="187">
                  <c:v>-12.92</c:v>
                </c:pt>
                <c:pt idx="188">
                  <c:v>-5.8810000000000002</c:v>
                </c:pt>
                <c:pt idx="189">
                  <c:v>-4.3319999999999999</c:v>
                </c:pt>
                <c:pt idx="190">
                  <c:v>-4.5510000000000002</c:v>
                </c:pt>
                <c:pt idx="191">
                  <c:v>-0.51670000000000005</c:v>
                </c:pt>
                <c:pt idx="192">
                  <c:v>-3.656E-4</c:v>
                </c:pt>
                <c:pt idx="193">
                  <c:v>-7.2520000000000004E-10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-3.1460000000000002E-16</c:v>
                </c:pt>
                <c:pt idx="228">
                  <c:v>-2.3549999999999999E-8</c:v>
                </c:pt>
                <c:pt idx="229">
                  <c:v>-3.081E-3</c:v>
                </c:pt>
                <c:pt idx="230">
                  <c:v>-1.244</c:v>
                </c:pt>
                <c:pt idx="231">
                  <c:v>-4.181</c:v>
                </c:pt>
                <c:pt idx="232">
                  <c:v>-0.91649999999999998</c:v>
                </c:pt>
                <c:pt idx="233">
                  <c:v>-5.7439999999999998</c:v>
                </c:pt>
                <c:pt idx="234">
                  <c:v>-11</c:v>
                </c:pt>
                <c:pt idx="235">
                  <c:v>-21.87</c:v>
                </c:pt>
                <c:pt idx="236">
                  <c:v>-36.619999999999997</c:v>
                </c:pt>
                <c:pt idx="237">
                  <c:v>-45.55</c:v>
                </c:pt>
                <c:pt idx="238">
                  <c:v>-62.28</c:v>
                </c:pt>
                <c:pt idx="239">
                  <c:v>-78.150000000000006</c:v>
                </c:pt>
                <c:pt idx="240">
                  <c:v>-93.19</c:v>
                </c:pt>
                <c:pt idx="241">
                  <c:v>-116.6</c:v>
                </c:pt>
                <c:pt idx="242">
                  <c:v>-125.9</c:v>
                </c:pt>
                <c:pt idx="243">
                  <c:v>-143.1</c:v>
                </c:pt>
                <c:pt idx="244">
                  <c:v>-141.1</c:v>
                </c:pt>
                <c:pt idx="245">
                  <c:v>-153.4</c:v>
                </c:pt>
                <c:pt idx="246">
                  <c:v>-146</c:v>
                </c:pt>
                <c:pt idx="247">
                  <c:v>-142.9</c:v>
                </c:pt>
                <c:pt idx="248">
                  <c:v>-141.80000000000001</c:v>
                </c:pt>
                <c:pt idx="249">
                  <c:v>-126.2</c:v>
                </c:pt>
                <c:pt idx="250">
                  <c:v>-102</c:v>
                </c:pt>
                <c:pt idx="251">
                  <c:v>-94.49</c:v>
                </c:pt>
                <c:pt idx="252">
                  <c:v>-66.849999999999994</c:v>
                </c:pt>
                <c:pt idx="253">
                  <c:v>-59.82</c:v>
                </c:pt>
                <c:pt idx="254">
                  <c:v>-51.47</c:v>
                </c:pt>
                <c:pt idx="255">
                  <c:v>-31.49</c:v>
                </c:pt>
                <c:pt idx="256">
                  <c:v>-18.190000000000001</c:v>
                </c:pt>
                <c:pt idx="257">
                  <c:v>-15.77</c:v>
                </c:pt>
                <c:pt idx="258">
                  <c:v>-2.5209999999999999</c:v>
                </c:pt>
                <c:pt idx="259">
                  <c:v>-8.7270000000000004E-3</c:v>
                </c:pt>
                <c:pt idx="260">
                  <c:v>-1.251E-7</c:v>
                </c:pt>
                <c:pt idx="261">
                  <c:v>-4.4050000000000004E-15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-3.9520000000000003E-11</c:v>
                </c:pt>
                <c:pt idx="269">
                  <c:v>-5.7049999999999998E-5</c:v>
                </c:pt>
                <c:pt idx="270">
                  <c:v>-0.21820000000000001</c:v>
                </c:pt>
                <c:pt idx="271">
                  <c:v>-4.125</c:v>
                </c:pt>
                <c:pt idx="272">
                  <c:v>-1.514</c:v>
                </c:pt>
                <c:pt idx="273">
                  <c:v>-4.3479999999999999</c:v>
                </c:pt>
                <c:pt idx="274">
                  <c:v>-11.54</c:v>
                </c:pt>
                <c:pt idx="275">
                  <c:v>-18.86</c:v>
                </c:pt>
                <c:pt idx="276">
                  <c:v>-28.33</c:v>
                </c:pt>
                <c:pt idx="277">
                  <c:v>-36.090000000000003</c:v>
                </c:pt>
                <c:pt idx="278">
                  <c:v>-52.61</c:v>
                </c:pt>
                <c:pt idx="279">
                  <c:v>-92.95</c:v>
                </c:pt>
                <c:pt idx="280">
                  <c:v>-150.5</c:v>
                </c:pt>
                <c:pt idx="281">
                  <c:v>-174.5</c:v>
                </c:pt>
                <c:pt idx="282">
                  <c:v>-185.9</c:v>
                </c:pt>
                <c:pt idx="283">
                  <c:v>-205.6</c:v>
                </c:pt>
                <c:pt idx="284">
                  <c:v>-170.2</c:v>
                </c:pt>
                <c:pt idx="285">
                  <c:v>-121.7</c:v>
                </c:pt>
                <c:pt idx="286">
                  <c:v>-79.08</c:v>
                </c:pt>
                <c:pt idx="287">
                  <c:v>-21.7</c:v>
                </c:pt>
                <c:pt idx="288">
                  <c:v>-0.51570000000000005</c:v>
                </c:pt>
                <c:pt idx="289">
                  <c:v>-1.4200000000000001E-4</c:v>
                </c:pt>
                <c:pt idx="290">
                  <c:v>-1.3919999999999999E-10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3-8447-AE5A-755B2DB0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06112"/>
        <c:axId val="1873776143"/>
      </c:scatterChart>
      <c:valAx>
        <c:axId val="448406112"/>
        <c:scaling>
          <c:orientation val="minMax"/>
          <c:max val="6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76143"/>
        <c:crosses val="autoZero"/>
        <c:crossBetween val="midCat"/>
      </c:valAx>
      <c:valAx>
        <c:axId val="18737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4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'UCl3'!$R$16:$R$21</c:f>
              <c:numCache>
                <c:formatCode>General</c:formatCode>
                <c:ptCount val="6"/>
                <c:pt idx="0">
                  <c:v>-14.445774190104183</c:v>
                </c:pt>
                <c:pt idx="1">
                  <c:v>-14.337576045386522</c:v>
                </c:pt>
                <c:pt idx="2">
                  <c:v>-14.214908950398307</c:v>
                </c:pt>
                <c:pt idx="3">
                  <c:v>-14.12964252948197</c:v>
                </c:pt>
                <c:pt idx="4">
                  <c:v>-14.042908554238178</c:v>
                </c:pt>
                <c:pt idx="5">
                  <c:v>-13.984650104627724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7-754D-AF72-54A7F46C17E2}"/>
            </c:ext>
          </c:extLst>
        </c:ser>
        <c:ser>
          <c:idx val="1"/>
          <c:order val="1"/>
          <c:tx>
            <c:v>FM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'UCl3'!$AK$16:$AK$21</c:f>
              <c:numCache>
                <c:formatCode>General</c:formatCode>
                <c:ptCount val="6"/>
                <c:pt idx="0">
                  <c:v>-14.465812972450163</c:v>
                </c:pt>
                <c:pt idx="1">
                  <c:v>-14.338935198857957</c:v>
                </c:pt>
                <c:pt idx="2">
                  <c:v>-14.215795356453786</c:v>
                </c:pt>
                <c:pt idx="3">
                  <c:v>-14.102943583124329</c:v>
                </c:pt>
                <c:pt idx="4">
                  <c:v>-14.02883300072609</c:v>
                </c:pt>
                <c:pt idx="5">
                  <c:v>-13.958917084098942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7-754D-AF72-54A7F46C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08479"/>
        <c:axId val="411861695"/>
      </c:lineChart>
      <c:catAx>
        <c:axId val="53530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U-J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861695"/>
        <c:crosses val="autoZero"/>
        <c:auto val="1"/>
        <c:lblAlgn val="ctr"/>
        <c:lblOffset val="100"/>
        <c:noMultiLvlLbl val="0"/>
      </c:catAx>
      <c:valAx>
        <c:axId val="411861695"/>
        <c:scaling>
          <c:orientation val="minMax"/>
          <c:max val="-13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</a:t>
                </a:r>
                <a:r>
                  <a:rPr lang="en-US" baseline="0"/>
                  <a:t> Molecule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53084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63017604309477"/>
          <c:y val="0.49658156988188967"/>
          <c:w val="0.20659500382174878"/>
          <c:h val="0.147461860236220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'UCl3'!$P$16:$P$21</c:f>
              <c:numCache>
                <c:formatCode>General</c:formatCode>
                <c:ptCount val="6"/>
                <c:pt idx="0">
                  <c:v>4.1546949132455007</c:v>
                </c:pt>
                <c:pt idx="1">
                  <c:v>4.1747644348489636</c:v>
                </c:pt>
                <c:pt idx="2">
                  <c:v>4.1713069195904762</c:v>
                </c:pt>
                <c:pt idx="3">
                  <c:v>4.1929138523911087</c:v>
                </c:pt>
                <c:pt idx="4">
                  <c:v>4.1403824482478706</c:v>
                </c:pt>
                <c:pt idx="5">
                  <c:v>4.1519545542746039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A-2B4D-A508-A5BD815E703F}"/>
            </c:ext>
          </c:extLst>
        </c:ser>
        <c:ser>
          <c:idx val="1"/>
          <c:order val="1"/>
          <c:tx>
            <c:v>FM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'UCl3'!$AI$16:$AI$21</c:f>
              <c:numCache>
                <c:formatCode>General</c:formatCode>
                <c:ptCount val="6"/>
                <c:pt idx="0">
                  <c:v>4.1464886489797657</c:v>
                </c:pt>
                <c:pt idx="1">
                  <c:v>4.17992016589805</c:v>
                </c:pt>
                <c:pt idx="2">
                  <c:v>4.1860134271407992</c:v>
                </c:pt>
                <c:pt idx="3">
                  <c:v>4.1280582473174592</c:v>
                </c:pt>
                <c:pt idx="4">
                  <c:v>4.1404194264135805</c:v>
                </c:pt>
                <c:pt idx="5">
                  <c:v>4.1440767643289487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A-2B4D-A508-A5BD815E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308479"/>
        <c:axId val="411861695"/>
      </c:lineChart>
      <c:catAx>
        <c:axId val="5353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61695"/>
        <c:crosses val="autoZero"/>
        <c:auto val="1"/>
        <c:lblAlgn val="ctr"/>
        <c:lblOffset val="100"/>
        <c:noMultiLvlLbl val="0"/>
      </c:catAx>
      <c:valAx>
        <c:axId val="411861695"/>
        <c:scaling>
          <c:orientation val="minMax"/>
          <c:max val="4.25"/>
          <c:min val="4.0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AFM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'NaCl-33UCl3'!$M$16:$M$21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'NaCl-33UCl3'!$R$16:$R$21</c:f>
              <c:numCache>
                <c:formatCode>General</c:formatCode>
                <c:ptCount val="6"/>
                <c:pt idx="0">
                  <c:v>-6.7323424983363074</c:v>
                </c:pt>
                <c:pt idx="1">
                  <c:v>-6.6903397389483095</c:v>
                </c:pt>
                <c:pt idx="2">
                  <c:v>-6.6584518487824749</c:v>
                </c:pt>
                <c:pt idx="3">
                  <c:v>-6.6190526129471428</c:v>
                </c:pt>
                <c:pt idx="4">
                  <c:v>-6.5939644681401299</c:v>
                </c:pt>
                <c:pt idx="5">
                  <c:v>-6.5695665106449805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D-C84D-B27D-1B29FB2F6BEA}"/>
            </c:ext>
          </c:extLst>
        </c:ser>
        <c:ser>
          <c:idx val="1"/>
          <c:order val="1"/>
          <c:tx>
            <c:v>FM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'NaCl-33UCl3'!$AF$16:$AF$21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'NaCl-33UCl3'!$AK$16:$AK$21</c:f>
              <c:numCache>
                <c:formatCode>General</c:formatCode>
                <c:ptCount val="6"/>
                <c:pt idx="0">
                  <c:v>-6.7399393193917625</c:v>
                </c:pt>
                <c:pt idx="1">
                  <c:v>-6.691319844370593</c:v>
                </c:pt>
                <c:pt idx="2">
                  <c:v>-6.6544584169476959</c:v>
                </c:pt>
                <c:pt idx="3">
                  <c:v>-6.6090235314905978</c:v>
                </c:pt>
                <c:pt idx="4">
                  <c:v>-6.5927874221876293</c:v>
                </c:pt>
                <c:pt idx="5">
                  <c:v>-6.5592102490782445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D-C84D-B27D-1B29FB2F6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76192"/>
        <c:axId val="906217392"/>
      </c:lineChart>
      <c:catAx>
        <c:axId val="90617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U-J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217392"/>
        <c:crosses val="autoZero"/>
        <c:auto val="1"/>
        <c:lblAlgn val="ctr"/>
        <c:lblOffset val="100"/>
        <c:noMultiLvlLbl val="0"/>
      </c:catAx>
      <c:valAx>
        <c:axId val="906217392"/>
        <c:scaling>
          <c:orientation val="minMax"/>
          <c:max val="-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per Molecule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1761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886089238845143"/>
          <c:y val="0.47863845144356953"/>
          <c:w val="0.155583552055993"/>
          <c:h val="0.133000874890638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'NaCl-33UCl3'!$M$16:$M$21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'NaCl-33UCl3'!$P$16:$P$21</c:f>
              <c:numCache>
                <c:formatCode>General</c:formatCode>
                <c:ptCount val="6"/>
                <c:pt idx="0">
                  <c:v>2.800866153476814</c:v>
                </c:pt>
                <c:pt idx="1">
                  <c:v>2.8037452998392505</c:v>
                </c:pt>
                <c:pt idx="2">
                  <c:v>2.7997450326262352</c:v>
                </c:pt>
                <c:pt idx="3">
                  <c:v>2.8131523225812023</c:v>
                </c:pt>
                <c:pt idx="4">
                  <c:v>2.8134201769399256</c:v>
                </c:pt>
                <c:pt idx="5">
                  <c:v>2.822594347503935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7A4E-B281-799CD5E3A2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'NaCl-33UCl3'!$AF$16:$AF$21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'NaCl-33UCl3'!$AI$16:$AI$21</c:f>
              <c:numCache>
                <c:formatCode>General</c:formatCode>
                <c:ptCount val="6"/>
                <c:pt idx="0">
                  <c:v>2.8049527337972666</c:v>
                </c:pt>
                <c:pt idx="1">
                  <c:v>2.8112907447908877</c:v>
                </c:pt>
                <c:pt idx="2">
                  <c:v>2.8106108108985297</c:v>
                </c:pt>
                <c:pt idx="3">
                  <c:v>2.8042533676324801</c:v>
                </c:pt>
                <c:pt idx="4">
                  <c:v>2.7916693897520126</c:v>
                </c:pt>
                <c:pt idx="5">
                  <c:v>2.8049083030942916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7-7A4E-B281-799CD5E3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76192"/>
        <c:axId val="906217392"/>
      </c:scatterChart>
      <c:valAx>
        <c:axId val="906176192"/>
        <c:scaling>
          <c:orientation val="minMax"/>
          <c:max val="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217392"/>
        <c:crosses val="autoZero"/>
        <c:crossBetween val="midCat"/>
      </c:valAx>
      <c:valAx>
        <c:axId val="90621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176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AFM'!$D$5:$D$305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7.6199999999999995E-10</c:v>
                </c:pt>
                <c:pt idx="12">
                  <c:v>3.0689999999999998E-4</c:v>
                </c:pt>
                <c:pt idx="13">
                  <c:v>0.58299999999999996</c:v>
                </c:pt>
                <c:pt idx="14">
                  <c:v>14.04</c:v>
                </c:pt>
                <c:pt idx="15">
                  <c:v>29.97</c:v>
                </c:pt>
                <c:pt idx="16">
                  <c:v>19.579999999999998</c:v>
                </c:pt>
                <c:pt idx="17">
                  <c:v>20.28</c:v>
                </c:pt>
                <c:pt idx="18">
                  <c:v>21.08</c:v>
                </c:pt>
                <c:pt idx="19">
                  <c:v>11.75</c:v>
                </c:pt>
                <c:pt idx="20">
                  <c:v>0.3589</c:v>
                </c:pt>
                <c:pt idx="21">
                  <c:v>8.8919999999999996E-5</c:v>
                </c:pt>
                <c:pt idx="22">
                  <c:v>0.1024</c:v>
                </c:pt>
                <c:pt idx="23">
                  <c:v>8.9019999999999992</c:v>
                </c:pt>
                <c:pt idx="24">
                  <c:v>31.58</c:v>
                </c:pt>
                <c:pt idx="25">
                  <c:v>29.37</c:v>
                </c:pt>
                <c:pt idx="26">
                  <c:v>32.01</c:v>
                </c:pt>
                <c:pt idx="27">
                  <c:v>15.25</c:v>
                </c:pt>
                <c:pt idx="28">
                  <c:v>0.4294</c:v>
                </c:pt>
                <c:pt idx="29">
                  <c:v>1.0280000000000001E-4</c:v>
                </c:pt>
                <c:pt idx="30">
                  <c:v>1.0569999999999999E-10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4.2750000000000002E-9</c:v>
                </c:pt>
                <c:pt idx="153">
                  <c:v>7.8569999999999996E-4</c:v>
                </c:pt>
                <c:pt idx="154">
                  <c:v>0.63039999999999996</c:v>
                </c:pt>
                <c:pt idx="155">
                  <c:v>4.5759999999999996</c:v>
                </c:pt>
                <c:pt idx="156">
                  <c:v>4.6440000000000001</c:v>
                </c:pt>
                <c:pt idx="157">
                  <c:v>29.3</c:v>
                </c:pt>
                <c:pt idx="158">
                  <c:v>57.31</c:v>
                </c:pt>
                <c:pt idx="159">
                  <c:v>69.31</c:v>
                </c:pt>
                <c:pt idx="160">
                  <c:v>69.78</c:v>
                </c:pt>
                <c:pt idx="161">
                  <c:v>64.89</c:v>
                </c:pt>
                <c:pt idx="162">
                  <c:v>50.3</c:v>
                </c:pt>
                <c:pt idx="163">
                  <c:v>53.96</c:v>
                </c:pt>
                <c:pt idx="164">
                  <c:v>48.99</c:v>
                </c:pt>
                <c:pt idx="165">
                  <c:v>77.540000000000006</c:v>
                </c:pt>
                <c:pt idx="166">
                  <c:v>79.92</c:v>
                </c:pt>
                <c:pt idx="167">
                  <c:v>64.03</c:v>
                </c:pt>
                <c:pt idx="168">
                  <c:v>27.08</c:v>
                </c:pt>
                <c:pt idx="169">
                  <c:v>3.5640000000000001</c:v>
                </c:pt>
                <c:pt idx="170">
                  <c:v>2.0840000000000001E-2</c:v>
                </c:pt>
                <c:pt idx="171">
                  <c:v>8.2829999999999997E-7</c:v>
                </c:pt>
                <c:pt idx="172">
                  <c:v>8.9140000000000002E-11</c:v>
                </c:pt>
                <c:pt idx="173">
                  <c:v>6.5430000000000002E-5</c:v>
                </c:pt>
                <c:pt idx="174">
                  <c:v>0.1948</c:v>
                </c:pt>
                <c:pt idx="175">
                  <c:v>4.1260000000000003</c:v>
                </c:pt>
                <c:pt idx="176">
                  <c:v>5.7320000000000002</c:v>
                </c:pt>
                <c:pt idx="177">
                  <c:v>7.4189999999999996</c:v>
                </c:pt>
                <c:pt idx="178">
                  <c:v>14.48</c:v>
                </c:pt>
                <c:pt idx="179">
                  <c:v>28.38</c:v>
                </c:pt>
                <c:pt idx="180">
                  <c:v>38.68</c:v>
                </c:pt>
                <c:pt idx="181">
                  <c:v>59.21</c:v>
                </c:pt>
                <c:pt idx="182">
                  <c:v>64.23</c:v>
                </c:pt>
                <c:pt idx="183">
                  <c:v>58.64</c:v>
                </c:pt>
                <c:pt idx="184">
                  <c:v>95.4</c:v>
                </c:pt>
                <c:pt idx="185">
                  <c:v>86.08</c:v>
                </c:pt>
                <c:pt idx="186">
                  <c:v>66.510000000000005</c:v>
                </c:pt>
                <c:pt idx="187">
                  <c:v>57.32</c:v>
                </c:pt>
                <c:pt idx="188">
                  <c:v>42.9</c:v>
                </c:pt>
                <c:pt idx="189">
                  <c:v>24.42</c:v>
                </c:pt>
                <c:pt idx="190">
                  <c:v>23.06</c:v>
                </c:pt>
                <c:pt idx="191">
                  <c:v>13.45</c:v>
                </c:pt>
                <c:pt idx="192">
                  <c:v>8.2279999999999998</c:v>
                </c:pt>
                <c:pt idx="193">
                  <c:v>7.1710000000000003</c:v>
                </c:pt>
                <c:pt idx="194">
                  <c:v>0.224</c:v>
                </c:pt>
                <c:pt idx="195">
                  <c:v>4.7559999999999999E-5</c:v>
                </c:pt>
                <c:pt idx="196">
                  <c:v>4.2320000000000002E-11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3.6039999999999999E-11</c:v>
                </c:pt>
                <c:pt idx="235">
                  <c:v>3.6059999999999997E-5</c:v>
                </c:pt>
                <c:pt idx="236">
                  <c:v>0.14580000000000001</c:v>
                </c:pt>
                <c:pt idx="237">
                  <c:v>4.6959999999999997</c:v>
                </c:pt>
                <c:pt idx="238">
                  <c:v>9.18</c:v>
                </c:pt>
                <c:pt idx="239">
                  <c:v>10.71</c:v>
                </c:pt>
                <c:pt idx="240">
                  <c:v>22.72</c:v>
                </c:pt>
                <c:pt idx="241">
                  <c:v>35.869999999999997</c:v>
                </c:pt>
                <c:pt idx="242">
                  <c:v>50.56</c:v>
                </c:pt>
                <c:pt idx="243">
                  <c:v>64.06</c:v>
                </c:pt>
                <c:pt idx="244">
                  <c:v>82.17</c:v>
                </c:pt>
                <c:pt idx="245">
                  <c:v>92.08</c:v>
                </c:pt>
                <c:pt idx="246">
                  <c:v>103.7</c:v>
                </c:pt>
                <c:pt idx="247">
                  <c:v>110.8</c:v>
                </c:pt>
                <c:pt idx="248">
                  <c:v>116.4</c:v>
                </c:pt>
                <c:pt idx="249">
                  <c:v>126</c:v>
                </c:pt>
                <c:pt idx="250">
                  <c:v>132.4</c:v>
                </c:pt>
                <c:pt idx="251">
                  <c:v>123.8</c:v>
                </c:pt>
                <c:pt idx="252">
                  <c:v>123.3</c:v>
                </c:pt>
                <c:pt idx="253">
                  <c:v>124</c:v>
                </c:pt>
                <c:pt idx="254">
                  <c:v>125.7</c:v>
                </c:pt>
                <c:pt idx="255">
                  <c:v>120.2</c:v>
                </c:pt>
                <c:pt idx="256">
                  <c:v>114.5</c:v>
                </c:pt>
                <c:pt idx="257">
                  <c:v>102.3</c:v>
                </c:pt>
                <c:pt idx="258">
                  <c:v>84.85</c:v>
                </c:pt>
                <c:pt idx="259">
                  <c:v>74.58</c:v>
                </c:pt>
                <c:pt idx="260">
                  <c:v>60.22</c:v>
                </c:pt>
                <c:pt idx="261">
                  <c:v>48.58</c:v>
                </c:pt>
                <c:pt idx="262">
                  <c:v>21.86</c:v>
                </c:pt>
                <c:pt idx="263">
                  <c:v>15.97</c:v>
                </c:pt>
                <c:pt idx="264">
                  <c:v>7.819</c:v>
                </c:pt>
                <c:pt idx="265">
                  <c:v>3.0739999999999998</c:v>
                </c:pt>
                <c:pt idx="266">
                  <c:v>4.5410000000000004</c:v>
                </c:pt>
                <c:pt idx="267">
                  <c:v>0.82340000000000002</c:v>
                </c:pt>
                <c:pt idx="268">
                  <c:v>1.4549999999999999E-3</c:v>
                </c:pt>
                <c:pt idx="269">
                  <c:v>2.5170000000000001E-5</c:v>
                </c:pt>
                <c:pt idx="270">
                  <c:v>0.1817</c:v>
                </c:pt>
                <c:pt idx="271">
                  <c:v>13.23</c:v>
                </c:pt>
                <c:pt idx="272">
                  <c:v>61.42</c:v>
                </c:pt>
                <c:pt idx="273">
                  <c:v>83.62</c:v>
                </c:pt>
                <c:pt idx="274">
                  <c:v>60.85</c:v>
                </c:pt>
                <c:pt idx="275">
                  <c:v>58.54</c:v>
                </c:pt>
                <c:pt idx="276">
                  <c:v>50.64</c:v>
                </c:pt>
                <c:pt idx="277">
                  <c:v>24.4</c:v>
                </c:pt>
                <c:pt idx="278">
                  <c:v>24.73</c:v>
                </c:pt>
                <c:pt idx="279">
                  <c:v>85.54</c:v>
                </c:pt>
                <c:pt idx="280">
                  <c:v>109.6</c:v>
                </c:pt>
                <c:pt idx="281">
                  <c:v>82.95</c:v>
                </c:pt>
                <c:pt idx="282">
                  <c:v>94.73</c:v>
                </c:pt>
                <c:pt idx="283">
                  <c:v>103.1</c:v>
                </c:pt>
                <c:pt idx="284">
                  <c:v>108.1</c:v>
                </c:pt>
                <c:pt idx="285">
                  <c:v>123.9</c:v>
                </c:pt>
                <c:pt idx="286">
                  <c:v>107.2</c:v>
                </c:pt>
                <c:pt idx="287">
                  <c:v>30.21</c:v>
                </c:pt>
                <c:pt idx="288">
                  <c:v>0.61270000000000002</c:v>
                </c:pt>
                <c:pt idx="289">
                  <c:v>1.886E-4</c:v>
                </c:pt>
                <c:pt idx="290">
                  <c:v>3.4490000000000002E-10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B-AB4B-8365-3CF7239A72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 DOS AFM'!$B$5:$B$305</c:f>
              <c:numCache>
                <c:formatCode>General</c:formatCode>
                <c:ptCount val="301"/>
                <c:pt idx="0">
                  <c:v>-47.07160682</c:v>
                </c:pt>
                <c:pt idx="1">
                  <c:v>-46.901606819999998</c:v>
                </c:pt>
                <c:pt idx="2">
                  <c:v>-46.731606819999996</c:v>
                </c:pt>
                <c:pt idx="3">
                  <c:v>-46.561606820000002</c:v>
                </c:pt>
                <c:pt idx="4">
                  <c:v>-46.39160682</c:v>
                </c:pt>
                <c:pt idx="5">
                  <c:v>-46.221606819999998</c:v>
                </c:pt>
                <c:pt idx="6">
                  <c:v>-46.051606819999996</c:v>
                </c:pt>
                <c:pt idx="7">
                  <c:v>-45.881606819999995</c:v>
                </c:pt>
                <c:pt idx="8">
                  <c:v>-45.71160682</c:v>
                </c:pt>
                <c:pt idx="9">
                  <c:v>-45.541606819999998</c:v>
                </c:pt>
                <c:pt idx="10">
                  <c:v>-45.371606819999997</c:v>
                </c:pt>
                <c:pt idx="11">
                  <c:v>-45.201606819999995</c:v>
                </c:pt>
                <c:pt idx="12">
                  <c:v>-45.03160682</c:v>
                </c:pt>
                <c:pt idx="13">
                  <c:v>-44.861606819999999</c:v>
                </c:pt>
                <c:pt idx="14">
                  <c:v>-44.691606819999997</c:v>
                </c:pt>
                <c:pt idx="15">
                  <c:v>-44.521606819999995</c:v>
                </c:pt>
                <c:pt idx="16">
                  <c:v>-44.351606820000001</c:v>
                </c:pt>
                <c:pt idx="17">
                  <c:v>-44.181606819999999</c:v>
                </c:pt>
                <c:pt idx="18">
                  <c:v>-44.011606819999997</c:v>
                </c:pt>
                <c:pt idx="19">
                  <c:v>-43.841606819999996</c:v>
                </c:pt>
                <c:pt idx="20">
                  <c:v>-43.671606820000001</c:v>
                </c:pt>
                <c:pt idx="21">
                  <c:v>-43.501606819999999</c:v>
                </c:pt>
                <c:pt idx="22">
                  <c:v>-43.331606819999998</c:v>
                </c:pt>
                <c:pt idx="23">
                  <c:v>-43.161606819999996</c:v>
                </c:pt>
                <c:pt idx="24">
                  <c:v>-42.991606820000001</c:v>
                </c:pt>
                <c:pt idx="25">
                  <c:v>-42.82160682</c:v>
                </c:pt>
                <c:pt idx="26">
                  <c:v>-42.651606819999998</c:v>
                </c:pt>
                <c:pt idx="27">
                  <c:v>-42.481606819999996</c:v>
                </c:pt>
                <c:pt idx="28">
                  <c:v>-42.311606820000002</c:v>
                </c:pt>
                <c:pt idx="29">
                  <c:v>-42.14160682</c:v>
                </c:pt>
                <c:pt idx="30">
                  <c:v>-41.971606819999998</c:v>
                </c:pt>
                <c:pt idx="31">
                  <c:v>-41.801606819999996</c:v>
                </c:pt>
                <c:pt idx="32">
                  <c:v>-41.631606819999995</c:v>
                </c:pt>
                <c:pt idx="33">
                  <c:v>-41.46160682</c:v>
                </c:pt>
                <c:pt idx="34">
                  <c:v>-41.291606819999998</c:v>
                </c:pt>
                <c:pt idx="35">
                  <c:v>-41.121606819999997</c:v>
                </c:pt>
                <c:pt idx="36">
                  <c:v>-40.951606819999995</c:v>
                </c:pt>
                <c:pt idx="37">
                  <c:v>-40.78160682</c:v>
                </c:pt>
                <c:pt idx="38">
                  <c:v>-40.611606819999999</c:v>
                </c:pt>
                <c:pt idx="39">
                  <c:v>-40.441606819999997</c:v>
                </c:pt>
                <c:pt idx="40">
                  <c:v>-40.271606819999995</c:v>
                </c:pt>
                <c:pt idx="41">
                  <c:v>-40.101606820000001</c:v>
                </c:pt>
                <c:pt idx="42">
                  <c:v>-39.931606819999999</c:v>
                </c:pt>
                <c:pt idx="43">
                  <c:v>-39.761606819999997</c:v>
                </c:pt>
                <c:pt idx="44">
                  <c:v>-39.591606819999996</c:v>
                </c:pt>
                <c:pt idx="45">
                  <c:v>-39.421606820000001</c:v>
                </c:pt>
                <c:pt idx="46">
                  <c:v>-39.251606819999999</c:v>
                </c:pt>
                <c:pt idx="47">
                  <c:v>-39.081606819999998</c:v>
                </c:pt>
                <c:pt idx="48">
                  <c:v>-38.911606819999996</c:v>
                </c:pt>
                <c:pt idx="49">
                  <c:v>-38.741606820000001</c:v>
                </c:pt>
                <c:pt idx="50">
                  <c:v>-38.57160682</c:v>
                </c:pt>
                <c:pt idx="51">
                  <c:v>-38.401606819999998</c:v>
                </c:pt>
                <c:pt idx="52">
                  <c:v>-38.231606819999996</c:v>
                </c:pt>
                <c:pt idx="53">
                  <c:v>-38.061606820000002</c:v>
                </c:pt>
                <c:pt idx="54">
                  <c:v>-37.89160682</c:v>
                </c:pt>
                <c:pt idx="55">
                  <c:v>-37.721606819999998</c:v>
                </c:pt>
                <c:pt idx="56">
                  <c:v>-37.551606819999996</c:v>
                </c:pt>
                <c:pt idx="57">
                  <c:v>-37.381606819999995</c:v>
                </c:pt>
                <c:pt idx="58">
                  <c:v>-37.21160682</c:v>
                </c:pt>
                <c:pt idx="59">
                  <c:v>-37.041606819999998</c:v>
                </c:pt>
                <c:pt idx="60">
                  <c:v>-36.871606819999997</c:v>
                </c:pt>
                <c:pt idx="61">
                  <c:v>-36.701606819999995</c:v>
                </c:pt>
                <c:pt idx="62">
                  <c:v>-36.53160682</c:v>
                </c:pt>
                <c:pt idx="63">
                  <c:v>-36.361606819999999</c:v>
                </c:pt>
                <c:pt idx="64">
                  <c:v>-36.191606819999997</c:v>
                </c:pt>
                <c:pt idx="65">
                  <c:v>-36.021606819999995</c:v>
                </c:pt>
                <c:pt idx="66">
                  <c:v>-35.851606820000001</c:v>
                </c:pt>
                <c:pt idx="67">
                  <c:v>-35.681606819999999</c:v>
                </c:pt>
                <c:pt idx="68">
                  <c:v>-35.511606819999997</c:v>
                </c:pt>
                <c:pt idx="69">
                  <c:v>-35.341606819999996</c:v>
                </c:pt>
                <c:pt idx="70">
                  <c:v>-35.171606820000001</c:v>
                </c:pt>
                <c:pt idx="71">
                  <c:v>-35.001606819999999</c:v>
                </c:pt>
                <c:pt idx="72">
                  <c:v>-34.831606819999998</c:v>
                </c:pt>
                <c:pt idx="73">
                  <c:v>-34.661606820000003</c:v>
                </c:pt>
                <c:pt idx="74">
                  <c:v>-34.491606820000001</c:v>
                </c:pt>
                <c:pt idx="75">
                  <c:v>-34.32160682</c:v>
                </c:pt>
                <c:pt idx="76">
                  <c:v>-34.151606819999998</c:v>
                </c:pt>
                <c:pt idx="77">
                  <c:v>-33.981606820000003</c:v>
                </c:pt>
                <c:pt idx="78">
                  <c:v>-33.811606820000002</c:v>
                </c:pt>
                <c:pt idx="79">
                  <c:v>-33.64160682</c:v>
                </c:pt>
                <c:pt idx="80">
                  <c:v>-33.471606819999998</c:v>
                </c:pt>
                <c:pt idx="81">
                  <c:v>-33.301606820000003</c:v>
                </c:pt>
                <c:pt idx="82">
                  <c:v>-33.131606820000002</c:v>
                </c:pt>
                <c:pt idx="83">
                  <c:v>-32.96160682</c:v>
                </c:pt>
                <c:pt idx="84">
                  <c:v>-32.791606819999998</c:v>
                </c:pt>
                <c:pt idx="85">
                  <c:v>-32.621606819999997</c:v>
                </c:pt>
                <c:pt idx="86">
                  <c:v>-32.451606820000002</c:v>
                </c:pt>
                <c:pt idx="87">
                  <c:v>-32.28160682</c:v>
                </c:pt>
                <c:pt idx="88">
                  <c:v>-32.111606819999999</c:v>
                </c:pt>
                <c:pt idx="89">
                  <c:v>-31.941606819999997</c:v>
                </c:pt>
                <c:pt idx="90">
                  <c:v>-31.771606820000002</c:v>
                </c:pt>
                <c:pt idx="91">
                  <c:v>-31.601606820000001</c:v>
                </c:pt>
                <c:pt idx="92">
                  <c:v>-31.431606819999999</c:v>
                </c:pt>
                <c:pt idx="93">
                  <c:v>-31.261606819999997</c:v>
                </c:pt>
                <c:pt idx="94">
                  <c:v>-31.091606820000003</c:v>
                </c:pt>
                <c:pt idx="95">
                  <c:v>-30.921606820000001</c:v>
                </c:pt>
                <c:pt idx="96">
                  <c:v>-30.751606819999999</c:v>
                </c:pt>
                <c:pt idx="97">
                  <c:v>-30.581606819999998</c:v>
                </c:pt>
                <c:pt idx="98">
                  <c:v>-30.411606820000003</c:v>
                </c:pt>
                <c:pt idx="99">
                  <c:v>-30.241606820000001</c:v>
                </c:pt>
                <c:pt idx="100">
                  <c:v>-30.07160682</c:v>
                </c:pt>
                <c:pt idx="101">
                  <c:v>-29.901606819999998</c:v>
                </c:pt>
                <c:pt idx="102">
                  <c:v>-29.731606820000003</c:v>
                </c:pt>
                <c:pt idx="103">
                  <c:v>-29.561606820000002</c:v>
                </c:pt>
                <c:pt idx="104">
                  <c:v>-29.39160682</c:v>
                </c:pt>
                <c:pt idx="105">
                  <c:v>-29.221606819999998</c:v>
                </c:pt>
                <c:pt idx="106">
                  <c:v>-29.051606820000003</c:v>
                </c:pt>
                <c:pt idx="107">
                  <c:v>-28.881606820000002</c:v>
                </c:pt>
                <c:pt idx="108">
                  <c:v>-28.71160682</c:v>
                </c:pt>
                <c:pt idx="109">
                  <c:v>-28.541606819999998</c:v>
                </c:pt>
                <c:pt idx="110">
                  <c:v>-28.371606819999997</c:v>
                </c:pt>
                <c:pt idx="111">
                  <c:v>-28.201606820000002</c:v>
                </c:pt>
                <c:pt idx="112">
                  <c:v>-28.03160682</c:v>
                </c:pt>
                <c:pt idx="113">
                  <c:v>-27.861606819999999</c:v>
                </c:pt>
                <c:pt idx="114">
                  <c:v>-27.691606819999997</c:v>
                </c:pt>
                <c:pt idx="115">
                  <c:v>-27.521606820000002</c:v>
                </c:pt>
                <c:pt idx="116">
                  <c:v>-27.351606820000001</c:v>
                </c:pt>
                <c:pt idx="117">
                  <c:v>-27.181606819999999</c:v>
                </c:pt>
                <c:pt idx="118">
                  <c:v>-27.011606819999997</c:v>
                </c:pt>
                <c:pt idx="119">
                  <c:v>-26.841606820000003</c:v>
                </c:pt>
                <c:pt idx="120">
                  <c:v>-26.671606820000001</c:v>
                </c:pt>
                <c:pt idx="121">
                  <c:v>-26.501606819999999</c:v>
                </c:pt>
                <c:pt idx="122">
                  <c:v>-26.331606819999998</c:v>
                </c:pt>
                <c:pt idx="123">
                  <c:v>-26.161606820000003</c:v>
                </c:pt>
                <c:pt idx="124">
                  <c:v>-25.991606820000001</c:v>
                </c:pt>
                <c:pt idx="125">
                  <c:v>-25.82160682</c:v>
                </c:pt>
                <c:pt idx="126">
                  <c:v>-25.651606819999998</c:v>
                </c:pt>
                <c:pt idx="127">
                  <c:v>-25.481606820000003</c:v>
                </c:pt>
                <c:pt idx="128">
                  <c:v>-25.311606820000002</c:v>
                </c:pt>
                <c:pt idx="129">
                  <c:v>-25.14160682</c:v>
                </c:pt>
                <c:pt idx="130">
                  <c:v>-24.971606819999998</c:v>
                </c:pt>
                <c:pt idx="131">
                  <c:v>-24.801606820000003</c:v>
                </c:pt>
                <c:pt idx="132">
                  <c:v>-24.631606820000002</c:v>
                </c:pt>
                <c:pt idx="133">
                  <c:v>-24.46160682</c:v>
                </c:pt>
                <c:pt idx="134">
                  <c:v>-24.291606819999998</c:v>
                </c:pt>
                <c:pt idx="135">
                  <c:v>-24.121606819999997</c:v>
                </c:pt>
                <c:pt idx="136">
                  <c:v>-23.951606820000002</c:v>
                </c:pt>
                <c:pt idx="137">
                  <c:v>-23.78160682</c:v>
                </c:pt>
                <c:pt idx="138">
                  <c:v>-23.611606819999999</c:v>
                </c:pt>
                <c:pt idx="139">
                  <c:v>-23.441606819999997</c:v>
                </c:pt>
                <c:pt idx="140">
                  <c:v>-23.271606820000002</c:v>
                </c:pt>
                <c:pt idx="141">
                  <c:v>-23.101606820000001</c:v>
                </c:pt>
                <c:pt idx="142">
                  <c:v>-22.931606819999999</c:v>
                </c:pt>
                <c:pt idx="143">
                  <c:v>-22.761606819999997</c:v>
                </c:pt>
                <c:pt idx="144">
                  <c:v>-22.591606820000003</c:v>
                </c:pt>
                <c:pt idx="145">
                  <c:v>-22.421606820000001</c:v>
                </c:pt>
                <c:pt idx="146">
                  <c:v>-22.251606819999999</c:v>
                </c:pt>
                <c:pt idx="147">
                  <c:v>-22.081606819999998</c:v>
                </c:pt>
                <c:pt idx="148">
                  <c:v>-21.911606820000003</c:v>
                </c:pt>
                <c:pt idx="149">
                  <c:v>-21.741606820000001</c:v>
                </c:pt>
                <c:pt idx="150">
                  <c:v>-21.57160682</c:v>
                </c:pt>
                <c:pt idx="151">
                  <c:v>-21.401606819999998</c:v>
                </c:pt>
                <c:pt idx="152">
                  <c:v>-21.231606820000003</c:v>
                </c:pt>
                <c:pt idx="153">
                  <c:v>-21.061606820000002</c:v>
                </c:pt>
                <c:pt idx="154">
                  <c:v>-20.89160682</c:v>
                </c:pt>
                <c:pt idx="155">
                  <c:v>-20.721606819999998</c:v>
                </c:pt>
                <c:pt idx="156">
                  <c:v>-20.551606820000003</c:v>
                </c:pt>
                <c:pt idx="157">
                  <c:v>-20.381606820000002</c:v>
                </c:pt>
                <c:pt idx="158">
                  <c:v>-20.21160682</c:v>
                </c:pt>
                <c:pt idx="159">
                  <c:v>-20.041606819999998</c:v>
                </c:pt>
                <c:pt idx="160">
                  <c:v>-19.871606819999997</c:v>
                </c:pt>
                <c:pt idx="161">
                  <c:v>-19.701606820000002</c:v>
                </c:pt>
                <c:pt idx="162">
                  <c:v>-19.53160682</c:v>
                </c:pt>
                <c:pt idx="163">
                  <c:v>-19.361606819999999</c:v>
                </c:pt>
                <c:pt idx="164">
                  <c:v>-19.191606819999997</c:v>
                </c:pt>
                <c:pt idx="165">
                  <c:v>-19.021606820000002</c:v>
                </c:pt>
                <c:pt idx="166">
                  <c:v>-18.851606820000001</c:v>
                </c:pt>
                <c:pt idx="167">
                  <c:v>-18.681606819999999</c:v>
                </c:pt>
                <c:pt idx="168">
                  <c:v>-18.511606820000001</c:v>
                </c:pt>
                <c:pt idx="169">
                  <c:v>-18.341606820000003</c:v>
                </c:pt>
                <c:pt idx="170">
                  <c:v>-18.171606820000001</c:v>
                </c:pt>
                <c:pt idx="171">
                  <c:v>-18.001606819999999</c:v>
                </c:pt>
                <c:pt idx="172">
                  <c:v>-17.831606819999998</c:v>
                </c:pt>
                <c:pt idx="173">
                  <c:v>-17.661606819999999</c:v>
                </c:pt>
                <c:pt idx="174">
                  <c:v>-17.491606820000001</c:v>
                </c:pt>
                <c:pt idx="175">
                  <c:v>-17.32160682</c:v>
                </c:pt>
                <c:pt idx="176">
                  <c:v>-17.151606819999998</c:v>
                </c:pt>
                <c:pt idx="177">
                  <c:v>-16.98160682</c:v>
                </c:pt>
                <c:pt idx="178">
                  <c:v>-16.811606820000002</c:v>
                </c:pt>
                <c:pt idx="179">
                  <c:v>-16.64160682</c:v>
                </c:pt>
                <c:pt idx="180">
                  <c:v>-16.471606819999998</c:v>
                </c:pt>
                <c:pt idx="181">
                  <c:v>-16.30160682</c:v>
                </c:pt>
                <c:pt idx="182">
                  <c:v>-16.131606820000002</c:v>
                </c:pt>
                <c:pt idx="183">
                  <c:v>-15.96160682</c:v>
                </c:pt>
                <c:pt idx="184">
                  <c:v>-15.79160682</c:v>
                </c:pt>
                <c:pt idx="185">
                  <c:v>-15.62160682</c:v>
                </c:pt>
                <c:pt idx="186">
                  <c:v>-15.45160682</c:v>
                </c:pt>
                <c:pt idx="187">
                  <c:v>-15.28160682</c:v>
                </c:pt>
                <c:pt idx="188">
                  <c:v>-15.11160682</c:v>
                </c:pt>
                <c:pt idx="189">
                  <c:v>-14.941606820000001</c:v>
                </c:pt>
                <c:pt idx="190">
                  <c:v>-14.771606820000001</c:v>
                </c:pt>
                <c:pt idx="191">
                  <c:v>-14.601606820000001</c:v>
                </c:pt>
                <c:pt idx="192">
                  <c:v>-14.431606820000001</c:v>
                </c:pt>
                <c:pt idx="193">
                  <c:v>-14.261606820000001</c:v>
                </c:pt>
                <c:pt idx="194">
                  <c:v>-14.091606820000001</c:v>
                </c:pt>
                <c:pt idx="195">
                  <c:v>-13.921606819999999</c:v>
                </c:pt>
                <c:pt idx="196">
                  <c:v>-13.751606819999999</c:v>
                </c:pt>
                <c:pt idx="197">
                  <c:v>-13.581606819999999</c:v>
                </c:pt>
                <c:pt idx="198">
                  <c:v>-13.411606819999999</c:v>
                </c:pt>
                <c:pt idx="199">
                  <c:v>-13.241606819999999</c:v>
                </c:pt>
                <c:pt idx="200">
                  <c:v>-13.07160682</c:v>
                </c:pt>
                <c:pt idx="201">
                  <c:v>-12.90160682</c:v>
                </c:pt>
                <c:pt idx="202">
                  <c:v>-12.73160682</c:v>
                </c:pt>
                <c:pt idx="203">
                  <c:v>-12.56160682</c:v>
                </c:pt>
                <c:pt idx="204">
                  <c:v>-12.39160682</c:v>
                </c:pt>
                <c:pt idx="205">
                  <c:v>-12.22160682</c:v>
                </c:pt>
                <c:pt idx="206">
                  <c:v>-12.05160682</c:v>
                </c:pt>
                <c:pt idx="207">
                  <c:v>-11.88160682</c:v>
                </c:pt>
                <c:pt idx="208">
                  <c:v>-11.71160682</c:v>
                </c:pt>
                <c:pt idx="209">
                  <c:v>-11.54160682</c:v>
                </c:pt>
                <c:pt idx="210">
                  <c:v>-11.37160682</c:v>
                </c:pt>
                <c:pt idx="211">
                  <c:v>-11.20160682</c:v>
                </c:pt>
                <c:pt idx="212">
                  <c:v>-11.03160682</c:v>
                </c:pt>
                <c:pt idx="213">
                  <c:v>-10.861606819999999</c:v>
                </c:pt>
                <c:pt idx="214">
                  <c:v>-10.691606820000001</c:v>
                </c:pt>
                <c:pt idx="215">
                  <c:v>-10.521606819999999</c:v>
                </c:pt>
                <c:pt idx="216">
                  <c:v>-10.351606820000001</c:v>
                </c:pt>
                <c:pt idx="217">
                  <c:v>-10.181606819999999</c:v>
                </c:pt>
                <c:pt idx="218">
                  <c:v>-10.011606820000001</c:v>
                </c:pt>
                <c:pt idx="219">
                  <c:v>-9.8416068199999991</c:v>
                </c:pt>
                <c:pt idx="220">
                  <c:v>-9.6716068200000009</c:v>
                </c:pt>
                <c:pt idx="221">
                  <c:v>-9.5016068199999992</c:v>
                </c:pt>
                <c:pt idx="222">
                  <c:v>-9.3316068200000011</c:v>
                </c:pt>
                <c:pt idx="223">
                  <c:v>-9.1616068199999994</c:v>
                </c:pt>
                <c:pt idx="224">
                  <c:v>-8.9916068200000012</c:v>
                </c:pt>
                <c:pt idx="225">
                  <c:v>-8.8216068199999995</c:v>
                </c:pt>
                <c:pt idx="226">
                  <c:v>-8.6506068200000001</c:v>
                </c:pt>
                <c:pt idx="227">
                  <c:v>-8.4806068200000002</c:v>
                </c:pt>
                <c:pt idx="228">
                  <c:v>-8.3106068200000003</c:v>
                </c:pt>
                <c:pt idx="229">
                  <c:v>-8.1406068200000004</c:v>
                </c:pt>
                <c:pt idx="230">
                  <c:v>-7.9706068200000004</c:v>
                </c:pt>
                <c:pt idx="231">
                  <c:v>-7.8006068199999996</c:v>
                </c:pt>
                <c:pt idx="232">
                  <c:v>-7.6306068199999997</c:v>
                </c:pt>
                <c:pt idx="233">
                  <c:v>-7.4606068199999998</c:v>
                </c:pt>
                <c:pt idx="234">
                  <c:v>-7.2906068199999998</c:v>
                </c:pt>
                <c:pt idx="235">
                  <c:v>-7.1206068199999999</c:v>
                </c:pt>
                <c:pt idx="236">
                  <c:v>-6.95060682</c:v>
                </c:pt>
                <c:pt idx="237">
                  <c:v>-6.78060682</c:v>
                </c:pt>
                <c:pt idx="238">
                  <c:v>-6.6106068200000001</c:v>
                </c:pt>
                <c:pt idx="239">
                  <c:v>-6.4406068200000002</c:v>
                </c:pt>
                <c:pt idx="240">
                  <c:v>-6.2706068199999994</c:v>
                </c:pt>
                <c:pt idx="241">
                  <c:v>-6.1006068199999994</c:v>
                </c:pt>
                <c:pt idx="242">
                  <c:v>-5.9306068199999995</c:v>
                </c:pt>
                <c:pt idx="243">
                  <c:v>-5.7606068199999996</c:v>
                </c:pt>
                <c:pt idx="244">
                  <c:v>-5.5906068199999996</c:v>
                </c:pt>
                <c:pt idx="245">
                  <c:v>-5.4206068199999997</c:v>
                </c:pt>
                <c:pt idx="246">
                  <c:v>-5.2506068199999998</c:v>
                </c:pt>
                <c:pt idx="247">
                  <c:v>-5.0806068199999999</c:v>
                </c:pt>
                <c:pt idx="248">
                  <c:v>-4.9106068199999999</c:v>
                </c:pt>
                <c:pt idx="249">
                  <c:v>-4.74060682</c:v>
                </c:pt>
                <c:pt idx="250">
                  <c:v>-4.5706068200000001</c:v>
                </c:pt>
                <c:pt idx="251">
                  <c:v>-4.4006068200000001</c:v>
                </c:pt>
                <c:pt idx="252">
                  <c:v>-4.2306068200000002</c:v>
                </c:pt>
                <c:pt idx="253">
                  <c:v>-4.0606068200000003</c:v>
                </c:pt>
                <c:pt idx="254">
                  <c:v>-3.8906068199999999</c:v>
                </c:pt>
                <c:pt idx="255">
                  <c:v>-3.72060682</c:v>
                </c:pt>
                <c:pt idx="256">
                  <c:v>-3.5506068200000001</c:v>
                </c:pt>
                <c:pt idx="257">
                  <c:v>-3.3806068200000001</c:v>
                </c:pt>
                <c:pt idx="258">
                  <c:v>-3.2106068200000002</c:v>
                </c:pt>
                <c:pt idx="259">
                  <c:v>-3.0406068199999998</c:v>
                </c:pt>
                <c:pt idx="260">
                  <c:v>-2.8706068199999999</c:v>
                </c:pt>
                <c:pt idx="261">
                  <c:v>-2.70060682</c:v>
                </c:pt>
                <c:pt idx="262">
                  <c:v>-2.53060682</c:v>
                </c:pt>
                <c:pt idx="263">
                  <c:v>-2.3606068200000001</c:v>
                </c:pt>
                <c:pt idx="264">
                  <c:v>-2.1906068200000002</c:v>
                </c:pt>
                <c:pt idx="265">
                  <c:v>-2.0206068200000002</c:v>
                </c:pt>
                <c:pt idx="266">
                  <c:v>-1.8506068199999999</c:v>
                </c:pt>
                <c:pt idx="267">
                  <c:v>-1.6806068199999999</c:v>
                </c:pt>
                <c:pt idx="268">
                  <c:v>-1.51060682</c:v>
                </c:pt>
                <c:pt idx="269">
                  <c:v>-1.3406068200000001</c:v>
                </c:pt>
                <c:pt idx="270">
                  <c:v>-1.1706068199999999</c:v>
                </c:pt>
                <c:pt idx="271">
                  <c:v>-1.0006068199999998</c:v>
                </c:pt>
                <c:pt idx="272">
                  <c:v>-0.83060681999999986</c:v>
                </c:pt>
                <c:pt idx="273">
                  <c:v>-0.66060681999999993</c:v>
                </c:pt>
                <c:pt idx="274">
                  <c:v>-0.49060682</c:v>
                </c:pt>
                <c:pt idx="275">
                  <c:v>-0.32060682000000007</c:v>
                </c:pt>
                <c:pt idx="276">
                  <c:v>-0.15060682000000014</c:v>
                </c:pt>
                <c:pt idx="277">
                  <c:v>1.9393180000000232E-2</c:v>
                </c:pt>
                <c:pt idx="278">
                  <c:v>0.18939318000000016</c:v>
                </c:pt>
                <c:pt idx="279">
                  <c:v>0.35939318000000009</c:v>
                </c:pt>
                <c:pt idx="280">
                  <c:v>0.52939318000000002</c:v>
                </c:pt>
                <c:pt idx="281">
                  <c:v>0.69939317999999995</c:v>
                </c:pt>
                <c:pt idx="282">
                  <c:v>0.86939317999999988</c:v>
                </c:pt>
                <c:pt idx="283">
                  <c:v>1.0393931800000002</c:v>
                </c:pt>
                <c:pt idx="284">
                  <c:v>1.2093931800000002</c:v>
                </c:pt>
                <c:pt idx="285">
                  <c:v>1.3793931800000001</c:v>
                </c:pt>
                <c:pt idx="286">
                  <c:v>1.54939318</c:v>
                </c:pt>
                <c:pt idx="287">
                  <c:v>1.71939318</c:v>
                </c:pt>
                <c:pt idx="288">
                  <c:v>1.8893931799999999</c:v>
                </c:pt>
                <c:pt idx="289">
                  <c:v>2.0593931799999998</c:v>
                </c:pt>
                <c:pt idx="290">
                  <c:v>2.2293931799999998</c:v>
                </c:pt>
                <c:pt idx="291">
                  <c:v>2.3993931799999997</c:v>
                </c:pt>
                <c:pt idx="292">
                  <c:v>2.5693931799999996</c:v>
                </c:pt>
                <c:pt idx="293">
                  <c:v>2.7393931800000004</c:v>
                </c:pt>
                <c:pt idx="294">
                  <c:v>2.9093931800000004</c:v>
                </c:pt>
                <c:pt idx="295">
                  <c:v>3.0793931800000003</c:v>
                </c:pt>
                <c:pt idx="296">
                  <c:v>3.2493931800000002</c:v>
                </c:pt>
                <c:pt idx="297">
                  <c:v>3.4193931800000001</c:v>
                </c:pt>
                <c:pt idx="298">
                  <c:v>3.5893931800000001</c:v>
                </c:pt>
                <c:pt idx="299">
                  <c:v>3.75939318</c:v>
                </c:pt>
                <c:pt idx="300">
                  <c:v>3.9293931799999999</c:v>
                </c:pt>
              </c:numCache>
            </c:numRef>
          </c:xVal>
          <c:yVal>
            <c:numRef>
              <c:f>'UCl3 DOS AFM'!$F$5:$F$305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-1.166E-13</c:v>
                </c:pt>
                <c:pt idx="12">
                  <c:v>-7.6629999999999997E-7</c:v>
                </c:pt>
                <c:pt idx="13">
                  <c:v>-2.0879999999999999E-2</c:v>
                </c:pt>
                <c:pt idx="14">
                  <c:v>-4.0730000000000004</c:v>
                </c:pt>
                <c:pt idx="15">
                  <c:v>-22.55</c:v>
                </c:pt>
                <c:pt idx="16">
                  <c:v>-26.37</c:v>
                </c:pt>
                <c:pt idx="17">
                  <c:v>-29.53</c:v>
                </c:pt>
                <c:pt idx="18">
                  <c:v>-26.89</c:v>
                </c:pt>
                <c:pt idx="19">
                  <c:v>-8.1280000000000001</c:v>
                </c:pt>
                <c:pt idx="20">
                  <c:v>-7.9680000000000001E-2</c:v>
                </c:pt>
                <c:pt idx="21">
                  <c:v>-1.523E-2</c:v>
                </c:pt>
                <c:pt idx="22">
                  <c:v>-3.76</c:v>
                </c:pt>
                <c:pt idx="23">
                  <c:v>-26.42</c:v>
                </c:pt>
                <c:pt idx="24">
                  <c:v>-25.76</c:v>
                </c:pt>
                <c:pt idx="25">
                  <c:v>-21.24</c:v>
                </c:pt>
                <c:pt idx="26">
                  <c:v>-21.87</c:v>
                </c:pt>
                <c:pt idx="27">
                  <c:v>-17.11</c:v>
                </c:pt>
                <c:pt idx="28">
                  <c:v>-1.468</c:v>
                </c:pt>
                <c:pt idx="29">
                  <c:v>-1.8129999999999999E-3</c:v>
                </c:pt>
                <c:pt idx="30">
                  <c:v>-1.0589999999999999E-8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-7.4480000000000002E-13</c:v>
                </c:pt>
                <c:pt idx="153">
                  <c:v>-2.638E-6</c:v>
                </c:pt>
                <c:pt idx="154">
                  <c:v>-3.5630000000000002E-2</c:v>
                </c:pt>
                <c:pt idx="155">
                  <c:v>-2.6669999999999998</c:v>
                </c:pt>
                <c:pt idx="156">
                  <c:v>-4.92</c:v>
                </c:pt>
                <c:pt idx="157">
                  <c:v>-19.89</c:v>
                </c:pt>
                <c:pt idx="158">
                  <c:v>-50.72</c:v>
                </c:pt>
                <c:pt idx="159">
                  <c:v>-68.72</c:v>
                </c:pt>
                <c:pt idx="160">
                  <c:v>-85.7</c:v>
                </c:pt>
                <c:pt idx="161">
                  <c:v>-79.819999999999993</c:v>
                </c:pt>
                <c:pt idx="162">
                  <c:v>-53.11</c:v>
                </c:pt>
                <c:pt idx="163">
                  <c:v>-49.02</c:v>
                </c:pt>
                <c:pt idx="164">
                  <c:v>-58.32</c:v>
                </c:pt>
                <c:pt idx="165">
                  <c:v>-77.53</c:v>
                </c:pt>
                <c:pt idx="166">
                  <c:v>-66.27</c:v>
                </c:pt>
                <c:pt idx="167">
                  <c:v>-44.67</c:v>
                </c:pt>
                <c:pt idx="168">
                  <c:v>-31.98</c:v>
                </c:pt>
                <c:pt idx="169">
                  <c:v>-12.2</c:v>
                </c:pt>
                <c:pt idx="170">
                  <c:v>-0.28660000000000002</c:v>
                </c:pt>
                <c:pt idx="171">
                  <c:v>-5.8090000000000001E-5</c:v>
                </c:pt>
                <c:pt idx="172">
                  <c:v>-5.3369999999999999E-11</c:v>
                </c:pt>
                <c:pt idx="173">
                  <c:v>-5.2229999999999996E-7</c:v>
                </c:pt>
                <c:pt idx="174">
                  <c:v>-1.7299999999999999E-2</c:v>
                </c:pt>
                <c:pt idx="175">
                  <c:v>-3.1859999999999999</c:v>
                </c:pt>
                <c:pt idx="176">
                  <c:v>-8.1449999999999996</c:v>
                </c:pt>
                <c:pt idx="177">
                  <c:v>-4.7770000000000001</c:v>
                </c:pt>
                <c:pt idx="178">
                  <c:v>-20.81</c:v>
                </c:pt>
                <c:pt idx="179">
                  <c:v>-25.89</c:v>
                </c:pt>
                <c:pt idx="180">
                  <c:v>-36.29</c:v>
                </c:pt>
                <c:pt idx="181">
                  <c:v>-56.79</c:v>
                </c:pt>
                <c:pt idx="182">
                  <c:v>-66.819999999999993</c:v>
                </c:pt>
                <c:pt idx="183">
                  <c:v>-67.41</c:v>
                </c:pt>
                <c:pt idx="184">
                  <c:v>-91.66</c:v>
                </c:pt>
                <c:pt idx="185">
                  <c:v>-79.599999999999994</c:v>
                </c:pt>
                <c:pt idx="186">
                  <c:v>-69.400000000000006</c:v>
                </c:pt>
                <c:pt idx="187">
                  <c:v>-47.39</c:v>
                </c:pt>
                <c:pt idx="188">
                  <c:v>-50.13</c:v>
                </c:pt>
                <c:pt idx="189">
                  <c:v>-28.66</c:v>
                </c:pt>
                <c:pt idx="190">
                  <c:v>-20.36</c:v>
                </c:pt>
                <c:pt idx="191">
                  <c:v>-13.16</c:v>
                </c:pt>
                <c:pt idx="192">
                  <c:v>-8.7010000000000005</c:v>
                </c:pt>
                <c:pt idx="193">
                  <c:v>-6.4989999999999997</c:v>
                </c:pt>
                <c:pt idx="194">
                  <c:v>-0.18029999999999999</c:v>
                </c:pt>
                <c:pt idx="195">
                  <c:v>-3.9379999999999999E-5</c:v>
                </c:pt>
                <c:pt idx="196">
                  <c:v>-3.7990000000000003E-11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-7.9019999999999992E-12</c:v>
                </c:pt>
                <c:pt idx="235">
                  <c:v>-1.31E-5</c:v>
                </c:pt>
                <c:pt idx="236">
                  <c:v>-8.5199999999999998E-2</c:v>
                </c:pt>
                <c:pt idx="237">
                  <c:v>-3.8090000000000002</c:v>
                </c:pt>
                <c:pt idx="238">
                  <c:v>-10.5</c:v>
                </c:pt>
                <c:pt idx="239">
                  <c:v>-10.82</c:v>
                </c:pt>
                <c:pt idx="240">
                  <c:v>-27.71</c:v>
                </c:pt>
                <c:pt idx="241">
                  <c:v>-32.28</c:v>
                </c:pt>
                <c:pt idx="242">
                  <c:v>-51.55</c:v>
                </c:pt>
                <c:pt idx="243">
                  <c:v>-63.81</c:v>
                </c:pt>
                <c:pt idx="244">
                  <c:v>-79.5</c:v>
                </c:pt>
                <c:pt idx="245">
                  <c:v>-92.35</c:v>
                </c:pt>
                <c:pt idx="246">
                  <c:v>-104.2</c:v>
                </c:pt>
                <c:pt idx="247">
                  <c:v>-110.3</c:v>
                </c:pt>
                <c:pt idx="248">
                  <c:v>-117.1</c:v>
                </c:pt>
                <c:pt idx="249">
                  <c:v>-126.5</c:v>
                </c:pt>
                <c:pt idx="250">
                  <c:v>-130.9</c:v>
                </c:pt>
                <c:pt idx="251">
                  <c:v>-123.3</c:v>
                </c:pt>
                <c:pt idx="252">
                  <c:v>-124.4</c:v>
                </c:pt>
                <c:pt idx="253">
                  <c:v>-125.5</c:v>
                </c:pt>
                <c:pt idx="254">
                  <c:v>-124.5</c:v>
                </c:pt>
                <c:pt idx="255">
                  <c:v>-118.4</c:v>
                </c:pt>
                <c:pt idx="256">
                  <c:v>-113.9</c:v>
                </c:pt>
                <c:pt idx="257">
                  <c:v>-101.2</c:v>
                </c:pt>
                <c:pt idx="258">
                  <c:v>-85.87</c:v>
                </c:pt>
                <c:pt idx="259">
                  <c:v>-75.91</c:v>
                </c:pt>
                <c:pt idx="260">
                  <c:v>-60.05</c:v>
                </c:pt>
                <c:pt idx="261">
                  <c:v>-49.93</c:v>
                </c:pt>
                <c:pt idx="262">
                  <c:v>-21.6</c:v>
                </c:pt>
                <c:pt idx="263">
                  <c:v>-15.76</c:v>
                </c:pt>
                <c:pt idx="264">
                  <c:v>-7.3869999999999996</c:v>
                </c:pt>
                <c:pt idx="265">
                  <c:v>-3.2069999999999999</c:v>
                </c:pt>
                <c:pt idx="266">
                  <c:v>-4.5570000000000004</c:v>
                </c:pt>
                <c:pt idx="267">
                  <c:v>-0.62390000000000001</c:v>
                </c:pt>
                <c:pt idx="268">
                  <c:v>-7.6749999999999995E-4</c:v>
                </c:pt>
                <c:pt idx="269">
                  <c:v>-4.9129999999999999E-9</c:v>
                </c:pt>
                <c:pt idx="270">
                  <c:v>-3.1119999999999997E-4</c:v>
                </c:pt>
                <c:pt idx="271">
                  <c:v>-0.72689999999999999</c:v>
                </c:pt>
                <c:pt idx="272">
                  <c:v>-28.22</c:v>
                </c:pt>
                <c:pt idx="273">
                  <c:v>-78.739999999999995</c:v>
                </c:pt>
                <c:pt idx="274">
                  <c:v>-80.56</c:v>
                </c:pt>
                <c:pt idx="275">
                  <c:v>-88.55</c:v>
                </c:pt>
                <c:pt idx="276">
                  <c:v>-60.48</c:v>
                </c:pt>
                <c:pt idx="277">
                  <c:v>-18.02</c:v>
                </c:pt>
                <c:pt idx="278">
                  <c:v>-11.39</c:v>
                </c:pt>
                <c:pt idx="279">
                  <c:v>-42.81</c:v>
                </c:pt>
                <c:pt idx="280">
                  <c:v>-98.53</c:v>
                </c:pt>
                <c:pt idx="281">
                  <c:v>-114.2</c:v>
                </c:pt>
                <c:pt idx="282">
                  <c:v>-139</c:v>
                </c:pt>
                <c:pt idx="283">
                  <c:v>-115.1</c:v>
                </c:pt>
                <c:pt idx="284">
                  <c:v>-128.4</c:v>
                </c:pt>
                <c:pt idx="285">
                  <c:v>-116.1</c:v>
                </c:pt>
                <c:pt idx="286">
                  <c:v>-78.39</c:v>
                </c:pt>
                <c:pt idx="287">
                  <c:v>-23.52</c:v>
                </c:pt>
                <c:pt idx="288">
                  <c:v>-0.71519999999999995</c:v>
                </c:pt>
                <c:pt idx="289">
                  <c:v>-3.1579999999999998E-4</c:v>
                </c:pt>
                <c:pt idx="290">
                  <c:v>-7.5259999999999997E-10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B-AB4B-8365-3CF7239A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5392"/>
        <c:axId val="906497600"/>
      </c:scatterChart>
      <c:valAx>
        <c:axId val="18059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6497600"/>
        <c:crosses val="autoZero"/>
        <c:crossBetween val="midCat"/>
      </c:valAx>
      <c:valAx>
        <c:axId val="906497600"/>
        <c:scaling>
          <c:orientation val="minMax"/>
          <c:min val="-1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598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22</xdr:row>
      <xdr:rowOff>165100</xdr:rowOff>
    </xdr:from>
    <xdr:to>
      <xdr:col>18</xdr:col>
      <xdr:colOff>57150</xdr:colOff>
      <xdr:row>36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EED5D-5988-9144-A6B1-92E026375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673100</xdr:colOff>
      <xdr:row>22</xdr:row>
      <xdr:rowOff>114300</xdr:rowOff>
    </xdr:from>
    <xdr:to>
      <xdr:col>37</xdr:col>
      <xdr:colOff>292100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449C51-98C1-2947-8A73-5C61148A0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520700</xdr:colOff>
      <xdr:row>36</xdr:row>
      <xdr:rowOff>139700</xdr:rowOff>
    </xdr:from>
    <xdr:to>
      <xdr:col>18</xdr:col>
      <xdr:colOff>139700</xdr:colOff>
      <xdr:row>50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F70170-E25E-A54A-B280-45001549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36</xdr:row>
      <xdr:rowOff>139700</xdr:rowOff>
    </xdr:from>
    <xdr:to>
      <xdr:col>37</xdr:col>
      <xdr:colOff>304800</xdr:colOff>
      <xdr:row>50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6D9946-F68E-7E42-B4AE-60184BBDC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527050</xdr:colOff>
      <xdr:row>61</xdr:row>
      <xdr:rowOff>88900</xdr:rowOff>
    </xdr:from>
    <xdr:to>
      <xdr:col>16</xdr:col>
      <xdr:colOff>146050</xdr:colOff>
      <xdr:row>79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482A9-5F04-004E-BFE7-EEF2BBE65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711200</xdr:colOff>
      <xdr:row>59</xdr:row>
      <xdr:rowOff>190500</xdr:rowOff>
    </xdr:from>
    <xdr:to>
      <xdr:col>21</xdr:col>
      <xdr:colOff>704850</xdr:colOff>
      <xdr:row>75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8F9E89-84DB-384F-B51E-48D448A5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704850</xdr:colOff>
      <xdr:row>22</xdr:row>
      <xdr:rowOff>101600</xdr:rowOff>
    </xdr:from>
    <xdr:to>
      <xdr:col>18</xdr:col>
      <xdr:colOff>323850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D0CE7-79E3-FD4F-A42C-34BC0B91C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660400</xdr:colOff>
      <xdr:row>41</xdr:row>
      <xdr:rowOff>88900</xdr:rowOff>
    </xdr:from>
    <xdr:to>
      <xdr:col>18</xdr:col>
      <xdr:colOff>279400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466404-F811-2345-9B24-6348FD70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5</xdr:row>
      <xdr:rowOff>127000</xdr:rowOff>
    </xdr:from>
    <xdr:to>
      <xdr:col>7</xdr:col>
      <xdr:colOff>260350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977F7-EC90-7A41-90C8-52E05330A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24</xdr:row>
      <xdr:rowOff>88900</xdr:rowOff>
    </xdr:from>
    <xdr:to>
      <xdr:col>7</xdr:col>
      <xdr:colOff>292100</xdr:colOff>
      <xdr:row>42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F70AF-53D5-A24D-AA94-096362468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16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9E77F-D30C-C74B-8B40-20AA8095D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BFC6FA-D81C-C040-B718-86FC9B1B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25</xdr:col>
      <xdr:colOff>444500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9134E-10C3-534F-A706-C4F3A21C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25</xdr:col>
      <xdr:colOff>444500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6F8804-FF8F-E241-ADB8-B21EBE95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6</xdr:row>
      <xdr:rowOff>0</xdr:rowOff>
    </xdr:from>
    <xdr:to>
      <xdr:col>34</xdr:col>
      <xdr:colOff>444500</xdr:colOff>
      <xdr:row>24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0C5D55-012A-DE44-AE57-F5269C13E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25</xdr:row>
      <xdr:rowOff>0</xdr:rowOff>
    </xdr:from>
    <xdr:to>
      <xdr:col>34</xdr:col>
      <xdr:colOff>444500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2011E-59F7-1548-B4B3-685113039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0</xdr:colOff>
      <xdr:row>6</xdr:row>
      <xdr:rowOff>0</xdr:rowOff>
    </xdr:from>
    <xdr:to>
      <xdr:col>43</xdr:col>
      <xdr:colOff>444500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DB690F-3E4B-4F41-AB5B-5E937521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25</xdr:row>
      <xdr:rowOff>0</xdr:rowOff>
    </xdr:from>
    <xdr:to>
      <xdr:col>43</xdr:col>
      <xdr:colOff>444500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215402-FA2A-2C4E-9E7A-45BC1592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6</xdr:row>
      <xdr:rowOff>0</xdr:rowOff>
    </xdr:from>
    <xdr:to>
      <xdr:col>52</xdr:col>
      <xdr:colOff>444500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8100B3-28C4-8145-90E0-BC67F6E0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0</xdr:colOff>
      <xdr:row>25</xdr:row>
      <xdr:rowOff>0</xdr:rowOff>
    </xdr:from>
    <xdr:to>
      <xdr:col>52</xdr:col>
      <xdr:colOff>444500</xdr:colOff>
      <xdr:row>43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5A4651-53DB-454B-A689-4356B1C84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6</xdr:row>
      <xdr:rowOff>0</xdr:rowOff>
    </xdr:from>
    <xdr:to>
      <xdr:col>7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FF27B-CBEC-4C40-8A20-E0165DA0F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24</xdr:row>
      <xdr:rowOff>76200</xdr:rowOff>
    </xdr:from>
    <xdr:to>
      <xdr:col>7</xdr:col>
      <xdr:colOff>114300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4CF4A-9D43-5246-BF49-9E5EA07E9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16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E8068-03C7-6044-8938-5B9C42510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4A74C6-73E4-E940-9E36-A02E3070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7</xdr:row>
      <xdr:rowOff>0</xdr:rowOff>
    </xdr:from>
    <xdr:to>
      <xdr:col>33</xdr:col>
      <xdr:colOff>444500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7AE841-36CC-164E-AE0C-A4E42D828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33</xdr:col>
      <xdr:colOff>444500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90046D-2A80-0F46-8230-567436EF3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43</xdr:col>
      <xdr:colOff>444500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B236C9-3F29-FE45-B441-6B7E9D19B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6</xdr:row>
      <xdr:rowOff>0</xdr:rowOff>
    </xdr:from>
    <xdr:to>
      <xdr:col>52</xdr:col>
      <xdr:colOff>444500</xdr:colOff>
      <xdr:row>24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397662-FD10-744B-8DDE-9325E081C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25</xdr:row>
      <xdr:rowOff>0</xdr:rowOff>
    </xdr:from>
    <xdr:to>
      <xdr:col>52</xdr:col>
      <xdr:colOff>444500</xdr:colOff>
      <xdr:row>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50F73-6A79-6E41-8A69-D0523871E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0</xdr:colOff>
      <xdr:row>26</xdr:row>
      <xdr:rowOff>0</xdr:rowOff>
    </xdr:from>
    <xdr:to>
      <xdr:col>43</xdr:col>
      <xdr:colOff>444500</xdr:colOff>
      <xdr:row>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970D7D-B8CD-904D-BAD3-46CD8948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25</xdr:col>
      <xdr:colOff>444500</xdr:colOff>
      <xdr:row>24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840168B-1890-AE48-B893-292EA62B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25</xdr:col>
      <xdr:colOff>444500</xdr:colOff>
      <xdr:row>43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8AE71E-69CC-1042-A011-AC4FE40DA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5</xdr:row>
      <xdr:rowOff>139700</xdr:rowOff>
    </xdr:from>
    <xdr:to>
      <xdr:col>7</xdr:col>
      <xdr:colOff>6350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76F99-6BB8-CC4B-9B85-51BBCDCE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15</xdr:col>
      <xdr:colOff>444500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303C8-1EC3-A042-82AF-3DB3A58E5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</xdr:row>
      <xdr:rowOff>0</xdr:rowOff>
    </xdr:from>
    <xdr:to>
      <xdr:col>23</xdr:col>
      <xdr:colOff>444500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563A2-C772-C74F-9C16-0A77E723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105F0-82D7-FC4C-BD41-A124C4B56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23</xdr:col>
      <xdr:colOff>444500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673CF-3048-6C46-A995-79BDEB29B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444500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AE261F-839B-7348-8820-C6DD8B663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7</xdr:row>
      <xdr:rowOff>0</xdr:rowOff>
    </xdr:from>
    <xdr:to>
      <xdr:col>39</xdr:col>
      <xdr:colOff>444500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F71FDE-E7FE-6248-AFC0-E2891378A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7</xdr:row>
      <xdr:rowOff>0</xdr:rowOff>
    </xdr:from>
    <xdr:to>
      <xdr:col>47</xdr:col>
      <xdr:colOff>444500</xdr:colOff>
      <xdr:row>25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D078C4-3538-DD4E-B26B-588420C2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730250</xdr:colOff>
      <xdr:row>8</xdr:row>
      <xdr:rowOff>12700</xdr:rowOff>
    </xdr:from>
    <xdr:to>
      <xdr:col>7</xdr:col>
      <xdr:colOff>349250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09A57-C388-0F4D-9E14-3246413FA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15</xdr:col>
      <xdr:colOff>444500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B557FE-8661-DD4C-8E89-9D69E6D3B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9</xdr:row>
      <xdr:rowOff>0</xdr:rowOff>
    </xdr:from>
    <xdr:to>
      <xdr:col>31</xdr:col>
      <xdr:colOff>444500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2D0AA-EB8B-164D-A19C-C9A0F111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9</xdr:row>
      <xdr:rowOff>0</xdr:rowOff>
    </xdr:from>
    <xdr:to>
      <xdr:col>39</xdr:col>
      <xdr:colOff>444500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5F7E61-179B-0A41-AF07-3E89413B0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9</xdr:row>
      <xdr:rowOff>0</xdr:rowOff>
    </xdr:from>
    <xdr:to>
      <xdr:col>47</xdr:col>
      <xdr:colOff>444500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1B195D-F93D-AF49-97B3-67DAB721C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23</xdr:col>
      <xdr:colOff>444500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271F9B-A46E-9240-AC01-412547E95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31</xdr:col>
      <xdr:colOff>444500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830591-5BF4-F54F-9A19-BD955338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23</xdr:col>
      <xdr:colOff>444500</xdr:colOff>
      <xdr:row>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31902E-FFD1-B146-A7EC-B0F003270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Cl-UCl3-produ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all cell"/>
      <sheetName val="big cell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9E4F-5521-DD44-B97D-0F0DF3E49C52}">
  <dimension ref="B1:AL66"/>
  <sheetViews>
    <sheetView tabSelected="1" topLeftCell="A17" workbookViewId="0">
      <selection activeCell="B43" sqref="B43:K49"/>
    </sheetView>
  </sheetViews>
  <sheetFormatPr baseColWidth="10" defaultRowHeight="16" x14ac:dyDescent="0.2"/>
  <sheetData>
    <row r="1" spans="2:38" x14ac:dyDescent="0.2">
      <c r="E1" t="s">
        <v>0</v>
      </c>
    </row>
    <row r="2" spans="2:38" x14ac:dyDescent="0.2">
      <c r="B2" t="s">
        <v>1</v>
      </c>
      <c r="E2">
        <f>238+3*35.5</f>
        <v>344.5</v>
      </c>
      <c r="F2" t="s">
        <v>2</v>
      </c>
      <c r="U2" t="s">
        <v>1</v>
      </c>
      <c r="X2">
        <f>238+3*35.5</f>
        <v>344.5</v>
      </c>
      <c r="Y2" t="s">
        <v>2</v>
      </c>
    </row>
    <row r="4" spans="2:38" x14ac:dyDescent="0.2">
      <c r="B4" t="s">
        <v>3</v>
      </c>
      <c r="E4" t="s">
        <v>4</v>
      </c>
      <c r="F4" t="s">
        <v>5</v>
      </c>
      <c r="G4" t="s">
        <v>6</v>
      </c>
      <c r="U4" t="s">
        <v>7</v>
      </c>
      <c r="X4" t="s">
        <v>4</v>
      </c>
      <c r="Y4" t="s">
        <v>5</v>
      </c>
      <c r="Z4" t="s">
        <v>6</v>
      </c>
    </row>
    <row r="5" spans="2:38" x14ac:dyDescent="0.2">
      <c r="E5">
        <v>40</v>
      </c>
      <c r="F5">
        <f>E5/(6.022E+23)</f>
        <v>6.6423115244104945E-23</v>
      </c>
      <c r="G5">
        <f>F5*E2</f>
        <v>2.2882763201594152E-20</v>
      </c>
      <c r="X5">
        <v>40</v>
      </c>
      <c r="Y5">
        <f>X5/(6.022E+23)</f>
        <v>6.6423115244104945E-23</v>
      </c>
      <c r="Z5">
        <f>Y5*X2</f>
        <v>2.2882763201594152E-20</v>
      </c>
    </row>
    <row r="6" spans="2:38" x14ac:dyDescent="0.2">
      <c r="B6" t="s">
        <v>8</v>
      </c>
      <c r="U6" t="s">
        <v>8</v>
      </c>
    </row>
    <row r="7" spans="2:38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t="s">
        <v>13</v>
      </c>
      <c r="N7">
        <v>0</v>
      </c>
      <c r="O7">
        <v>1</v>
      </c>
      <c r="P7">
        <v>2</v>
      </c>
      <c r="Q7">
        <v>3</v>
      </c>
      <c r="R7">
        <v>4</v>
      </c>
      <c r="S7">
        <v>5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F7" t="s">
        <v>13</v>
      </c>
      <c r="AG7">
        <v>0</v>
      </c>
      <c r="AH7">
        <v>1</v>
      </c>
      <c r="AI7">
        <v>2</v>
      </c>
      <c r="AJ7">
        <v>3</v>
      </c>
      <c r="AK7">
        <v>4</v>
      </c>
      <c r="AL7">
        <v>5</v>
      </c>
    </row>
    <row r="8" spans="2:38" x14ac:dyDescent="0.2">
      <c r="B8">
        <v>0.98</v>
      </c>
      <c r="C8">
        <v>-582.25337959111096</v>
      </c>
      <c r="D8">
        <v>25.048997555555601</v>
      </c>
      <c r="E8">
        <v>16.3849444444444</v>
      </c>
      <c r="F8">
        <f>17.2*B8</f>
        <v>16.855999999999998</v>
      </c>
      <c r="G8">
        <f>F8^3</f>
        <v>4789.2065500159979</v>
      </c>
      <c r="M8">
        <v>4789.2065500159979</v>
      </c>
      <c r="N8">
        <v>16.3849444444444</v>
      </c>
      <c r="O8">
        <v>15.705397777777801</v>
      </c>
      <c r="P8">
        <v>17.9535644444444</v>
      </c>
      <c r="Q8">
        <v>18.090726666666701</v>
      </c>
      <c r="R8">
        <v>18.964373333333299</v>
      </c>
      <c r="S8">
        <v>18.3800711111111</v>
      </c>
      <c r="U8">
        <v>0.98</v>
      </c>
      <c r="V8">
        <v>-583.43946266</v>
      </c>
      <c r="W8">
        <v>24.232983555555599</v>
      </c>
      <c r="X8">
        <v>15.5985911111111</v>
      </c>
      <c r="Y8">
        <f>17.2*U8</f>
        <v>16.855999999999998</v>
      </c>
      <c r="Z8">
        <f>Y8^3</f>
        <v>4789.2065500159979</v>
      </c>
      <c r="AF8">
        <v>4789.2065500159979</v>
      </c>
      <c r="AG8">
        <v>15.5985911111111</v>
      </c>
      <c r="AH8">
        <v>16.282331111111102</v>
      </c>
      <c r="AI8">
        <v>16.3032044444444</v>
      </c>
      <c r="AJ8">
        <v>16.890642222222201</v>
      </c>
      <c r="AK8">
        <v>17.828980000000001</v>
      </c>
      <c r="AL8">
        <v>19.922888888888899</v>
      </c>
    </row>
    <row r="9" spans="2:38" x14ac:dyDescent="0.2">
      <c r="B9">
        <v>1</v>
      </c>
      <c r="C9">
        <v>-581.28929049199996</v>
      </c>
      <c r="D9">
        <v>24.8524612</v>
      </c>
      <c r="E9">
        <v>6.7347386666666598</v>
      </c>
      <c r="F9">
        <f t="shared" ref="F9:F13" si="0">17.2*B9</f>
        <v>17.2</v>
      </c>
      <c r="G9">
        <f t="shared" ref="G9:G13" si="1">F9^3</f>
        <v>5088.4479999999994</v>
      </c>
      <c r="M9">
        <v>5088.4479999999994</v>
      </c>
      <c r="N9">
        <v>6.7347386666666598</v>
      </c>
      <c r="O9">
        <v>7.1504085637823396</v>
      </c>
      <c r="P9">
        <v>7.59823466666667</v>
      </c>
      <c r="Q9">
        <v>10.524434130434775</v>
      </c>
      <c r="R9">
        <v>8.6585199999999904</v>
      </c>
      <c r="S9">
        <v>9.0427920000000004</v>
      </c>
      <c r="U9">
        <v>1</v>
      </c>
      <c r="V9">
        <v>-582.45553532933297</v>
      </c>
      <c r="W9">
        <v>24.5116597333333</v>
      </c>
      <c r="X9">
        <v>5.8702666666666596</v>
      </c>
      <c r="Y9">
        <f t="shared" ref="Y9:Y13" si="2">17.2*U9</f>
        <v>17.2</v>
      </c>
      <c r="Z9">
        <f t="shared" ref="Z9:Z13" si="3">Y9^3</f>
        <v>5088.4479999999994</v>
      </c>
      <c r="AF9">
        <v>5088.4479999999994</v>
      </c>
      <c r="AG9">
        <v>5.8702666666666596</v>
      </c>
      <c r="AH9">
        <v>7.9300306666666698</v>
      </c>
      <c r="AI9">
        <v>8.4851533333333293</v>
      </c>
      <c r="AJ9">
        <v>8.6087080000000107</v>
      </c>
      <c r="AK9">
        <v>8.3086599999999997</v>
      </c>
      <c r="AL9">
        <v>8.7829200000000007</v>
      </c>
    </row>
    <row r="10" spans="2:38" x14ac:dyDescent="0.2">
      <c r="B10">
        <v>1.01</v>
      </c>
      <c r="C10">
        <v>-580.77623914000003</v>
      </c>
      <c r="D10">
        <v>24.4087596</v>
      </c>
      <c r="E10">
        <v>3.5739133333333299</v>
      </c>
      <c r="F10">
        <f t="shared" si="0"/>
        <v>17.372</v>
      </c>
      <c r="G10">
        <f t="shared" si="1"/>
        <v>5242.633062848</v>
      </c>
      <c r="M10">
        <v>5242.633062848</v>
      </c>
      <c r="N10">
        <v>3.5739133333333299</v>
      </c>
      <c r="O10">
        <v>3.6000213333333302</v>
      </c>
      <c r="P10">
        <v>4.2885946666666701</v>
      </c>
      <c r="Q10">
        <v>4.4445373333333302</v>
      </c>
      <c r="R10">
        <v>5.69237568338907</v>
      </c>
      <c r="S10">
        <v>4.6928315781370253</v>
      </c>
      <c r="U10">
        <v>1.01</v>
      </c>
      <c r="V10">
        <v>-579.96949584400102</v>
      </c>
      <c r="W10">
        <v>24.957887199999998</v>
      </c>
      <c r="X10">
        <v>4.02471333333333</v>
      </c>
      <c r="Y10">
        <f t="shared" si="2"/>
        <v>17.372</v>
      </c>
      <c r="Z10">
        <f t="shared" si="3"/>
        <v>5242.633062848</v>
      </c>
      <c r="AF10">
        <v>5242.633062848</v>
      </c>
      <c r="AG10">
        <v>4.02471333333333</v>
      </c>
      <c r="AH10">
        <v>3.7000653333333302</v>
      </c>
      <c r="AI10">
        <v>3.8885800000000001</v>
      </c>
      <c r="AJ10">
        <v>4.9423727558264803</v>
      </c>
      <c r="AK10">
        <v>4.0638698887294398</v>
      </c>
      <c r="AL10">
        <v>4.9247052733593097</v>
      </c>
    </row>
    <row r="11" spans="2:38" x14ac:dyDescent="0.2">
      <c r="B11">
        <v>1.02</v>
      </c>
      <c r="C11">
        <v>-578.04657411866697</v>
      </c>
      <c r="D11">
        <v>25.254024666666702</v>
      </c>
      <c r="E11">
        <v>1.739052</v>
      </c>
      <c r="F11">
        <f t="shared" si="0"/>
        <v>17.544</v>
      </c>
      <c r="G11">
        <f t="shared" si="1"/>
        <v>5399.9017251840005</v>
      </c>
      <c r="H11">
        <f>(G12-G11)/(E12-E11)*(0-E11)+G11</f>
        <v>5507.6879721401601</v>
      </c>
      <c r="I11">
        <f>H11^(1/3)</f>
        <v>17.659962459460861</v>
      </c>
      <c r="J11">
        <f>$G$5/(H11*(10^-24))</f>
        <v>4.1546949132455007</v>
      </c>
      <c r="K11">
        <f>(C12-C11)/(E12-E11)*(0-E11)+C11</f>
        <v>-577.83096760416731</v>
      </c>
      <c r="M11">
        <v>5399.9017251840005</v>
      </c>
      <c r="N11">
        <v>1.739052</v>
      </c>
      <c r="O11">
        <v>1.3736946666666701</v>
      </c>
      <c r="P11">
        <v>1.2967759999999999</v>
      </c>
      <c r="Q11">
        <v>0.70125733333333495</v>
      </c>
      <c r="R11">
        <v>2.3639413333333299</v>
      </c>
      <c r="S11">
        <v>2.27634933333333</v>
      </c>
      <c r="U11">
        <v>1.02</v>
      </c>
      <c r="V11">
        <v>-579.22888485866702</v>
      </c>
      <c r="W11">
        <v>24.816925999999999</v>
      </c>
      <c r="X11">
        <v>1.56748</v>
      </c>
      <c r="Y11">
        <f t="shared" si="2"/>
        <v>17.544</v>
      </c>
      <c r="Z11">
        <f t="shared" si="3"/>
        <v>5399.9017251840005</v>
      </c>
      <c r="AA11">
        <f>(Z12-Z11)/(X12-X11)*(0-X11)+Z11</f>
        <v>5518.5881691065051</v>
      </c>
      <c r="AB11">
        <f>AA11^(1/3)</f>
        <v>17.671604986544132</v>
      </c>
      <c r="AC11">
        <f>$G$5/(AA11*(10^-24))</f>
        <v>4.1464886489797657</v>
      </c>
      <c r="AD11">
        <f>(V12-V11)/(X12-X11)*(0-X11)+V11</f>
        <v>-578.63251889800654</v>
      </c>
      <c r="AF11">
        <v>5399.9017251840005</v>
      </c>
      <c r="AG11">
        <v>1.56748</v>
      </c>
      <c r="AH11">
        <v>1.4152946666666699</v>
      </c>
      <c r="AI11">
        <v>1.06953537281598</v>
      </c>
      <c r="AJ11">
        <v>1.36621615106599</v>
      </c>
      <c r="AK11">
        <v>1.81495827601538</v>
      </c>
      <c r="AL11">
        <v>2.4284321178382799</v>
      </c>
    </row>
    <row r="12" spans="2:38" x14ac:dyDescent="0.2">
      <c r="B12">
        <v>1.03</v>
      </c>
      <c r="C12">
        <v>-577.72575791200097</v>
      </c>
      <c r="D12">
        <v>24.9817024</v>
      </c>
      <c r="E12">
        <v>-0.84860666666666396</v>
      </c>
      <c r="F12">
        <f t="shared" si="0"/>
        <v>17.716000000000001</v>
      </c>
      <c r="G12">
        <f t="shared" si="1"/>
        <v>5560.2845176960009</v>
      </c>
      <c r="M12">
        <v>5560.2845176960009</v>
      </c>
      <c r="N12">
        <v>-0.84860666666666396</v>
      </c>
      <c r="O12">
        <v>-1.33593455402751</v>
      </c>
      <c r="P12">
        <v>-1.1257666666666699</v>
      </c>
      <c r="Q12">
        <v>-1.25191733333333</v>
      </c>
      <c r="R12">
        <v>-0.62549199999999805</v>
      </c>
      <c r="S12">
        <v>-1.0002853333333399</v>
      </c>
      <c r="U12">
        <v>1.03</v>
      </c>
      <c r="V12">
        <v>-578.42300648731498</v>
      </c>
      <c r="W12">
        <v>25.162273272072099</v>
      </c>
      <c r="X12">
        <v>-0.55067950750750805</v>
      </c>
      <c r="Y12">
        <f t="shared" si="2"/>
        <v>17.716000000000001</v>
      </c>
      <c r="Z12">
        <f t="shared" si="3"/>
        <v>5560.2845176960009</v>
      </c>
      <c r="AF12">
        <v>5560.2845176960009</v>
      </c>
      <c r="AG12">
        <v>-0.55067950750750805</v>
      </c>
      <c r="AH12">
        <v>-1.6295706666666701</v>
      </c>
      <c r="AI12">
        <v>-1.5068649142035599</v>
      </c>
      <c r="AJ12">
        <v>-0.16259886810515101</v>
      </c>
      <c r="AK12">
        <v>-0.481126296842106</v>
      </c>
      <c r="AL12">
        <v>-0.76667978361464295</v>
      </c>
    </row>
    <row r="13" spans="2:38" x14ac:dyDescent="0.2">
      <c r="B13">
        <v>1.04</v>
      </c>
      <c r="C13">
        <v>-577.14329981599997</v>
      </c>
      <c r="D13">
        <v>25.036315466666601</v>
      </c>
      <c r="E13">
        <v>-1.9609239999999999</v>
      </c>
      <c r="F13">
        <f t="shared" si="0"/>
        <v>17.887999999999998</v>
      </c>
      <c r="G13">
        <f t="shared" si="1"/>
        <v>5723.8119710719984</v>
      </c>
      <c r="M13">
        <v>5723.8119710719984</v>
      </c>
      <c r="N13">
        <v>-1.9609239999999999</v>
      </c>
      <c r="O13">
        <v>-2.52180266666667</v>
      </c>
      <c r="P13">
        <v>-2.2642453333333301</v>
      </c>
      <c r="Q13">
        <v>-2.3332986666666602</v>
      </c>
      <c r="R13">
        <v>-2.7899733333333301</v>
      </c>
      <c r="S13">
        <v>-2.7403040000000001</v>
      </c>
      <c r="U13">
        <v>1.04</v>
      </c>
      <c r="V13">
        <v>-577.20196741066604</v>
      </c>
      <c r="W13">
        <v>24.961002533333399</v>
      </c>
      <c r="X13">
        <v>-2.5158893333333401</v>
      </c>
      <c r="Y13">
        <f t="shared" si="2"/>
        <v>17.887999999999998</v>
      </c>
      <c r="Z13">
        <f t="shared" si="3"/>
        <v>5723.8119710719984</v>
      </c>
      <c r="AF13">
        <v>5723.8119710719984</v>
      </c>
      <c r="AG13">
        <v>-2.5158893333333401</v>
      </c>
      <c r="AH13">
        <v>-1.8306226666666701</v>
      </c>
      <c r="AI13">
        <v>-3.37703466666667</v>
      </c>
      <c r="AJ13">
        <v>-2.23207196545262</v>
      </c>
      <c r="AK13">
        <v>-2.6388717556341299</v>
      </c>
      <c r="AL13">
        <v>-1.7047812862378</v>
      </c>
    </row>
    <row r="14" spans="2:38" x14ac:dyDescent="0.2">
      <c r="G14" t="s">
        <v>18</v>
      </c>
      <c r="H14">
        <v>5459.5</v>
      </c>
      <c r="I14">
        <f>H14^(1/3)</f>
        <v>17.608307889028843</v>
      </c>
      <c r="J14">
        <f>$G$5/(H14*(10^-24))</f>
        <v>4.1913660960883137</v>
      </c>
      <c r="Z14" t="s">
        <v>18</v>
      </c>
      <c r="AB14">
        <f>AA14^(1/3)</f>
        <v>0</v>
      </c>
      <c r="AC14" t="e">
        <f>$G$5/(AA14*(10^-24))</f>
        <v>#DIV/0!</v>
      </c>
    </row>
    <row r="15" spans="2:38" x14ac:dyDescent="0.2">
      <c r="B15" t="s">
        <v>19</v>
      </c>
      <c r="M15" t="s">
        <v>30</v>
      </c>
      <c r="N15" t="s">
        <v>24</v>
      </c>
      <c r="O15" t="s">
        <v>26</v>
      </c>
      <c r="P15" t="s">
        <v>16</v>
      </c>
      <c r="Q15" t="s">
        <v>25</v>
      </c>
      <c r="R15" t="s">
        <v>29</v>
      </c>
      <c r="U15" t="s">
        <v>19</v>
      </c>
      <c r="AF15" t="s">
        <v>30</v>
      </c>
      <c r="AG15" t="s">
        <v>24</v>
      </c>
      <c r="AH15" t="s">
        <v>26</v>
      </c>
      <c r="AI15" t="s">
        <v>16</v>
      </c>
      <c r="AJ15" t="s">
        <v>25</v>
      </c>
      <c r="AK15" t="s">
        <v>29</v>
      </c>
    </row>
    <row r="16" spans="2:38" x14ac:dyDescent="0.2"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M16">
        <v>0</v>
      </c>
      <c r="N16">
        <v>5507.6879721401601</v>
      </c>
      <c r="O16">
        <v>17.659962459460861</v>
      </c>
      <c r="P16">
        <v>4.1546949132455007</v>
      </c>
      <c r="Q16">
        <v>-577.83096760416731</v>
      </c>
      <c r="R16">
        <f>Q16/40</f>
        <v>-14.445774190104183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14</v>
      </c>
      <c r="AB16" t="s">
        <v>15</v>
      </c>
      <c r="AC16" t="s">
        <v>16</v>
      </c>
      <c r="AD16" t="s">
        <v>17</v>
      </c>
      <c r="AF16">
        <v>0</v>
      </c>
      <c r="AG16">
        <v>5518.5881691065051</v>
      </c>
      <c r="AH16">
        <v>17.671604986544132</v>
      </c>
      <c r="AI16">
        <v>4.1464886489797657</v>
      </c>
      <c r="AJ16">
        <v>-578.63251889800654</v>
      </c>
      <c r="AK16">
        <f>AJ16/40</f>
        <v>-14.465812972450163</v>
      </c>
    </row>
    <row r="17" spans="2:37" x14ac:dyDescent="0.2">
      <c r="B17">
        <v>0.98</v>
      </c>
      <c r="C17">
        <v>-577.33125238666696</v>
      </c>
      <c r="D17">
        <v>24.636259555555501</v>
      </c>
      <c r="E17">
        <v>15.705397777777801</v>
      </c>
      <c r="F17">
        <f>17.2*B17</f>
        <v>16.855999999999998</v>
      </c>
      <c r="G17">
        <f>F17^3</f>
        <v>4789.2065500159979</v>
      </c>
      <c r="M17">
        <v>1</v>
      </c>
      <c r="N17">
        <v>5481.2106308513221</v>
      </c>
      <c r="O17">
        <v>17.631617828604146</v>
      </c>
      <c r="P17">
        <v>4.1747644348489636</v>
      </c>
      <c r="Q17">
        <v>-573.50304181546085</v>
      </c>
      <c r="R17">
        <f t="shared" ref="R17:R21" si="4">Q17/40</f>
        <v>-14.337576045386522</v>
      </c>
      <c r="U17">
        <v>0.98</v>
      </c>
      <c r="V17">
        <v>-577.55659496666601</v>
      </c>
      <c r="W17">
        <v>24.7843953333333</v>
      </c>
      <c r="X17">
        <v>16.282331111111102</v>
      </c>
      <c r="Y17">
        <f>17.2*U17</f>
        <v>16.855999999999998</v>
      </c>
      <c r="Z17">
        <f>Y17^3</f>
        <v>4789.2065500159979</v>
      </c>
      <c r="AF17">
        <v>1</v>
      </c>
      <c r="AG17">
        <v>5474.4498204256533</v>
      </c>
      <c r="AH17">
        <v>17.624365594374829</v>
      </c>
      <c r="AI17">
        <v>4.17992016589805</v>
      </c>
      <c r="AJ17">
        <v>-573.55740795431825</v>
      </c>
      <c r="AK17">
        <f t="shared" ref="AK17:AK21" si="5">AJ17/40</f>
        <v>-14.338935198857957</v>
      </c>
    </row>
    <row r="18" spans="2:37" x14ac:dyDescent="0.2">
      <c r="B18">
        <v>1</v>
      </c>
      <c r="C18">
        <v>-575.99836476613098</v>
      </c>
      <c r="D18">
        <v>24.681353160511499</v>
      </c>
      <c r="E18">
        <v>7.1504085637823396</v>
      </c>
      <c r="F18">
        <f t="shared" ref="F18:F22" si="6">17.2*B18</f>
        <v>17.2</v>
      </c>
      <c r="G18">
        <f t="shared" ref="G18:G22" si="7">F18^3</f>
        <v>5088.4479999999994</v>
      </c>
      <c r="M18">
        <v>2</v>
      </c>
      <c r="N18">
        <v>5485.7538998450627</v>
      </c>
      <c r="O18">
        <v>17.636487985073021</v>
      </c>
      <c r="P18">
        <v>4.1713069195904762</v>
      </c>
      <c r="Q18">
        <v>-568.59635801593231</v>
      </c>
      <c r="R18">
        <f t="shared" si="4"/>
        <v>-14.214908950398307</v>
      </c>
      <c r="U18">
        <v>1</v>
      </c>
      <c r="V18">
        <v>-575.32786377466698</v>
      </c>
      <c r="W18">
        <v>25.009605333333301</v>
      </c>
      <c r="X18">
        <v>7.9300306666666698</v>
      </c>
      <c r="Y18">
        <f t="shared" ref="Y18:Y22" si="8">17.2*U18</f>
        <v>17.2</v>
      </c>
      <c r="Z18">
        <f t="shared" ref="Z18:Z22" si="9">Y18^3</f>
        <v>5088.4479999999994</v>
      </c>
      <c r="AF18">
        <v>2</v>
      </c>
      <c r="AG18">
        <v>5466.4810803590563</v>
      </c>
      <c r="AH18">
        <v>17.615809959101114</v>
      </c>
      <c r="AI18">
        <v>4.1860134271407992</v>
      </c>
      <c r="AJ18">
        <v>-568.63181425815139</v>
      </c>
      <c r="AK18">
        <f t="shared" si="5"/>
        <v>-14.215795356453786</v>
      </c>
    </row>
    <row r="19" spans="2:37" x14ac:dyDescent="0.2">
      <c r="B19">
        <v>1.01</v>
      </c>
      <c r="C19">
        <v>-575.12522238533302</v>
      </c>
      <c r="D19">
        <v>24.646924933333299</v>
      </c>
      <c r="E19">
        <v>3.6000213333333302</v>
      </c>
      <c r="F19">
        <f t="shared" si="6"/>
        <v>17.372</v>
      </c>
      <c r="G19">
        <f t="shared" si="7"/>
        <v>5242.633062848</v>
      </c>
      <c r="M19">
        <v>3</v>
      </c>
      <c r="N19">
        <v>5457.4847008947509</v>
      </c>
      <c r="O19">
        <v>17.606141001070881</v>
      </c>
      <c r="P19">
        <v>4.1929138523911087</v>
      </c>
      <c r="Q19">
        <v>-565.18570117927879</v>
      </c>
      <c r="R19">
        <f t="shared" si="4"/>
        <v>-14.12964252948197</v>
      </c>
      <c r="U19">
        <v>1.01</v>
      </c>
      <c r="V19">
        <v>-575.42374220800002</v>
      </c>
      <c r="W19">
        <v>24.555281466666699</v>
      </c>
      <c r="X19">
        <v>3.7000653333333302</v>
      </c>
      <c r="Y19">
        <f t="shared" si="8"/>
        <v>17.372</v>
      </c>
      <c r="Z19">
        <f t="shared" si="9"/>
        <v>5242.633062848</v>
      </c>
      <c r="AF19">
        <v>3</v>
      </c>
      <c r="AG19">
        <v>5543.2268225536982</v>
      </c>
      <c r="AH19">
        <v>17.697865216009291</v>
      </c>
      <c r="AI19">
        <v>4.1280582473174592</v>
      </c>
      <c r="AJ19">
        <v>-564.11774332497316</v>
      </c>
      <c r="AK19">
        <f t="shared" si="5"/>
        <v>-14.102943583124329</v>
      </c>
    </row>
    <row r="20" spans="2:37" x14ac:dyDescent="0.2">
      <c r="B20">
        <v>1.02</v>
      </c>
      <c r="C20">
        <v>-574.73274773866603</v>
      </c>
      <c r="D20">
        <v>24.2991873333333</v>
      </c>
      <c r="E20">
        <v>1.3736946666666701</v>
      </c>
      <c r="F20">
        <f t="shared" si="6"/>
        <v>17.544</v>
      </c>
      <c r="G20">
        <f t="shared" si="7"/>
        <v>5399.9017251840005</v>
      </c>
      <c r="H20">
        <f>(G21-G20)/(E21-E20)*(0-E20)+G20</f>
        <v>5481.2106308513221</v>
      </c>
      <c r="I20">
        <f>H20^(1/3)</f>
        <v>17.631617828604146</v>
      </c>
      <c r="J20">
        <f>$G$5/(H20*(10^-24))</f>
        <v>4.1747644348489636</v>
      </c>
      <c r="K20">
        <f>(C21-C20)/(E21-E20)*(0-E20)+C20</f>
        <v>-573.50304181546085</v>
      </c>
      <c r="M20">
        <v>4</v>
      </c>
      <c r="N20">
        <v>5526.7269358843141</v>
      </c>
      <c r="O20">
        <v>17.680288030168484</v>
      </c>
      <c r="P20">
        <v>4.1403824482478706</v>
      </c>
      <c r="Q20">
        <v>-561.71634216952714</v>
      </c>
      <c r="R20">
        <f t="shared" si="4"/>
        <v>-14.042908554238178</v>
      </c>
      <c r="U20">
        <v>1.02</v>
      </c>
      <c r="V20">
        <v>-573.99738823733401</v>
      </c>
      <c r="W20">
        <v>24.728603733333301</v>
      </c>
      <c r="X20">
        <v>1.4152946666666699</v>
      </c>
      <c r="Y20">
        <f t="shared" si="8"/>
        <v>17.544</v>
      </c>
      <c r="Z20">
        <f t="shared" si="9"/>
        <v>5399.9017251840005</v>
      </c>
      <c r="AA20">
        <f>(Z21-Z20)/(X21-X20)*(0-X20)+Z20</f>
        <v>5474.4498204256533</v>
      </c>
      <c r="AB20">
        <f>AA20^(1/3)</f>
        <v>17.624365594374829</v>
      </c>
      <c r="AC20">
        <f>$G$5/(AA20*(10^-24))</f>
        <v>4.17992016589805</v>
      </c>
      <c r="AD20">
        <f>(V21-V20)/(X21-X20)*(0-X20)+V20</f>
        <v>-573.55740795431825</v>
      </c>
      <c r="AF20">
        <v>4</v>
      </c>
      <c r="AG20">
        <v>5526.6775765795146</v>
      </c>
      <c r="AH20">
        <v>17.680235395680725</v>
      </c>
      <c r="AI20">
        <v>4.1404194264135805</v>
      </c>
      <c r="AJ20">
        <v>-561.15332002904358</v>
      </c>
      <c r="AK20">
        <f t="shared" si="5"/>
        <v>-14.02883300072609</v>
      </c>
    </row>
    <row r="21" spans="2:37" x14ac:dyDescent="0.2">
      <c r="B21">
        <v>1.03</v>
      </c>
      <c r="C21">
        <v>-572.30713804298102</v>
      </c>
      <c r="D21">
        <v>25.088566248591999</v>
      </c>
      <c r="E21">
        <v>-1.33593455402751</v>
      </c>
      <c r="F21">
        <f t="shared" si="6"/>
        <v>17.716000000000001</v>
      </c>
      <c r="G21">
        <f t="shared" si="7"/>
        <v>5560.2845176960009</v>
      </c>
      <c r="M21">
        <v>5</v>
      </c>
      <c r="N21">
        <v>5511.3231376859421</v>
      </c>
      <c r="O21">
        <v>17.663846894508932</v>
      </c>
      <c r="P21">
        <v>4.1519545542746039</v>
      </c>
      <c r="Q21">
        <v>-559.38600418510896</v>
      </c>
      <c r="R21">
        <f t="shared" si="4"/>
        <v>-13.984650104627724</v>
      </c>
      <c r="U21">
        <v>1.03</v>
      </c>
      <c r="V21">
        <v>-573.05081453599996</v>
      </c>
      <c r="W21">
        <v>24.541134799999998</v>
      </c>
      <c r="X21">
        <v>-1.6295706666666701</v>
      </c>
      <c r="Y21">
        <f t="shared" si="8"/>
        <v>17.716000000000001</v>
      </c>
      <c r="Z21">
        <f t="shared" si="9"/>
        <v>5560.2845176960009</v>
      </c>
      <c r="AF21">
        <v>5</v>
      </c>
      <c r="AG21">
        <v>5521.8000300000622</v>
      </c>
      <c r="AH21">
        <v>17.675032658469259</v>
      </c>
      <c r="AI21">
        <v>4.1440767643289487</v>
      </c>
      <c r="AJ21">
        <v>-558.3566833639577</v>
      </c>
      <c r="AK21">
        <f t="shared" si="5"/>
        <v>-13.958917084098942</v>
      </c>
    </row>
    <row r="22" spans="2:37" x14ac:dyDescent="0.2">
      <c r="B22">
        <v>1.04</v>
      </c>
      <c r="C22">
        <v>-570.55179015466695</v>
      </c>
      <c r="D22">
        <v>24.771219200000001</v>
      </c>
      <c r="E22">
        <v>-2.52180266666667</v>
      </c>
      <c r="F22">
        <f t="shared" si="6"/>
        <v>17.887999999999998</v>
      </c>
      <c r="G22">
        <f t="shared" si="7"/>
        <v>5723.8119710719984</v>
      </c>
      <c r="U22">
        <v>1.04</v>
      </c>
      <c r="V22">
        <v>-571.14067983999996</v>
      </c>
      <c r="W22">
        <v>25.057180666666699</v>
      </c>
      <c r="X22">
        <v>-1.8306226666666701</v>
      </c>
      <c r="Y22">
        <f t="shared" si="8"/>
        <v>17.887999999999998</v>
      </c>
      <c r="Z22">
        <f t="shared" si="9"/>
        <v>5723.8119710719984</v>
      </c>
    </row>
    <row r="23" spans="2:37" x14ac:dyDescent="0.2">
      <c r="G23" t="s">
        <v>18</v>
      </c>
      <c r="H23">
        <v>5460.3</v>
      </c>
      <c r="I23">
        <f>H23^(1/3)</f>
        <v>17.609167916400807</v>
      </c>
      <c r="J23">
        <f>$G$5/(H23*(10^-24))</f>
        <v>4.1907520102547755</v>
      </c>
      <c r="Z23" t="s">
        <v>18</v>
      </c>
      <c r="AB23">
        <f>AA23^(1/3)</f>
        <v>0</v>
      </c>
      <c r="AC23" t="e">
        <f>$G$5/(AA23*(10^-24))</f>
        <v>#DIV/0!</v>
      </c>
    </row>
    <row r="24" spans="2:37" x14ac:dyDescent="0.2">
      <c r="B24" t="s">
        <v>20</v>
      </c>
      <c r="U24" t="s">
        <v>20</v>
      </c>
    </row>
    <row r="25" spans="2:37" x14ac:dyDescent="0.2"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</row>
    <row r="26" spans="2:37" x14ac:dyDescent="0.2">
      <c r="B26">
        <v>0.98</v>
      </c>
      <c r="C26">
        <v>-572.52040352666597</v>
      </c>
      <c r="D26">
        <v>25.076917777777801</v>
      </c>
      <c r="E26">
        <v>17.9535644444444</v>
      </c>
      <c r="F26">
        <f>17.2*B26</f>
        <v>16.855999999999998</v>
      </c>
      <c r="G26">
        <f>F26^3</f>
        <v>4789.2065500159979</v>
      </c>
      <c r="U26">
        <v>0.98</v>
      </c>
      <c r="V26">
        <v>-572.96624127111102</v>
      </c>
      <c r="W26">
        <v>24.517569333333299</v>
      </c>
      <c r="X26">
        <v>16.3032044444444</v>
      </c>
      <c r="Y26">
        <f>17.2*U26</f>
        <v>16.855999999999998</v>
      </c>
      <c r="Z26">
        <f>Y26^3</f>
        <v>4789.2065500159979</v>
      </c>
    </row>
    <row r="27" spans="2:37" x14ac:dyDescent="0.2">
      <c r="B27">
        <v>1</v>
      </c>
      <c r="C27">
        <v>-571.51271123333299</v>
      </c>
      <c r="D27">
        <v>24.5194181333333</v>
      </c>
      <c r="E27">
        <v>7.59823466666667</v>
      </c>
      <c r="F27">
        <f t="shared" ref="F27:F31" si="10">17.2*B27</f>
        <v>17.2</v>
      </c>
      <c r="G27">
        <f t="shared" ref="G27:G31" si="11">F27^3</f>
        <v>5088.4479999999994</v>
      </c>
      <c r="U27">
        <v>1</v>
      </c>
      <c r="V27">
        <v>-571.25344991466704</v>
      </c>
      <c r="W27">
        <v>25.019849199999999</v>
      </c>
      <c r="X27">
        <v>8.4851533333333293</v>
      </c>
      <c r="Y27">
        <f t="shared" ref="Y27:Y31" si="12">17.2*U27</f>
        <v>17.2</v>
      </c>
      <c r="Z27">
        <f t="shared" ref="Z27:Z31" si="13">Y27^3</f>
        <v>5088.4479999999994</v>
      </c>
    </row>
    <row r="28" spans="2:37" x14ac:dyDescent="0.2">
      <c r="B28">
        <v>1.01</v>
      </c>
      <c r="C28">
        <v>-570.89183524533405</v>
      </c>
      <c r="D28">
        <v>24.7299556</v>
      </c>
      <c r="E28">
        <v>4.2885946666666701</v>
      </c>
      <c r="F28">
        <f t="shared" si="10"/>
        <v>17.372</v>
      </c>
      <c r="G28">
        <f t="shared" si="11"/>
        <v>5242.633062848</v>
      </c>
      <c r="U28">
        <v>1.01</v>
      </c>
      <c r="V28">
        <v>-570.34773467733305</v>
      </c>
      <c r="W28">
        <v>24.760009199999999</v>
      </c>
      <c r="X28">
        <v>3.8885800000000001</v>
      </c>
      <c r="Y28">
        <f t="shared" si="12"/>
        <v>17.372</v>
      </c>
      <c r="Z28">
        <f t="shared" si="13"/>
        <v>5242.633062848</v>
      </c>
    </row>
    <row r="29" spans="2:37" x14ac:dyDescent="0.2">
      <c r="B29">
        <v>1.02</v>
      </c>
      <c r="C29">
        <v>-569.163559621334</v>
      </c>
      <c r="D29">
        <v>24.9360228</v>
      </c>
      <c r="E29">
        <v>1.2967759999999999</v>
      </c>
      <c r="F29">
        <f t="shared" si="10"/>
        <v>17.544</v>
      </c>
      <c r="G29">
        <f t="shared" si="11"/>
        <v>5399.9017251840005</v>
      </c>
      <c r="H29">
        <f>(G30-G29)/(E30-E29)*(0-E29)+G29</f>
        <v>5485.7538998450627</v>
      </c>
      <c r="I29">
        <f>H29^(1/3)</f>
        <v>17.636487985073021</v>
      </c>
      <c r="J29">
        <f>$G$5/(H29*(10^-24))</f>
        <v>4.1713069195904762</v>
      </c>
      <c r="K29">
        <f>(C30-C29)/(E30-E29)*(0-E29)+C29</f>
        <v>-568.59635801593231</v>
      </c>
      <c r="U29">
        <v>1.02</v>
      </c>
      <c r="V29">
        <v>-569.706778877499</v>
      </c>
      <c r="W29">
        <v>24.760529095529801</v>
      </c>
      <c r="X29">
        <v>1.06953537281598</v>
      </c>
      <c r="Y29">
        <f t="shared" si="12"/>
        <v>17.544</v>
      </c>
      <c r="Z29">
        <f t="shared" si="13"/>
        <v>5399.9017251840005</v>
      </c>
      <c r="AA29">
        <f>(Z30-Z29)/(X30-X29)*(0-X29)+Z29</f>
        <v>5466.4810803590563</v>
      </c>
      <c r="AB29">
        <f>AA29^(1/3)</f>
        <v>17.615809959101114</v>
      </c>
      <c r="AC29">
        <f>$G$5/(AA29*(10^-24))</f>
        <v>4.1860134271407992</v>
      </c>
      <c r="AD29">
        <f>(V30-V29)/(X30-X29)*(0-X29)+V29</f>
        <v>-568.63181425815139</v>
      </c>
    </row>
    <row r="30" spans="2:37" x14ac:dyDescent="0.2">
      <c r="B30">
        <v>1.03</v>
      </c>
      <c r="C30">
        <v>-568.103954809333</v>
      </c>
      <c r="D30">
        <v>24.764732933333299</v>
      </c>
      <c r="E30">
        <v>-1.1257666666666699</v>
      </c>
      <c r="F30">
        <f t="shared" si="10"/>
        <v>17.716000000000001</v>
      </c>
      <c r="G30">
        <f t="shared" si="11"/>
        <v>5560.2845176960009</v>
      </c>
      <c r="U30">
        <v>1.03</v>
      </c>
      <c r="V30">
        <v>-567.117300096137</v>
      </c>
      <c r="W30">
        <v>24.767261184320301</v>
      </c>
      <c r="X30">
        <v>-1.5068649142035599</v>
      </c>
      <c r="Y30">
        <f t="shared" si="12"/>
        <v>17.716000000000001</v>
      </c>
      <c r="Z30">
        <f t="shared" si="13"/>
        <v>5560.2845176960009</v>
      </c>
    </row>
    <row r="31" spans="2:37" x14ac:dyDescent="0.2">
      <c r="B31">
        <v>1.04</v>
      </c>
      <c r="C31">
        <v>-567.18924694266605</v>
      </c>
      <c r="D31">
        <v>24.822421200000001</v>
      </c>
      <c r="E31">
        <v>-2.2642453333333301</v>
      </c>
      <c r="F31">
        <f t="shared" si="10"/>
        <v>17.887999999999998</v>
      </c>
      <c r="G31">
        <f t="shared" si="11"/>
        <v>5723.8119710719984</v>
      </c>
      <c r="U31">
        <v>1.04</v>
      </c>
      <c r="V31">
        <v>-567.08501200399905</v>
      </c>
      <c r="W31">
        <v>24.683008933333301</v>
      </c>
      <c r="X31">
        <v>-3.37703466666667</v>
      </c>
      <c r="Y31">
        <f t="shared" si="12"/>
        <v>17.887999999999998</v>
      </c>
      <c r="Z31">
        <f t="shared" si="13"/>
        <v>5723.8119710719984</v>
      </c>
    </row>
    <row r="32" spans="2:37" x14ac:dyDescent="0.2">
      <c r="G32" t="s">
        <v>18</v>
      </c>
      <c r="H32">
        <v>5470.6</v>
      </c>
      <c r="I32">
        <f>H32^(1/3)</f>
        <v>17.620233273255089</v>
      </c>
      <c r="J32">
        <f>$G$5/(H32*(10^-24))</f>
        <v>4.1828616973630224</v>
      </c>
      <c r="Z32" t="s">
        <v>18</v>
      </c>
      <c r="AB32">
        <f>AA32^(1/3)</f>
        <v>0</v>
      </c>
      <c r="AC32" t="e">
        <f>$G$5/(AA32*(10^-24))</f>
        <v>#DIV/0!</v>
      </c>
    </row>
    <row r="33" spans="2:30" x14ac:dyDescent="0.2">
      <c r="B33" t="s">
        <v>21</v>
      </c>
      <c r="U33" t="s">
        <v>21</v>
      </c>
    </row>
    <row r="34" spans="2:30" x14ac:dyDescent="0.2"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</row>
    <row r="35" spans="2:30" x14ac:dyDescent="0.2">
      <c r="B35">
        <v>0.98</v>
      </c>
      <c r="C35">
        <v>-569.47696419635201</v>
      </c>
      <c r="D35">
        <v>24.346368939203298</v>
      </c>
      <c r="E35">
        <v>18.090726666666701</v>
      </c>
      <c r="F35">
        <f>17.2*B35</f>
        <v>16.855999999999998</v>
      </c>
      <c r="G35">
        <f>F35^3</f>
        <v>4789.2065500159979</v>
      </c>
      <c r="U35">
        <v>0.98</v>
      </c>
      <c r="V35">
        <v>-568.68126300222298</v>
      </c>
      <c r="W35">
        <v>25.104974444444402</v>
      </c>
      <c r="X35">
        <v>16.890642222222201</v>
      </c>
      <c r="Y35">
        <f>17.2*U35</f>
        <v>16.855999999999998</v>
      </c>
      <c r="Z35">
        <f>Y35^3</f>
        <v>4789.2065500159979</v>
      </c>
    </row>
    <row r="36" spans="2:30" x14ac:dyDescent="0.2">
      <c r="B36">
        <v>1</v>
      </c>
      <c r="C36">
        <v>-566.81013829804351</v>
      </c>
      <c r="D36">
        <v>25.690527985507273</v>
      </c>
      <c r="E36">
        <v>10.524434130434775</v>
      </c>
      <c r="F36">
        <f t="shared" ref="F36:F40" si="14">17.2*B36</f>
        <v>17.2</v>
      </c>
      <c r="G36">
        <f t="shared" ref="G36:G40" si="15">F36^3</f>
        <v>5088.4479999999994</v>
      </c>
      <c r="U36">
        <v>1</v>
      </c>
      <c r="V36">
        <v>-567.60486774933304</v>
      </c>
      <c r="W36">
        <v>24.922902666666701</v>
      </c>
      <c r="X36">
        <v>8.6087080000000107</v>
      </c>
      <c r="Y36">
        <f t="shared" ref="Y36:Y40" si="16">17.2*U36</f>
        <v>17.2</v>
      </c>
      <c r="Z36">
        <f t="shared" ref="Z36:Z40" si="17">Y36^3</f>
        <v>5088.4479999999994</v>
      </c>
    </row>
    <row r="37" spans="2:30" x14ac:dyDescent="0.2">
      <c r="B37">
        <v>1.01</v>
      </c>
      <c r="C37">
        <v>-566.50565300666699</v>
      </c>
      <c r="D37">
        <v>24.8952462666667</v>
      </c>
      <c r="E37">
        <v>4.4445373333333302</v>
      </c>
      <c r="F37">
        <f t="shared" si="14"/>
        <v>17.372</v>
      </c>
      <c r="G37">
        <f t="shared" si="15"/>
        <v>5242.633062848</v>
      </c>
      <c r="U37">
        <v>1.01</v>
      </c>
      <c r="V37">
        <v>-565.67953741851204</v>
      </c>
      <c r="W37">
        <v>25.164519877798099</v>
      </c>
      <c r="X37">
        <v>4.9423727558264803</v>
      </c>
      <c r="Y37">
        <f t="shared" si="16"/>
        <v>17.372</v>
      </c>
      <c r="Z37">
        <f t="shared" si="17"/>
        <v>5242.633062848</v>
      </c>
    </row>
    <row r="38" spans="2:30" x14ac:dyDescent="0.2">
      <c r="B38">
        <v>1.02</v>
      </c>
      <c r="C38">
        <v>-565.547790932</v>
      </c>
      <c r="D38">
        <v>24.7839310666667</v>
      </c>
      <c r="E38">
        <v>0.70125733333333495</v>
      </c>
      <c r="F38">
        <f t="shared" si="14"/>
        <v>17.544</v>
      </c>
      <c r="G38">
        <f t="shared" si="15"/>
        <v>5399.9017251840005</v>
      </c>
      <c r="H38">
        <f>(G39-G38)/(E39-E38)*(0-E38)+G38</f>
        <v>5457.4847008947509</v>
      </c>
      <c r="I38">
        <f>H38^(1/3)</f>
        <v>17.606141001070881</v>
      </c>
      <c r="J38">
        <f>$G$5/(H38*(10^-24))</f>
        <v>4.1929138523911087</v>
      </c>
      <c r="K38">
        <f>(C39-C38)/(E39-E38)*(0-E38)+C38</f>
        <v>-565.18570117927879</v>
      </c>
      <c r="U38">
        <v>1.02</v>
      </c>
      <c r="V38">
        <v>-565.56285082638396</v>
      </c>
      <c r="W38">
        <v>24.796043555202299</v>
      </c>
      <c r="X38">
        <v>1.36621615106599</v>
      </c>
      <c r="Y38">
        <f t="shared" si="16"/>
        <v>17.544</v>
      </c>
      <c r="Z38">
        <f t="shared" si="17"/>
        <v>5399.9017251840005</v>
      </c>
      <c r="AA38">
        <f>(Z39-Z38)/(X39-X38)*(0-X38)+Z38</f>
        <v>5543.2268225536982</v>
      </c>
      <c r="AB38">
        <f>AA38^(1/3)</f>
        <v>17.697865216009291</v>
      </c>
      <c r="AC38">
        <f>$G$5/(AA38*(10^-24))</f>
        <v>4.1280582473174592</v>
      </c>
      <c r="AD38">
        <f>(V39-V38)/(X39-X38)*(0-X38)+V38</f>
        <v>-564.11774332497316</v>
      </c>
    </row>
    <row r="39" spans="2:30" x14ac:dyDescent="0.2">
      <c r="B39">
        <v>1.03</v>
      </c>
      <c r="C39">
        <v>-564.53928164666695</v>
      </c>
      <c r="D39">
        <v>24.644590933333301</v>
      </c>
      <c r="E39">
        <v>-1.25191733333333</v>
      </c>
      <c r="F39">
        <f t="shared" si="14"/>
        <v>17.716000000000001</v>
      </c>
      <c r="G39">
        <f t="shared" si="15"/>
        <v>5560.2845176960009</v>
      </c>
      <c r="U39">
        <v>1.03</v>
      </c>
      <c r="V39">
        <v>-563.94575528059499</v>
      </c>
      <c r="W39">
        <v>25.340713448183301</v>
      </c>
      <c r="X39">
        <v>-0.16259886810515101</v>
      </c>
      <c r="Y39">
        <f t="shared" si="16"/>
        <v>17.716000000000001</v>
      </c>
      <c r="Z39">
        <f t="shared" si="17"/>
        <v>5560.2845176960009</v>
      </c>
    </row>
    <row r="40" spans="2:30" x14ac:dyDescent="0.2">
      <c r="B40">
        <v>1.04</v>
      </c>
      <c r="C40">
        <v>-562.85293201733305</v>
      </c>
      <c r="D40">
        <v>25.259314</v>
      </c>
      <c r="E40">
        <v>-2.3332986666666602</v>
      </c>
      <c r="F40">
        <f t="shared" si="14"/>
        <v>17.887999999999998</v>
      </c>
      <c r="G40">
        <f t="shared" si="15"/>
        <v>5723.8119710719984</v>
      </c>
      <c r="U40">
        <v>1.04</v>
      </c>
      <c r="V40">
        <v>-562.91815810583705</v>
      </c>
      <c r="W40">
        <v>24.816607742792002</v>
      </c>
      <c r="X40">
        <v>-2.23207196545262</v>
      </c>
      <c r="Y40">
        <f t="shared" si="16"/>
        <v>17.887999999999998</v>
      </c>
      <c r="Z40">
        <f t="shared" si="17"/>
        <v>5723.8119710719984</v>
      </c>
    </row>
    <row r="41" spans="2:30" x14ac:dyDescent="0.2">
      <c r="G41" t="s">
        <v>18</v>
      </c>
      <c r="H41">
        <v>5487.4</v>
      </c>
      <c r="I41">
        <f>H41^(1/3)</f>
        <v>17.638251858238341</v>
      </c>
      <c r="J41">
        <f>$G$5/(H41*(10^-24))</f>
        <v>4.1700556186161295</v>
      </c>
      <c r="Z41" t="s">
        <v>18</v>
      </c>
      <c r="AB41">
        <f>AA41^(1/3)</f>
        <v>0</v>
      </c>
      <c r="AC41" t="e">
        <f>$G$5/(AA41*(10^-24))</f>
        <v>#DIV/0!</v>
      </c>
    </row>
    <row r="42" spans="2:30" x14ac:dyDescent="0.2">
      <c r="B42" t="s">
        <v>22</v>
      </c>
      <c r="U42" t="s">
        <v>22</v>
      </c>
    </row>
    <row r="43" spans="2:30" x14ac:dyDescent="0.2"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V43" t="s">
        <v>9</v>
      </c>
      <c r="W43" t="s">
        <v>10</v>
      </c>
      <c r="X43" t="s">
        <v>11</v>
      </c>
      <c r="Y43" t="s">
        <v>12</v>
      </c>
      <c r="Z43" t="s">
        <v>13</v>
      </c>
      <c r="AA43" t="s">
        <v>14</v>
      </c>
      <c r="AB43" t="s">
        <v>15</v>
      </c>
      <c r="AC43" t="s">
        <v>16</v>
      </c>
      <c r="AD43" t="s">
        <v>17</v>
      </c>
    </row>
    <row r="44" spans="2:30" x14ac:dyDescent="0.2">
      <c r="B44">
        <v>0.98</v>
      </c>
      <c r="C44">
        <v>-564.07458781999901</v>
      </c>
      <c r="D44">
        <v>25.4496357777778</v>
      </c>
      <c r="E44">
        <v>18.964373333333299</v>
      </c>
      <c r="F44">
        <f>17.2*B44</f>
        <v>16.855999999999998</v>
      </c>
      <c r="G44">
        <f>F44^3</f>
        <v>4789.2065500159979</v>
      </c>
      <c r="U44">
        <v>0.98</v>
      </c>
      <c r="V44">
        <v>-565.76661738222197</v>
      </c>
      <c r="W44">
        <v>24.828697111111101</v>
      </c>
      <c r="X44">
        <v>17.828980000000001</v>
      </c>
      <c r="Y44">
        <f>17.2*U44</f>
        <v>16.855999999999998</v>
      </c>
      <c r="Z44">
        <f>Y44^3</f>
        <v>4789.2065500159979</v>
      </c>
    </row>
    <row r="45" spans="2:30" x14ac:dyDescent="0.2">
      <c r="B45">
        <v>1</v>
      </c>
      <c r="C45">
        <v>-564.67933687733296</v>
      </c>
      <c r="D45">
        <v>24.9705281333333</v>
      </c>
      <c r="E45">
        <v>8.6585199999999904</v>
      </c>
      <c r="F45">
        <f t="shared" ref="F45:F49" si="18">17.2*B45</f>
        <v>17.2</v>
      </c>
      <c r="G45">
        <f t="shared" ref="G45:G49" si="19">F45^3</f>
        <v>5088.4479999999994</v>
      </c>
      <c r="U45">
        <v>1</v>
      </c>
      <c r="V45">
        <v>-564.194340698666</v>
      </c>
      <c r="W45">
        <v>24.9703582666667</v>
      </c>
      <c r="X45">
        <v>8.3086599999999997</v>
      </c>
      <c r="Y45">
        <f t="shared" ref="Y45:Y49" si="20">17.2*U45</f>
        <v>17.2</v>
      </c>
      <c r="Z45">
        <f t="shared" ref="Z45:Z49" si="21">Y45^3</f>
        <v>5088.4479999999994</v>
      </c>
    </row>
    <row r="46" spans="2:30" x14ac:dyDescent="0.2">
      <c r="B46">
        <v>1.01</v>
      </c>
      <c r="C46">
        <v>-563.52905555160305</v>
      </c>
      <c r="D46">
        <v>24.897045246376798</v>
      </c>
      <c r="E46">
        <v>5.69237568338907</v>
      </c>
      <c r="F46">
        <f t="shared" si="18"/>
        <v>17.372</v>
      </c>
      <c r="G46">
        <f t="shared" si="19"/>
        <v>5242.633062848</v>
      </c>
      <c r="U46">
        <v>1.01</v>
      </c>
      <c r="V46">
        <v>-563.540495447941</v>
      </c>
      <c r="W46">
        <v>24.973975938468101</v>
      </c>
      <c r="X46">
        <v>4.0638698887294398</v>
      </c>
      <c r="Y46">
        <f t="shared" si="20"/>
        <v>17.372</v>
      </c>
      <c r="Z46">
        <f t="shared" si="21"/>
        <v>5242.633062848</v>
      </c>
    </row>
    <row r="47" spans="2:30" x14ac:dyDescent="0.2">
      <c r="B47">
        <v>1.02</v>
      </c>
      <c r="C47">
        <v>-561.91528335466705</v>
      </c>
      <c r="D47">
        <v>25.245812933333301</v>
      </c>
      <c r="E47">
        <v>2.3639413333333299</v>
      </c>
      <c r="F47">
        <f t="shared" si="18"/>
        <v>17.544</v>
      </c>
      <c r="G47">
        <f t="shared" si="19"/>
        <v>5399.9017251840005</v>
      </c>
      <c r="H47">
        <f>(G48-G47)/(E48-E47)*(0-E47)+G47</f>
        <v>5526.7269358843141</v>
      </c>
      <c r="I47">
        <f>H47^(1/3)</f>
        <v>17.680288030168484</v>
      </c>
      <c r="J47">
        <f>$G$5/(H47*(10^-24))</f>
        <v>4.1403824482478706</v>
      </c>
      <c r="K47">
        <f>(C48-C47)/(E48-E47)*(0-E47)+C47</f>
        <v>-561.71634216952714</v>
      </c>
      <c r="U47">
        <v>1.02</v>
      </c>
      <c r="V47">
        <v>-561.76203141139604</v>
      </c>
      <c r="W47">
        <v>25.512915828407898</v>
      </c>
      <c r="X47">
        <v>1.81495827601538</v>
      </c>
      <c r="Y47">
        <f t="shared" si="20"/>
        <v>17.544</v>
      </c>
      <c r="Z47">
        <f t="shared" si="21"/>
        <v>5399.9017251840005</v>
      </c>
      <c r="AA47">
        <f>(Z48-Z47)/(X48-X47)*(0-X47)+Z47</f>
        <v>5526.6775765795146</v>
      </c>
      <c r="AB47">
        <f>AA47^(1/3)</f>
        <v>17.680235395680725</v>
      </c>
      <c r="AC47">
        <f>$G$5/(AA47*(10^-24))</f>
        <v>4.1404194264135805</v>
      </c>
      <c r="AD47">
        <f>(V48-V47)/(X48-X47)*(0-X47)+V47</f>
        <v>-561.15332002904358</v>
      </c>
    </row>
    <row r="48" spans="2:30" x14ac:dyDescent="0.2">
      <c r="B48">
        <v>1.03</v>
      </c>
      <c r="C48">
        <v>-561.66370291066698</v>
      </c>
      <c r="D48">
        <v>24.953150399999998</v>
      </c>
      <c r="E48">
        <v>-0.62549199999999805</v>
      </c>
      <c r="F48">
        <f t="shared" si="18"/>
        <v>17.716000000000001</v>
      </c>
      <c r="G48">
        <f t="shared" si="19"/>
        <v>5560.2845176960009</v>
      </c>
      <c r="U48">
        <v>1.03</v>
      </c>
      <c r="V48">
        <v>-560.99195706158196</v>
      </c>
      <c r="W48">
        <v>24.930105581750201</v>
      </c>
      <c r="X48">
        <v>-0.481126296842106</v>
      </c>
      <c r="Y48">
        <f t="shared" si="20"/>
        <v>17.716000000000001</v>
      </c>
      <c r="Z48">
        <f t="shared" si="21"/>
        <v>5560.2845176960009</v>
      </c>
    </row>
    <row r="49" spans="2:30" x14ac:dyDescent="0.2">
      <c r="B49">
        <v>1.04</v>
      </c>
      <c r="C49">
        <v>-559.44261329466701</v>
      </c>
      <c r="D49">
        <v>25.175006400000001</v>
      </c>
      <c r="E49">
        <v>-2.7899733333333301</v>
      </c>
      <c r="F49">
        <f t="shared" si="18"/>
        <v>17.887999999999998</v>
      </c>
      <c r="G49">
        <f t="shared" si="19"/>
        <v>5723.8119710719984</v>
      </c>
      <c r="U49">
        <v>1.04</v>
      </c>
      <c r="V49">
        <v>-560.05805193343599</v>
      </c>
      <c r="W49">
        <v>24.372625680536</v>
      </c>
      <c r="X49">
        <v>-2.6388717556341299</v>
      </c>
      <c r="Y49">
        <f t="shared" si="20"/>
        <v>17.887999999999998</v>
      </c>
      <c r="Z49">
        <f t="shared" si="21"/>
        <v>5723.8119710719984</v>
      </c>
    </row>
    <row r="50" spans="2:30" x14ac:dyDescent="0.2">
      <c r="G50" t="s">
        <v>18</v>
      </c>
      <c r="H50">
        <v>5553.4</v>
      </c>
      <c r="I50">
        <f>H50^(1/3)</f>
        <v>17.708685237143712</v>
      </c>
      <c r="J50">
        <f>$G$5/(H50*(10^-24))</f>
        <v>4.1204961287849162</v>
      </c>
      <c r="Z50" t="s">
        <v>18</v>
      </c>
      <c r="AB50">
        <f>AA50^(1/3)</f>
        <v>0</v>
      </c>
      <c r="AC50" t="e">
        <f>$G$5/(AA50*(10^-24))</f>
        <v>#DIV/0!</v>
      </c>
    </row>
    <row r="51" spans="2:30" x14ac:dyDescent="0.2">
      <c r="B51" t="s">
        <v>23</v>
      </c>
      <c r="U51" t="s">
        <v>23</v>
      </c>
    </row>
    <row r="52" spans="2:30" x14ac:dyDescent="0.2"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">
        <v>14</v>
      </c>
      <c r="I52" t="s">
        <v>15</v>
      </c>
      <c r="J52" t="s">
        <v>16</v>
      </c>
      <c r="K52" t="s">
        <v>17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</row>
    <row r="53" spans="2:30" x14ac:dyDescent="0.2">
      <c r="B53">
        <v>0.98</v>
      </c>
      <c r="C53">
        <v>-563.05016179333302</v>
      </c>
      <c r="D53">
        <v>24.640672888888901</v>
      </c>
      <c r="E53">
        <v>18.3800711111111</v>
      </c>
      <c r="F53">
        <f>17.2*B53</f>
        <v>16.855999999999998</v>
      </c>
      <c r="G53">
        <f>F53^3</f>
        <v>4789.2065500159979</v>
      </c>
      <c r="U53">
        <v>0.98</v>
      </c>
      <c r="V53">
        <v>-561.54659693555698</v>
      </c>
      <c r="W53">
        <v>25.460926222222199</v>
      </c>
      <c r="X53">
        <v>19.922888888888899</v>
      </c>
      <c r="Y53">
        <f>17.2*U53</f>
        <v>16.855999999999998</v>
      </c>
      <c r="Z53">
        <f>Y53^3</f>
        <v>4789.2065500159979</v>
      </c>
    </row>
    <row r="54" spans="2:30" x14ac:dyDescent="0.2">
      <c r="B54">
        <v>1</v>
      </c>
      <c r="C54">
        <v>-561.31448756266695</v>
      </c>
      <c r="D54">
        <v>25.2045733333333</v>
      </c>
      <c r="E54">
        <v>9.0427920000000004</v>
      </c>
      <c r="F54">
        <f t="shared" ref="F54:F58" si="22">17.2*B54</f>
        <v>17.2</v>
      </c>
      <c r="G54">
        <f t="shared" ref="G54:G58" si="23">F54^3</f>
        <v>5088.4479999999994</v>
      </c>
      <c r="U54">
        <v>1</v>
      </c>
      <c r="V54">
        <v>-562.04692794666698</v>
      </c>
      <c r="W54">
        <v>24.704854666666701</v>
      </c>
      <c r="X54">
        <v>8.7829200000000007</v>
      </c>
      <c r="Y54">
        <f t="shared" ref="Y54:Y58" si="24">17.2*U54</f>
        <v>17.2</v>
      </c>
      <c r="Z54">
        <f t="shared" ref="Z54:Z58" si="25">Y54^3</f>
        <v>5088.4479999999994</v>
      </c>
    </row>
    <row r="55" spans="2:30" x14ac:dyDescent="0.2">
      <c r="B55">
        <v>1.01</v>
      </c>
      <c r="C55">
        <v>-561.70105528528438</v>
      </c>
      <c r="D55">
        <v>24.702771845265602</v>
      </c>
      <c r="E55">
        <v>4.6928315781370253</v>
      </c>
      <c r="F55">
        <f t="shared" si="22"/>
        <v>17.372</v>
      </c>
      <c r="G55">
        <f t="shared" si="23"/>
        <v>5242.633062848</v>
      </c>
      <c r="U55">
        <v>1.01</v>
      </c>
      <c r="V55">
        <v>-560.04894812560701</v>
      </c>
      <c r="W55">
        <v>25.232003655604501</v>
      </c>
      <c r="X55">
        <v>4.9247052733593097</v>
      </c>
      <c r="Y55">
        <f t="shared" si="24"/>
        <v>17.372</v>
      </c>
      <c r="Z55">
        <f t="shared" si="25"/>
        <v>5242.633062848</v>
      </c>
    </row>
    <row r="56" spans="2:30" x14ac:dyDescent="0.2">
      <c r="B56">
        <v>1.02</v>
      </c>
      <c r="C56">
        <v>-559.83075350533295</v>
      </c>
      <c r="D56">
        <v>25.027350533333301</v>
      </c>
      <c r="E56">
        <v>2.27634933333333</v>
      </c>
      <c r="F56">
        <f t="shared" si="22"/>
        <v>17.544</v>
      </c>
      <c r="G56">
        <f t="shared" si="23"/>
        <v>5399.9017251840005</v>
      </c>
      <c r="H56">
        <f>(G57-G56)/(E57-E56)*(0-E56)+G56</f>
        <v>5511.3231376859421</v>
      </c>
      <c r="I56">
        <f>H56^(1/3)</f>
        <v>17.663846894508932</v>
      </c>
      <c r="J56">
        <f>$G$5/(H56*(10^-24))</f>
        <v>4.1519545542746039</v>
      </c>
      <c r="K56">
        <f>(C57-C56)/(E57-E56)*(0-E56)+C56</f>
        <v>-559.38600418510896</v>
      </c>
      <c r="U56">
        <v>1.02</v>
      </c>
      <c r="V56">
        <v>-559.52636172649397</v>
      </c>
      <c r="W56">
        <v>25.477826876542299</v>
      </c>
      <c r="X56">
        <v>2.4284321178382799</v>
      </c>
      <c r="Y56">
        <f t="shared" si="24"/>
        <v>17.544</v>
      </c>
      <c r="Z56">
        <f t="shared" si="25"/>
        <v>5399.9017251840005</v>
      </c>
      <c r="AA56">
        <f>(Z57-Z56)/(X57-X56)*(0-X56)+Z56</f>
        <v>5521.8000300000622</v>
      </c>
      <c r="AB56">
        <f>AA56^(1/3)</f>
        <v>17.675032658469259</v>
      </c>
      <c r="AC56">
        <f>$G$5/(AA56*(10^-24))</f>
        <v>4.1440767643289487</v>
      </c>
      <c r="AD56">
        <f>(V57-V56)/(X57-X56)*(0-X56)+V56</f>
        <v>-558.3566833639577</v>
      </c>
    </row>
    <row r="57" spans="2:30" x14ac:dyDescent="0.2">
      <c r="B57">
        <v>1.03</v>
      </c>
      <c r="C57">
        <v>-559.19057011200096</v>
      </c>
      <c r="D57">
        <v>25.205567066666699</v>
      </c>
      <c r="E57">
        <v>-1.0002853333333399</v>
      </c>
      <c r="F57">
        <f t="shared" si="22"/>
        <v>17.716000000000001</v>
      </c>
      <c r="G57">
        <f t="shared" si="23"/>
        <v>5560.2845176960009</v>
      </c>
      <c r="U57">
        <v>1.03</v>
      </c>
      <c r="V57">
        <v>-557.98740445873295</v>
      </c>
      <c r="W57">
        <v>25.075451428553301</v>
      </c>
      <c r="X57">
        <v>-0.76667978361464295</v>
      </c>
      <c r="Y57">
        <f t="shared" si="24"/>
        <v>17.716000000000001</v>
      </c>
      <c r="Z57">
        <f t="shared" si="25"/>
        <v>5560.2845176960009</v>
      </c>
    </row>
    <row r="58" spans="2:30" x14ac:dyDescent="0.2">
      <c r="B58">
        <v>1.04</v>
      </c>
      <c r="C58">
        <v>-555.93949680799994</v>
      </c>
      <c r="D58">
        <v>24.978216799999998</v>
      </c>
      <c r="E58">
        <v>-2.7403040000000001</v>
      </c>
      <c r="F58">
        <f t="shared" si="22"/>
        <v>17.887999999999998</v>
      </c>
      <c r="G58">
        <f t="shared" si="23"/>
        <v>5723.8119710719984</v>
      </c>
      <c r="U58">
        <v>1.04</v>
      </c>
      <c r="V58">
        <v>-557.26291474636798</v>
      </c>
      <c r="W58">
        <v>25.114808571921099</v>
      </c>
      <c r="X58">
        <v>-1.7047812862378</v>
      </c>
      <c r="Y58">
        <f t="shared" si="24"/>
        <v>17.887999999999998</v>
      </c>
      <c r="Z58">
        <f t="shared" si="25"/>
        <v>5723.8119710719984</v>
      </c>
    </row>
    <row r="59" spans="2:30" x14ac:dyDescent="0.2">
      <c r="G59" t="s">
        <v>18</v>
      </c>
      <c r="H59">
        <v>5496.2</v>
      </c>
      <c r="I59">
        <f>H59^(1/3)</f>
        <v>17.647675490433219</v>
      </c>
      <c r="J59">
        <f>$G$5/(H59*(10^-24))</f>
        <v>4.1633789166322464</v>
      </c>
      <c r="Z59" t="s">
        <v>18</v>
      </c>
      <c r="AB59">
        <f>AA59^(1/3)</f>
        <v>0</v>
      </c>
      <c r="AC59" t="e">
        <f>$G$5/(AA59*(10^-24))</f>
        <v>#DIV/0!</v>
      </c>
    </row>
    <row r="63" spans="2:30" x14ac:dyDescent="0.2">
      <c r="M63" s="1"/>
    </row>
    <row r="66" spans="13:13" x14ac:dyDescent="0.2">
      <c r="M6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5E69-CCD5-244C-A063-D047435D4796}">
  <dimension ref="B1:AL57"/>
  <sheetViews>
    <sheetView topLeftCell="P23" workbookViewId="0">
      <selection activeCell="AA46" sqref="AA46"/>
    </sheetView>
  </sheetViews>
  <sheetFormatPr baseColWidth="10" defaultRowHeight="16" x14ac:dyDescent="0.2"/>
  <cols>
    <col min="6" max="7" width="12.1640625" bestFit="1" customWidth="1"/>
  </cols>
  <sheetData>
    <row r="1" spans="2:38" x14ac:dyDescent="0.2">
      <c r="E1" t="s">
        <v>0</v>
      </c>
      <c r="X1" t="s">
        <v>0</v>
      </c>
    </row>
    <row r="2" spans="2:38" x14ac:dyDescent="0.2">
      <c r="B2" t="s">
        <v>1</v>
      </c>
      <c r="E2">
        <f>(48*58.5 + 24*344.5)/72</f>
        <v>153.83333333333334</v>
      </c>
      <c r="F2" t="s">
        <v>2</v>
      </c>
      <c r="U2" t="s">
        <v>1</v>
      </c>
      <c r="X2">
        <f>(48*58.5 + 24*344.5)/72</f>
        <v>153.83333333333334</v>
      </c>
      <c r="Y2" t="s">
        <v>2</v>
      </c>
    </row>
    <row r="4" spans="2:38" x14ac:dyDescent="0.2">
      <c r="B4" t="s">
        <v>28</v>
      </c>
      <c r="E4" t="s">
        <v>4</v>
      </c>
      <c r="F4" t="s">
        <v>5</v>
      </c>
      <c r="G4" t="s">
        <v>6</v>
      </c>
      <c r="U4" t="s">
        <v>27</v>
      </c>
      <c r="X4" t="s">
        <v>4</v>
      </c>
      <c r="Y4" t="s">
        <v>5</v>
      </c>
      <c r="Z4" t="s">
        <v>6</v>
      </c>
    </row>
    <row r="5" spans="2:38" x14ac:dyDescent="0.2">
      <c r="E5">
        <v>72</v>
      </c>
      <c r="F5">
        <f>E5/(6.022E+23)</f>
        <v>1.1956160743938891E-22</v>
      </c>
      <c r="G5">
        <f>F5*E2</f>
        <v>1.8392560611092663E-20</v>
      </c>
      <c r="X5">
        <v>72</v>
      </c>
      <c r="Y5">
        <f>X5/(6.022E+23)</f>
        <v>1.1956160743938891E-22</v>
      </c>
      <c r="Z5">
        <f>Y5*X2</f>
        <v>1.8392560611092663E-20</v>
      </c>
    </row>
    <row r="6" spans="2:38" x14ac:dyDescent="0.2">
      <c r="B6" t="s">
        <v>8</v>
      </c>
      <c r="U6" t="s">
        <v>8</v>
      </c>
    </row>
    <row r="7" spans="2:38" x14ac:dyDescent="0.2"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t="s">
        <v>13</v>
      </c>
      <c r="N7">
        <v>0</v>
      </c>
      <c r="O7">
        <v>1</v>
      </c>
      <c r="P7">
        <v>2</v>
      </c>
      <c r="Q7">
        <v>3</v>
      </c>
      <c r="R7">
        <v>4</v>
      </c>
      <c r="S7">
        <v>5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F7" t="s">
        <v>13</v>
      </c>
      <c r="AG7">
        <v>0</v>
      </c>
      <c r="AH7">
        <v>1</v>
      </c>
      <c r="AI7">
        <v>2</v>
      </c>
      <c r="AJ7">
        <v>3</v>
      </c>
      <c r="AK7">
        <v>4</v>
      </c>
      <c r="AL7">
        <v>5</v>
      </c>
    </row>
    <row r="8" spans="2:38" x14ac:dyDescent="0.2">
      <c r="B8">
        <v>0.96</v>
      </c>
      <c r="C8">
        <v>-488.31504680400002</v>
      </c>
      <c r="D8">
        <v>29.763003066666698</v>
      </c>
      <c r="E8">
        <v>4.38145733333333</v>
      </c>
      <c r="F8">
        <f t="shared" ref="F8:F11" si="0">19.0219832*B8</f>
        <v>18.261103872</v>
      </c>
      <c r="G8">
        <f>F8^3</f>
        <v>6089.4922269276058</v>
      </c>
      <c r="M8">
        <v>6089.4922269276058</v>
      </c>
      <c r="N8">
        <v>4.38145733333333</v>
      </c>
      <c r="O8">
        <v>4.3077586666666701</v>
      </c>
      <c r="P8">
        <v>3.9690067566988199</v>
      </c>
      <c r="Q8">
        <v>5.0119920000000002</v>
      </c>
      <c r="R8">
        <v>5.04444933333333</v>
      </c>
      <c r="S8">
        <v>5.5232919999999996</v>
      </c>
      <c r="U8">
        <v>0.96</v>
      </c>
      <c r="V8">
        <v>-487.53018871733298</v>
      </c>
      <c r="W8">
        <v>30.224462800000001</v>
      </c>
      <c r="X8">
        <v>5.4248053333333397</v>
      </c>
      <c r="Y8">
        <f t="shared" ref="Y8:Y11" si="1">19.0219832*U8</f>
        <v>18.261103872</v>
      </c>
      <c r="Z8">
        <f>Y8^3</f>
        <v>6089.4922269276058</v>
      </c>
      <c r="AF8">
        <v>6089.4922269276058</v>
      </c>
      <c r="AG8">
        <v>5.4248053333333397</v>
      </c>
      <c r="AH8">
        <v>4.5154773333333296</v>
      </c>
      <c r="AI8">
        <v>4.6806320000000001</v>
      </c>
      <c r="AJ8">
        <v>4.5648026666666697</v>
      </c>
      <c r="AK8">
        <v>4.8848373333333299</v>
      </c>
      <c r="AL8">
        <v>5.0347706666666703</v>
      </c>
    </row>
    <row r="9" spans="2:38" x14ac:dyDescent="0.2">
      <c r="B9">
        <v>0.97</v>
      </c>
      <c r="C9">
        <v>-487.54519352400001</v>
      </c>
      <c r="D9">
        <v>29.716044666666701</v>
      </c>
      <c r="E9">
        <v>2.5901679999999998</v>
      </c>
      <c r="F9">
        <f t="shared" si="0"/>
        <v>18.451323704</v>
      </c>
      <c r="G9">
        <f t="shared" ref="G9:G13" si="2">F9^3</f>
        <v>6281.7779984387425</v>
      </c>
      <c r="M9">
        <v>6281.7779984387425</v>
      </c>
      <c r="N9">
        <v>2.5901679999999998</v>
      </c>
      <c r="O9">
        <v>3.1856134358974302</v>
      </c>
      <c r="P9">
        <v>2.417268</v>
      </c>
      <c r="Q9">
        <v>2.7570413333333299</v>
      </c>
      <c r="R9">
        <v>1.8892453333333299</v>
      </c>
      <c r="S9">
        <v>2.58420133333333</v>
      </c>
      <c r="U9">
        <v>0.97</v>
      </c>
      <c r="V9">
        <v>-486.13313189466601</v>
      </c>
      <c r="W9">
        <v>30.229699333333301</v>
      </c>
      <c r="X9">
        <v>2.6462080000000001</v>
      </c>
      <c r="Y9">
        <f t="shared" si="1"/>
        <v>18.451323704</v>
      </c>
      <c r="Z9">
        <f t="shared" ref="Z9:Z13" si="3">Y9^3</f>
        <v>6281.7779984387425</v>
      </c>
      <c r="AF9">
        <v>6281.7779984387425</v>
      </c>
      <c r="AG9">
        <v>2.6462080000000001</v>
      </c>
      <c r="AH9">
        <v>2.2580079999999998</v>
      </c>
      <c r="AI9">
        <v>2.6327706666666701</v>
      </c>
      <c r="AJ9">
        <v>2.4559983298033301</v>
      </c>
      <c r="AK9">
        <v>2.7890493333333399</v>
      </c>
      <c r="AL9">
        <v>2.4854706666666702</v>
      </c>
    </row>
    <row r="10" spans="2:38" x14ac:dyDescent="0.2">
      <c r="B10">
        <v>0.98</v>
      </c>
      <c r="C10">
        <v>-485.202512630667</v>
      </c>
      <c r="D10">
        <v>30.2203816</v>
      </c>
      <c r="E10">
        <v>0.82300800000000096</v>
      </c>
      <c r="F10">
        <f t="shared" si="0"/>
        <v>18.641543536</v>
      </c>
      <c r="G10">
        <f t="shared" si="2"/>
        <v>6478.0695801306238</v>
      </c>
      <c r="H10">
        <f>(G11-G10)/(E11-E10)*(0-E10)+G10</f>
        <v>6566.7402879146248</v>
      </c>
      <c r="I10">
        <f>H10^(1/3)</f>
        <v>18.726212477653199</v>
      </c>
      <c r="J10">
        <f>$G$5/(H10*(10^-24))</f>
        <v>2.800866153476814</v>
      </c>
      <c r="K10">
        <f>(C11-C10)/(E11-E10)*(0-E10)+C10</f>
        <v>-484.72865988021414</v>
      </c>
      <c r="M10">
        <v>6478.0695801306238</v>
      </c>
      <c r="N10">
        <v>0.82300800000000096</v>
      </c>
      <c r="O10">
        <v>0.35859999999999997</v>
      </c>
      <c r="P10">
        <v>0.81855599999999895</v>
      </c>
      <c r="Q10">
        <v>0.54146666666666798</v>
      </c>
      <c r="R10">
        <v>0.34172533333333399</v>
      </c>
      <c r="S10">
        <v>0.27519199999999899</v>
      </c>
      <c r="U10">
        <v>0.98</v>
      </c>
      <c r="V10">
        <v>-485.51421431333301</v>
      </c>
      <c r="W10">
        <v>29.953839866666701</v>
      </c>
      <c r="X10">
        <v>0.75772933333333303</v>
      </c>
      <c r="Y10">
        <f t="shared" si="1"/>
        <v>18.641543536</v>
      </c>
      <c r="Z10">
        <f t="shared" si="3"/>
        <v>6478.0695801306238</v>
      </c>
      <c r="AA10">
        <f>(Z11-Z10)/(X11-X10)*(0-X10)+Z10</f>
        <v>6557.1730993817237</v>
      </c>
      <c r="AB10">
        <f>AA10^(1/3)</f>
        <v>18.717113885171759</v>
      </c>
      <c r="AC10">
        <f>$G$5/(AA10*(10^-24))</f>
        <v>2.8049527337972666</v>
      </c>
      <c r="AD10">
        <f>(V11-V10)/(X11-X10)*(0-X10)+V10</f>
        <v>-485.27563099620687</v>
      </c>
      <c r="AF10">
        <v>6478.0695801306238</v>
      </c>
      <c r="AG10">
        <v>0.75772933333333303</v>
      </c>
      <c r="AH10">
        <v>0.34807156064947498</v>
      </c>
      <c r="AI10">
        <v>0.43566333668459201</v>
      </c>
      <c r="AJ10">
        <v>0.78144424269330404</v>
      </c>
      <c r="AK10">
        <v>1.0343866666666699</v>
      </c>
      <c r="AL10">
        <v>0.54147199999999895</v>
      </c>
    </row>
    <row r="11" spans="2:38" x14ac:dyDescent="0.2">
      <c r="B11">
        <v>0.99</v>
      </c>
      <c r="C11">
        <v>-484.13191061200001</v>
      </c>
      <c r="D11">
        <v>30.140612666666701</v>
      </c>
      <c r="E11">
        <v>-1.0364599999999999</v>
      </c>
      <c r="F11">
        <f t="shared" si="0"/>
        <v>18.831763368000001</v>
      </c>
      <c r="G11">
        <f t="shared" si="2"/>
        <v>6678.4082690154237</v>
      </c>
      <c r="M11">
        <v>6678.4082690154237</v>
      </c>
      <c r="N11">
        <v>-1.0364599999999999</v>
      </c>
      <c r="O11">
        <v>-0.51829199999999997</v>
      </c>
      <c r="P11">
        <v>-0.97758800000000001</v>
      </c>
      <c r="Q11">
        <v>-1.26674666666667</v>
      </c>
      <c r="R11">
        <v>-0.81142215730336997</v>
      </c>
      <c r="S11">
        <v>-1.1710626666666699</v>
      </c>
      <c r="U11">
        <v>0.99</v>
      </c>
      <c r="V11">
        <v>-484.90997483833428</v>
      </c>
      <c r="W11">
        <v>30.105301333333323</v>
      </c>
      <c r="X11">
        <v>-1.1613066666666683</v>
      </c>
      <c r="Y11">
        <f t="shared" si="1"/>
        <v>18.831763368000001</v>
      </c>
      <c r="Z11">
        <f t="shared" si="3"/>
        <v>6678.4082690154237</v>
      </c>
      <c r="AF11">
        <v>6678.4082690154237</v>
      </c>
      <c r="AG11">
        <v>-1.1613066666666683</v>
      </c>
      <c r="AH11">
        <v>-0.73606533333333402</v>
      </c>
      <c r="AI11">
        <v>-0.88870689509306144</v>
      </c>
      <c r="AJ11">
        <v>-1.1575668604465701</v>
      </c>
      <c r="AK11">
        <v>-0.84431066666666699</v>
      </c>
      <c r="AL11">
        <v>-0.82806933333333399</v>
      </c>
    </row>
    <row r="12" spans="2:38" x14ac:dyDescent="0.2">
      <c r="B12">
        <v>1</v>
      </c>
      <c r="C12">
        <v>-482.70017718133403</v>
      </c>
      <c r="D12">
        <v>29.7293350666666</v>
      </c>
      <c r="E12">
        <v>-2.24144266666667</v>
      </c>
      <c r="F12">
        <f>19.0219832*B12</f>
        <v>19.021983200000001</v>
      </c>
      <c r="G12">
        <f t="shared" si="2"/>
        <v>6882.8353621053147</v>
      </c>
      <c r="M12">
        <v>6882.8353621053147</v>
      </c>
      <c r="N12">
        <v>-2.24144266666667</v>
      </c>
      <c r="O12">
        <v>-1.660056</v>
      </c>
      <c r="P12">
        <v>-2.15116533333333</v>
      </c>
      <c r="Q12">
        <v>-2.3477346666666699</v>
      </c>
      <c r="R12">
        <v>-2.06935466666667</v>
      </c>
      <c r="S12">
        <v>-1.9907520000000001</v>
      </c>
      <c r="U12">
        <v>1</v>
      </c>
      <c r="V12">
        <v>-482.08157179466701</v>
      </c>
      <c r="W12">
        <v>30.431735466666701</v>
      </c>
      <c r="X12">
        <v>-2.4833306666666699</v>
      </c>
      <c r="Y12">
        <f>19.0219832*U12</f>
        <v>19.021983200000001</v>
      </c>
      <c r="Z12">
        <f t="shared" si="3"/>
        <v>6882.8353621053147</v>
      </c>
      <c r="AF12">
        <v>6882.8353621053147</v>
      </c>
      <c r="AG12">
        <v>-2.4833306666666699</v>
      </c>
      <c r="AH12">
        <v>-1.5486294736842099</v>
      </c>
      <c r="AI12">
        <v>-2.0671905576077401</v>
      </c>
      <c r="AJ12">
        <v>-2.1050426666666699</v>
      </c>
      <c r="AK12">
        <v>-2.1651746666666698</v>
      </c>
      <c r="AL12">
        <v>-1.7000026666666701</v>
      </c>
    </row>
    <row r="13" spans="2:38" x14ac:dyDescent="0.2">
      <c r="G13" t="s">
        <v>18</v>
      </c>
      <c r="I13">
        <f>H13^(1/3)</f>
        <v>0</v>
      </c>
      <c r="J13" t="e">
        <f>$G$5/(H13*(10^-24))</f>
        <v>#DIV/0!</v>
      </c>
      <c r="Z13" t="s">
        <v>18</v>
      </c>
      <c r="AA13">
        <v>5459.5</v>
      </c>
      <c r="AB13">
        <f>AA13^(1/3)</f>
        <v>17.608307889028843</v>
      </c>
      <c r="AC13">
        <f>$G$5/(AA13*(10^-24))</f>
        <v>3.3689093527049474</v>
      </c>
    </row>
    <row r="15" spans="2:38" x14ac:dyDescent="0.2">
      <c r="B15" t="s">
        <v>19</v>
      </c>
      <c r="M15" t="s">
        <v>30</v>
      </c>
      <c r="N15" t="s">
        <v>24</v>
      </c>
      <c r="O15" t="s">
        <v>26</v>
      </c>
      <c r="P15" t="s">
        <v>16</v>
      </c>
      <c r="Q15" t="s">
        <v>25</v>
      </c>
      <c r="R15" t="s">
        <v>31</v>
      </c>
      <c r="U15" t="s">
        <v>19</v>
      </c>
      <c r="AF15" t="s">
        <v>30</v>
      </c>
      <c r="AG15" t="s">
        <v>24</v>
      </c>
      <c r="AH15" t="s">
        <v>26</v>
      </c>
      <c r="AI15" t="s">
        <v>16</v>
      </c>
      <c r="AJ15" t="s">
        <v>25</v>
      </c>
      <c r="AK15" t="s">
        <v>31</v>
      </c>
    </row>
    <row r="16" spans="2:38" x14ac:dyDescent="0.2">
      <c r="C16" t="s">
        <v>9</v>
      </c>
      <c r="D16" t="s">
        <v>10</v>
      </c>
      <c r="E16" t="s">
        <v>11</v>
      </c>
      <c r="F16" t="s">
        <v>12</v>
      </c>
      <c r="G16" t="s">
        <v>13</v>
      </c>
      <c r="H16" t="s">
        <v>14</v>
      </c>
      <c r="I16" t="s">
        <v>15</v>
      </c>
      <c r="J16" t="s">
        <v>16</v>
      </c>
      <c r="K16" t="s">
        <v>17</v>
      </c>
      <c r="M16">
        <v>0</v>
      </c>
      <c r="N16">
        <v>6566.7402879146248</v>
      </c>
      <c r="O16">
        <v>18.726212477653199</v>
      </c>
      <c r="P16">
        <v>2.800866153476814</v>
      </c>
      <c r="Q16">
        <v>-484.72865988021414</v>
      </c>
      <c r="R16">
        <f>Q16/72</f>
        <v>-6.7323424983363074</v>
      </c>
      <c r="V16" t="s">
        <v>9</v>
      </c>
      <c r="W16" t="s">
        <v>10</v>
      </c>
      <c r="X16" t="s">
        <v>11</v>
      </c>
      <c r="Y16" t="s">
        <v>12</v>
      </c>
      <c r="Z16" t="s">
        <v>13</v>
      </c>
      <c r="AA16" t="s">
        <v>14</v>
      </c>
      <c r="AB16" t="s">
        <v>15</v>
      </c>
      <c r="AC16" t="s">
        <v>16</v>
      </c>
      <c r="AD16" t="s">
        <v>17</v>
      </c>
      <c r="AF16">
        <v>0</v>
      </c>
      <c r="AG16">
        <v>6557.1730993817237</v>
      </c>
      <c r="AH16">
        <v>18.717113885171759</v>
      </c>
      <c r="AI16">
        <v>2.8049527337972666</v>
      </c>
      <c r="AJ16">
        <v>-485.27563099620687</v>
      </c>
      <c r="AK16">
        <f>AJ16/72</f>
        <v>-6.7399393193917625</v>
      </c>
    </row>
    <row r="17" spans="2:37" x14ac:dyDescent="0.2">
      <c r="B17">
        <v>0.96</v>
      </c>
      <c r="C17">
        <v>-485.09356059599997</v>
      </c>
      <c r="D17">
        <v>30.135279733333299</v>
      </c>
      <c r="E17">
        <v>4.3077586666666701</v>
      </c>
      <c r="F17">
        <f t="shared" ref="F17:F20" si="4">19.0219832*B17</f>
        <v>18.261103872</v>
      </c>
      <c r="G17">
        <f>F17^3</f>
        <v>6089.4922269276058</v>
      </c>
      <c r="M17">
        <v>1</v>
      </c>
      <c r="N17">
        <v>6559.9969484200928</v>
      </c>
      <c r="O17">
        <v>18.71980034359002</v>
      </c>
      <c r="P17">
        <v>2.8037452998392505</v>
      </c>
      <c r="Q17">
        <v>-481.70446120427829</v>
      </c>
      <c r="R17">
        <f>Q17/72</f>
        <v>-6.6903397389483095</v>
      </c>
      <c r="U17">
        <v>0.96</v>
      </c>
      <c r="V17">
        <v>-484.79272000666703</v>
      </c>
      <c r="W17">
        <v>30.2300784</v>
      </c>
      <c r="X17">
        <v>4.5154773333333296</v>
      </c>
      <c r="Y17">
        <f t="shared" ref="Y17:Y20" si="5">19.0219832*U17</f>
        <v>18.261103872</v>
      </c>
      <c r="Z17">
        <f>Y17^3</f>
        <v>6089.4922269276058</v>
      </c>
      <c r="AF17">
        <v>1</v>
      </c>
      <c r="AG17">
        <v>6542.3900552344876</v>
      </c>
      <c r="AH17">
        <v>18.703037488069569</v>
      </c>
      <c r="AI17">
        <v>2.8112907447908877</v>
      </c>
      <c r="AJ17">
        <v>-481.77502879468273</v>
      </c>
      <c r="AK17">
        <f>AJ17/72</f>
        <v>-6.691319844370593</v>
      </c>
    </row>
    <row r="18" spans="2:37" x14ac:dyDescent="0.2">
      <c r="B18">
        <v>0.97</v>
      </c>
      <c r="C18">
        <v>-483.97950531090601</v>
      </c>
      <c r="D18">
        <v>30.129317367521399</v>
      </c>
      <c r="E18">
        <v>3.1856134358974302</v>
      </c>
      <c r="F18">
        <f t="shared" si="4"/>
        <v>18.451323704</v>
      </c>
      <c r="G18">
        <f t="shared" ref="G18:G21" si="6">F18^3</f>
        <v>6281.7779984387425</v>
      </c>
      <c r="M18">
        <v>2</v>
      </c>
      <c r="N18">
        <v>6569.36985216827</v>
      </c>
      <c r="O18">
        <v>18.728711698753319</v>
      </c>
      <c r="P18">
        <v>2.7997450326262352</v>
      </c>
      <c r="Q18">
        <v>-479.4085331123382</v>
      </c>
      <c r="R18">
        <f t="shared" ref="R18:R21" si="7">Q18/72</f>
        <v>-6.6584518487824749</v>
      </c>
      <c r="U18">
        <v>0.97</v>
      </c>
      <c r="V18">
        <v>-483.12646821200002</v>
      </c>
      <c r="W18">
        <v>29.951441200000001</v>
      </c>
      <c r="X18">
        <v>2.2580079999999998</v>
      </c>
      <c r="Y18">
        <f t="shared" si="5"/>
        <v>18.451323704</v>
      </c>
      <c r="Z18">
        <f t="shared" ref="Z18:Z21" si="8">Y18^3</f>
        <v>6281.7779984387425</v>
      </c>
      <c r="AF18">
        <v>2</v>
      </c>
      <c r="AG18">
        <v>6543.9727691123144</v>
      </c>
      <c r="AH18">
        <v>18.704545559280188</v>
      </c>
      <c r="AI18">
        <v>2.8106108108985297</v>
      </c>
      <c r="AJ18">
        <v>-479.12100602023412</v>
      </c>
      <c r="AK18">
        <f>AJ18/72</f>
        <v>-6.6544584169476959</v>
      </c>
    </row>
    <row r="19" spans="2:37" x14ac:dyDescent="0.2">
      <c r="B19">
        <v>0.98</v>
      </c>
      <c r="C19">
        <v>-481.923079148</v>
      </c>
      <c r="D19">
        <v>29.918667599999999</v>
      </c>
      <c r="E19">
        <v>0.35859999999999997</v>
      </c>
      <c r="F19">
        <f t="shared" si="4"/>
        <v>18.641543536</v>
      </c>
      <c r="G19">
        <f t="shared" si="6"/>
        <v>6478.0695801306238</v>
      </c>
      <c r="H19">
        <f>(G20-G19)/(E20-E19)*(0-E19)+G19</f>
        <v>6559.9969484200928</v>
      </c>
      <c r="I19">
        <f>H19^(1/3)</f>
        <v>18.71980034359002</v>
      </c>
      <c r="J19">
        <f>$G$5/(H19*(10^-24))</f>
        <v>2.8037452998392505</v>
      </c>
      <c r="K19">
        <f>(C20-C19)/(E20-E19)*(0-E19)+C19</f>
        <v>-481.70446120427829</v>
      </c>
      <c r="M19">
        <v>3</v>
      </c>
      <c r="N19">
        <v>6538.0606885220504</v>
      </c>
      <c r="O19">
        <v>18.6989110564596</v>
      </c>
      <c r="P19">
        <v>2.8131523225812023</v>
      </c>
      <c r="Q19">
        <v>-476.57178813219429</v>
      </c>
      <c r="R19">
        <f t="shared" si="7"/>
        <v>-6.6190526129471428</v>
      </c>
      <c r="U19">
        <v>0.98</v>
      </c>
      <c r="V19">
        <v>-482.50612353415102</v>
      </c>
      <c r="W19">
        <v>29.777003672970402</v>
      </c>
      <c r="X19">
        <v>0.34807156064947498</v>
      </c>
      <c r="Y19">
        <f t="shared" si="5"/>
        <v>18.641543536</v>
      </c>
      <c r="Z19">
        <f t="shared" si="8"/>
        <v>6478.0695801306238</v>
      </c>
      <c r="AA19">
        <f>(Z20-Z19)/(X20-X19)*(0-X19)+Z19</f>
        <v>6542.3900552344876</v>
      </c>
      <c r="AB19">
        <f>AA19^(1/3)</f>
        <v>18.703037488069569</v>
      </c>
      <c r="AC19">
        <f>$G$5/(AA19*(10^-24))</f>
        <v>2.8112907447908877</v>
      </c>
      <c r="AD19">
        <f>(V20-V19)/(X20-X19)*(0-X19)+V19</f>
        <v>-481.77502879468273</v>
      </c>
      <c r="AF19">
        <v>3</v>
      </c>
      <c r="AG19">
        <v>6558.8084241549013</v>
      </c>
      <c r="AH19">
        <v>18.718669739367314</v>
      </c>
      <c r="AI19">
        <v>2.8042533676324801</v>
      </c>
      <c r="AJ19">
        <v>-475.84969426732306</v>
      </c>
      <c r="AK19">
        <f t="shared" ref="AK19:AK21" si="9">AJ19/72</f>
        <v>-6.6090235314905978</v>
      </c>
    </row>
    <row r="20" spans="2:37" x14ac:dyDescent="0.2">
      <c r="B20">
        <v>0.99</v>
      </c>
      <c r="C20">
        <v>-481.388488166667</v>
      </c>
      <c r="D20">
        <v>29.9931630666667</v>
      </c>
      <c r="E20">
        <v>-0.51829199999999997</v>
      </c>
      <c r="F20">
        <f t="shared" si="4"/>
        <v>18.831763368000001</v>
      </c>
      <c r="G20">
        <f t="shared" si="6"/>
        <v>6678.4082690154237</v>
      </c>
      <c r="M20">
        <v>4</v>
      </c>
      <c r="N20">
        <v>6537.4382262011459</v>
      </c>
      <c r="O20">
        <v>18.698317621722715</v>
      </c>
      <c r="P20">
        <v>2.8134201769399256</v>
      </c>
      <c r="Q20">
        <v>-474.76544170608935</v>
      </c>
      <c r="R20">
        <f t="shared" si="7"/>
        <v>-6.5939644681401299</v>
      </c>
      <c r="U20">
        <v>0.99</v>
      </c>
      <c r="V20">
        <v>-480.22898610133302</v>
      </c>
      <c r="W20">
        <v>30.0025670666667</v>
      </c>
      <c r="X20">
        <v>-0.73606533333333402</v>
      </c>
      <c r="Y20">
        <f t="shared" si="5"/>
        <v>18.831763368000001</v>
      </c>
      <c r="Z20">
        <f t="shared" si="8"/>
        <v>6678.4082690154237</v>
      </c>
      <c r="AF20">
        <v>4</v>
      </c>
      <c r="AG20">
        <v>6588.3734938708103</v>
      </c>
      <c r="AH20">
        <v>18.746753565456412</v>
      </c>
      <c r="AI20">
        <v>2.7916693897520126</v>
      </c>
      <c r="AJ20">
        <v>-474.68069439750928</v>
      </c>
      <c r="AK20">
        <f t="shared" si="9"/>
        <v>-6.5927874221876293</v>
      </c>
    </row>
    <row r="21" spans="2:37" x14ac:dyDescent="0.2">
      <c r="B21">
        <v>1</v>
      </c>
      <c r="C21">
        <v>-479.24880061200003</v>
      </c>
      <c r="D21">
        <v>30.097424133333298</v>
      </c>
      <c r="E21">
        <v>-1.660056</v>
      </c>
      <c r="F21">
        <f>19.0219832*B21</f>
        <v>19.021983200000001</v>
      </c>
      <c r="G21">
        <f t="shared" si="6"/>
        <v>6882.8353621053147</v>
      </c>
      <c r="M21">
        <v>5</v>
      </c>
      <c r="N21">
        <v>6516.1898405123266</v>
      </c>
      <c r="O21">
        <v>18.678037491464881</v>
      </c>
      <c r="P21">
        <v>2.822594347503935</v>
      </c>
      <c r="Q21">
        <v>-473.00878876643861</v>
      </c>
      <c r="R21">
        <f t="shared" si="7"/>
        <v>-6.5695665106449805</v>
      </c>
      <c r="U21">
        <v>1</v>
      </c>
      <c r="V21">
        <v>-479.04997000771903</v>
      </c>
      <c r="W21">
        <v>30.6455105052632</v>
      </c>
      <c r="X21">
        <v>-1.5486294736842099</v>
      </c>
      <c r="Y21">
        <f>19.0219832*U21</f>
        <v>19.021983200000001</v>
      </c>
      <c r="Z21">
        <f t="shared" si="8"/>
        <v>6882.8353621053147</v>
      </c>
      <c r="AF21">
        <v>5</v>
      </c>
      <c r="AG21">
        <v>6557.2769672372297</v>
      </c>
      <c r="AH21">
        <v>18.717212713136497</v>
      </c>
      <c r="AI21">
        <v>2.8049083030942916</v>
      </c>
      <c r="AJ21">
        <v>-472.26313793363363</v>
      </c>
      <c r="AK21">
        <f t="shared" si="9"/>
        <v>-6.5592102490782445</v>
      </c>
    </row>
    <row r="24" spans="2:37" x14ac:dyDescent="0.2">
      <c r="B24" t="s">
        <v>20</v>
      </c>
      <c r="U24" t="s">
        <v>20</v>
      </c>
    </row>
    <row r="25" spans="2:37" x14ac:dyDescent="0.2">
      <c r="C25" t="s">
        <v>9</v>
      </c>
      <c r="D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  <c r="K25" t="s">
        <v>17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</row>
    <row r="26" spans="2:37" x14ac:dyDescent="0.2">
      <c r="B26">
        <v>0.96</v>
      </c>
      <c r="C26">
        <v>-482.49975313828901</v>
      </c>
      <c r="D26">
        <v>30.048777003644201</v>
      </c>
      <c r="E26">
        <v>3.9690067566988199</v>
      </c>
      <c r="F26">
        <f t="shared" ref="F26:F29" si="10">19.0219832*B26</f>
        <v>18.261103872</v>
      </c>
      <c r="G26">
        <f>F26^3</f>
        <v>6089.4922269276058</v>
      </c>
      <c r="U26">
        <v>0.96</v>
      </c>
      <c r="V26">
        <v>-481.99227107733299</v>
      </c>
      <c r="W26">
        <v>30.161425466666699</v>
      </c>
      <c r="X26">
        <v>4.6806320000000001</v>
      </c>
      <c r="Y26">
        <f t="shared" ref="Y26:Y29" si="11">19.0219832*U26</f>
        <v>18.261103872</v>
      </c>
      <c r="Z26">
        <f>Y26^3</f>
        <v>6089.4922269276058</v>
      </c>
    </row>
    <row r="27" spans="2:37" x14ac:dyDescent="0.2">
      <c r="B27">
        <v>0.97</v>
      </c>
      <c r="C27">
        <v>-480.99001688800001</v>
      </c>
      <c r="D27">
        <v>30.002882533333299</v>
      </c>
      <c r="E27">
        <v>2.417268</v>
      </c>
      <c r="F27">
        <f t="shared" si="10"/>
        <v>18.451323704</v>
      </c>
      <c r="G27">
        <f t="shared" ref="G27:G30" si="12">F27^3</f>
        <v>6281.7779984387425</v>
      </c>
      <c r="U27">
        <v>0.97</v>
      </c>
      <c r="V27">
        <v>-480.76419588133302</v>
      </c>
      <c r="W27">
        <v>30.149529066666702</v>
      </c>
      <c r="X27">
        <v>2.6327706666666701</v>
      </c>
      <c r="Y27">
        <f t="shared" si="11"/>
        <v>18.451323704</v>
      </c>
      <c r="Z27">
        <f t="shared" ref="Z27:Z30" si="13">Y27^3</f>
        <v>6281.7779984387425</v>
      </c>
    </row>
    <row r="28" spans="2:37" x14ac:dyDescent="0.2">
      <c r="B28">
        <v>0.98</v>
      </c>
      <c r="C28">
        <v>-479.566283236</v>
      </c>
      <c r="D28">
        <v>30.079875733333299</v>
      </c>
      <c r="E28">
        <v>0.81855599999999895</v>
      </c>
      <c r="F28">
        <f t="shared" si="10"/>
        <v>18.641543536</v>
      </c>
      <c r="G28">
        <f t="shared" si="12"/>
        <v>6478.0695801306238</v>
      </c>
      <c r="H28">
        <f>(G29-G28)/(E29-E28)*(0-E28)+G28</f>
        <v>6569.36985216827</v>
      </c>
      <c r="I28">
        <f>H28^(1/3)</f>
        <v>18.728711698753319</v>
      </c>
      <c r="J28">
        <f>$G$5/(H28*(10^-24))</f>
        <v>2.7997450326262352</v>
      </c>
      <c r="K28">
        <f>(C29-C28)/(E29-E28)*(0-E28)+C28</f>
        <v>-479.4085331123382</v>
      </c>
      <c r="U28">
        <v>0.98</v>
      </c>
      <c r="V28">
        <v>-479.57540307222399</v>
      </c>
      <c r="W28">
        <v>30.099308725431001</v>
      </c>
      <c r="X28">
        <v>0.43566333668459201</v>
      </c>
      <c r="Y28">
        <f t="shared" si="11"/>
        <v>18.641543536</v>
      </c>
      <c r="Z28">
        <f t="shared" si="13"/>
        <v>6478.0695801306238</v>
      </c>
      <c r="AA28">
        <f>(Z29-Z28)/(X29-X28)*(0-X28)+Z28</f>
        <v>6543.9727691123144</v>
      </c>
      <c r="AB28">
        <f>AA28^(1/3)</f>
        <v>18.704545559280188</v>
      </c>
      <c r="AC28">
        <f>$G$5/(AA28*(10^-24))</f>
        <v>2.8106108108985297</v>
      </c>
      <c r="AD28">
        <f>(V29-V28)/(X29-X28)*(0-X28)+V28</f>
        <v>-479.12100602023412</v>
      </c>
    </row>
    <row r="29" spans="2:37" x14ac:dyDescent="0.2">
      <c r="B29">
        <v>0.99</v>
      </c>
      <c r="C29">
        <v>-479.220134728</v>
      </c>
      <c r="D29">
        <v>29.570795066666602</v>
      </c>
      <c r="E29">
        <v>-0.97758800000000001</v>
      </c>
      <c r="F29">
        <f t="shared" si="10"/>
        <v>18.831763368000001</v>
      </c>
      <c r="G29">
        <f t="shared" si="12"/>
        <v>6678.4082690154237</v>
      </c>
      <c r="U29">
        <v>0.99</v>
      </c>
      <c r="V29">
        <v>-478.19408433734372</v>
      </c>
      <c r="W29">
        <v>29.808528593908626</v>
      </c>
      <c r="X29">
        <v>-0.88870689509306144</v>
      </c>
      <c r="Y29">
        <f t="shared" si="11"/>
        <v>18.831763368000001</v>
      </c>
      <c r="Z29">
        <f t="shared" si="13"/>
        <v>6678.4082690154237</v>
      </c>
    </row>
    <row r="30" spans="2:37" x14ac:dyDescent="0.2">
      <c r="B30">
        <v>1</v>
      </c>
      <c r="C30">
        <v>-476.471318250666</v>
      </c>
      <c r="D30">
        <v>30.2825676</v>
      </c>
      <c r="E30">
        <v>-2.15116533333333</v>
      </c>
      <c r="F30">
        <f>19.0219832*B30</f>
        <v>19.021983200000001</v>
      </c>
      <c r="G30">
        <f t="shared" si="12"/>
        <v>6882.8353621053147</v>
      </c>
      <c r="U30">
        <v>1</v>
      </c>
      <c r="V30">
        <v>-476.64523997654902</v>
      </c>
      <c r="W30">
        <v>29.829105354793299</v>
      </c>
      <c r="X30">
        <v>-2.0671905576077401</v>
      </c>
      <c r="Y30">
        <f>19.0219832*U30</f>
        <v>19.021983200000001</v>
      </c>
      <c r="Z30">
        <f t="shared" si="13"/>
        <v>6882.8353621053147</v>
      </c>
    </row>
    <row r="33" spans="2:30" x14ac:dyDescent="0.2">
      <c r="B33" t="s">
        <v>21</v>
      </c>
      <c r="U33" t="s">
        <v>21</v>
      </c>
    </row>
    <row r="34" spans="2:30" x14ac:dyDescent="0.2"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</row>
    <row r="35" spans="2:30" x14ac:dyDescent="0.2">
      <c r="B35">
        <v>0.96</v>
      </c>
      <c r="C35">
        <v>-479.01229815599999</v>
      </c>
      <c r="D35">
        <v>30.554387999999999</v>
      </c>
      <c r="E35">
        <v>5.0119920000000002</v>
      </c>
      <c r="F35">
        <f t="shared" ref="F35:F38" si="14">19.0219832*B35</f>
        <v>18.261103872</v>
      </c>
      <c r="G35">
        <f>F35^3</f>
        <v>6089.4922269276058</v>
      </c>
      <c r="U35">
        <v>0.96</v>
      </c>
      <c r="V35">
        <v>-479.62890759466598</v>
      </c>
      <c r="W35">
        <v>29.905452400000001</v>
      </c>
      <c r="X35">
        <v>4.5648026666666697</v>
      </c>
      <c r="Y35">
        <f t="shared" ref="Y35:Y38" si="15">19.0219832*U35</f>
        <v>18.261103872</v>
      </c>
      <c r="Z35">
        <f>Y35^3</f>
        <v>6089.4922269276058</v>
      </c>
    </row>
    <row r="36" spans="2:30" x14ac:dyDescent="0.2">
      <c r="B36">
        <v>0.97</v>
      </c>
      <c r="C36">
        <v>-478.70863624133301</v>
      </c>
      <c r="D36">
        <v>30.335564133333399</v>
      </c>
      <c r="E36">
        <v>2.7570413333333299</v>
      </c>
      <c r="F36">
        <f t="shared" si="14"/>
        <v>18.451323704</v>
      </c>
      <c r="G36">
        <f t="shared" ref="G36:G39" si="16">F36^3</f>
        <v>6281.7779984387425</v>
      </c>
      <c r="U36">
        <v>0.97</v>
      </c>
      <c r="V36">
        <v>-477.983755046417</v>
      </c>
      <c r="W36">
        <v>30.345078040746301</v>
      </c>
      <c r="X36">
        <v>2.4559983298033301</v>
      </c>
      <c r="Y36">
        <f t="shared" si="15"/>
        <v>18.451323704</v>
      </c>
      <c r="Z36">
        <f t="shared" ref="Z36:Z39" si="17">Y36^3</f>
        <v>6281.7779984387425</v>
      </c>
    </row>
    <row r="37" spans="2:30" x14ac:dyDescent="0.2">
      <c r="B37">
        <v>0.98</v>
      </c>
      <c r="C37">
        <v>-476.92511282800001</v>
      </c>
      <c r="D37">
        <v>29.992442799999999</v>
      </c>
      <c r="E37">
        <v>0.54146666666666798</v>
      </c>
      <c r="F37">
        <f t="shared" si="14"/>
        <v>18.641543536</v>
      </c>
      <c r="G37">
        <f t="shared" si="16"/>
        <v>6478.0695801306238</v>
      </c>
      <c r="H37">
        <f>(G38-G37)/(E38-E37)*(0-E37)+G37</f>
        <v>6538.0606885220504</v>
      </c>
      <c r="I37">
        <f>H37^(1/3)</f>
        <v>18.6989110564596</v>
      </c>
      <c r="J37">
        <f>$G$5/(H37*(10^-24))</f>
        <v>2.8131523225812023</v>
      </c>
      <c r="K37">
        <f>(C38-C37)/(E38-E37)*(0-E37)+C37</f>
        <v>-476.57178813219429</v>
      </c>
      <c r="U37">
        <v>0.98</v>
      </c>
      <c r="V37">
        <v>-476.868317837939</v>
      </c>
      <c r="W37">
        <v>30.303966095597499</v>
      </c>
      <c r="X37">
        <v>0.78144424269330404</v>
      </c>
      <c r="Y37">
        <f t="shared" si="15"/>
        <v>18.641543536</v>
      </c>
      <c r="Z37">
        <f t="shared" si="17"/>
        <v>6478.0695801306238</v>
      </c>
      <c r="AA37">
        <f>(Z38-Z37)/(X38-X37)*(0-X37)+Z37</f>
        <v>6558.8084241549013</v>
      </c>
      <c r="AB37">
        <f>AA37^(1/3)</f>
        <v>18.718669739367314</v>
      </c>
      <c r="AC37">
        <f>$G$5/(AA37*(10^-24))</f>
        <v>2.8042533676324801</v>
      </c>
      <c r="AD37">
        <f>(V38-V37)/(X38-X37)*(0-X37)+V37</f>
        <v>-475.84969426732306</v>
      </c>
    </row>
    <row r="38" spans="2:30" x14ac:dyDescent="0.2">
      <c r="B38">
        <v>0.99</v>
      </c>
      <c r="C38">
        <v>-475.74519453333397</v>
      </c>
      <c r="D38">
        <v>29.922676133333301</v>
      </c>
      <c r="E38">
        <v>-1.26674666666667</v>
      </c>
      <c r="F38">
        <f t="shared" si="14"/>
        <v>18.831763368000001</v>
      </c>
      <c r="G38">
        <f t="shared" si="16"/>
        <v>6678.4082690154237</v>
      </c>
      <c r="U38">
        <v>0.99</v>
      </c>
      <c r="V38">
        <v>-474.34078956984803</v>
      </c>
      <c r="W38">
        <v>30.2175607130781</v>
      </c>
      <c r="X38">
        <v>-1.1575668604465701</v>
      </c>
      <c r="Y38">
        <f t="shared" si="15"/>
        <v>18.831763368000001</v>
      </c>
      <c r="Z38">
        <f t="shared" si="17"/>
        <v>6678.4082690154237</v>
      </c>
    </row>
    <row r="39" spans="2:30" x14ac:dyDescent="0.2">
      <c r="B39">
        <v>1</v>
      </c>
      <c r="C39">
        <v>-474.869632588</v>
      </c>
      <c r="D39">
        <v>29.813382666666701</v>
      </c>
      <c r="E39">
        <v>-2.3477346666666699</v>
      </c>
      <c r="F39">
        <f>19.0219832*B39</f>
        <v>19.021983200000001</v>
      </c>
      <c r="G39">
        <f t="shared" si="16"/>
        <v>6882.8353621053147</v>
      </c>
      <c r="U39">
        <v>1</v>
      </c>
      <c r="V39">
        <v>-473.672465878666</v>
      </c>
      <c r="W39">
        <v>30.106599466666701</v>
      </c>
      <c r="X39">
        <v>-2.1050426666666699</v>
      </c>
      <c r="Y39">
        <f>19.0219832*U39</f>
        <v>19.021983200000001</v>
      </c>
      <c r="Z39">
        <f t="shared" si="17"/>
        <v>6882.8353621053147</v>
      </c>
    </row>
    <row r="42" spans="2:30" x14ac:dyDescent="0.2">
      <c r="B42" t="s">
        <v>22</v>
      </c>
      <c r="U42" t="s">
        <v>22</v>
      </c>
    </row>
    <row r="43" spans="2:30" x14ac:dyDescent="0.2">
      <c r="C43" t="s">
        <v>9</v>
      </c>
      <c r="D43" t="s">
        <v>10</v>
      </c>
      <c r="E43" t="s">
        <v>11</v>
      </c>
      <c r="F43" t="s">
        <v>12</v>
      </c>
      <c r="G43" t="s">
        <v>13</v>
      </c>
      <c r="H43" t="s">
        <v>14</v>
      </c>
      <c r="I43" t="s">
        <v>15</v>
      </c>
      <c r="J43" t="s">
        <v>16</v>
      </c>
      <c r="K43" t="s">
        <v>17</v>
      </c>
      <c r="V43" t="s">
        <v>9</v>
      </c>
      <c r="W43" t="s">
        <v>10</v>
      </c>
      <c r="X43" t="s">
        <v>11</v>
      </c>
      <c r="Y43" t="s">
        <v>12</v>
      </c>
      <c r="Z43" t="s">
        <v>13</v>
      </c>
      <c r="AA43" t="s">
        <v>14</v>
      </c>
      <c r="AB43" t="s">
        <v>15</v>
      </c>
      <c r="AC43" t="s">
        <v>16</v>
      </c>
      <c r="AD43" t="s">
        <v>17</v>
      </c>
    </row>
    <row r="44" spans="2:30" x14ac:dyDescent="0.2">
      <c r="B44">
        <v>0.96</v>
      </c>
      <c r="C44">
        <v>-477.506599821333</v>
      </c>
      <c r="D44">
        <v>30.4829993333334</v>
      </c>
      <c r="E44">
        <v>5.04444933333333</v>
      </c>
      <c r="F44">
        <f t="shared" ref="F44:F47" si="18">19.0219832*B44</f>
        <v>18.261103872</v>
      </c>
      <c r="G44">
        <f>F44^3</f>
        <v>6089.4922269276058</v>
      </c>
      <c r="U44">
        <v>0.96</v>
      </c>
      <c r="V44">
        <v>-477.74913293866598</v>
      </c>
      <c r="W44">
        <v>30.0445462666667</v>
      </c>
      <c r="X44">
        <v>4.8848373333333299</v>
      </c>
      <c r="Y44">
        <f t="shared" ref="Y44:Y47" si="19">19.0219832*U44</f>
        <v>18.261103872</v>
      </c>
      <c r="Z44">
        <f>Y44^3</f>
        <v>6089.4922269276058</v>
      </c>
    </row>
    <row r="45" spans="2:30" x14ac:dyDescent="0.2">
      <c r="B45">
        <v>0.97</v>
      </c>
      <c r="C45">
        <v>-476.53982128266603</v>
      </c>
      <c r="D45">
        <v>30.328009600000001</v>
      </c>
      <c r="E45">
        <v>1.8892453333333299</v>
      </c>
      <c r="F45">
        <f t="shared" si="18"/>
        <v>18.451323704</v>
      </c>
      <c r="G45">
        <f t="shared" ref="G45:G48" si="20">F45^3</f>
        <v>6281.7779984387425</v>
      </c>
      <c r="U45">
        <v>0.97</v>
      </c>
      <c r="V45">
        <v>-475.43327444533401</v>
      </c>
      <c r="W45">
        <v>30.4862869333333</v>
      </c>
      <c r="X45">
        <v>2.7890493333333399</v>
      </c>
      <c r="Y45">
        <f t="shared" si="19"/>
        <v>18.451323704</v>
      </c>
      <c r="Z45">
        <f t="shared" ref="Z45:Z48" si="21">Y45^3</f>
        <v>6281.7779984387425</v>
      </c>
    </row>
    <row r="46" spans="2:30" x14ac:dyDescent="0.2">
      <c r="B46">
        <v>0.98</v>
      </c>
      <c r="C46">
        <v>-475.19330031200002</v>
      </c>
      <c r="D46">
        <v>30.1921781333333</v>
      </c>
      <c r="E46">
        <v>0.34172533333333399</v>
      </c>
      <c r="F46">
        <f t="shared" si="18"/>
        <v>18.641543536</v>
      </c>
      <c r="G46">
        <f t="shared" si="20"/>
        <v>6478.0695801306238</v>
      </c>
      <c r="H46">
        <f>(G47-G46)/(E47-E46)*(0-E46)+G46</f>
        <v>6537.4382262011459</v>
      </c>
      <c r="I46">
        <f>H46^(1/3)</f>
        <v>18.698317621722715</v>
      </c>
      <c r="J46">
        <f>$G$5/(H46*(10^-24))</f>
        <v>2.8134201769399256</v>
      </c>
      <c r="K46">
        <f>(C47-C46)/(E47-E46)*(0-E46)+C46</f>
        <v>-474.76544170608935</v>
      </c>
      <c r="U46">
        <v>0.98</v>
      </c>
      <c r="V46">
        <v>-475.24548129200002</v>
      </c>
      <c r="W46">
        <v>30.5184678666667</v>
      </c>
      <c r="X46">
        <v>1.0343866666666699</v>
      </c>
      <c r="Y46">
        <f t="shared" si="19"/>
        <v>18.641543536</v>
      </c>
      <c r="Z46">
        <f t="shared" si="21"/>
        <v>6478.0695801306238</v>
      </c>
      <c r="AA46">
        <f>(Z47-Z46)/(X47-X46)*(0-X46)+Z46</f>
        <v>6588.3734938708103</v>
      </c>
      <c r="AB46">
        <f>AA46^(1/3)</f>
        <v>18.746753565456412</v>
      </c>
      <c r="AC46">
        <f>$G$5/(AA46*(10^-24))</f>
        <v>2.7916693897520126</v>
      </c>
      <c r="AD46">
        <f>(V47-V46)/(X47-X46)*(0-X46)+V46</f>
        <v>-474.68069439750928</v>
      </c>
    </row>
    <row r="47" spans="2:30" x14ac:dyDescent="0.2">
      <c r="B47">
        <v>0.99</v>
      </c>
      <c r="C47">
        <v>-473.74949726427002</v>
      </c>
      <c r="D47">
        <v>29.870764129588</v>
      </c>
      <c r="E47">
        <v>-0.81142215730336997</v>
      </c>
      <c r="F47">
        <f t="shared" si="18"/>
        <v>18.831763368000001</v>
      </c>
      <c r="G47">
        <f t="shared" si="20"/>
        <v>6678.4082690154237</v>
      </c>
      <c r="U47">
        <v>0.99</v>
      </c>
      <c r="V47">
        <v>-474.21969116266598</v>
      </c>
      <c r="W47">
        <v>29.9639806666667</v>
      </c>
      <c r="X47">
        <v>-0.84431066666666699</v>
      </c>
      <c r="Y47">
        <f t="shared" si="19"/>
        <v>18.831763368000001</v>
      </c>
      <c r="Z47">
        <f t="shared" si="21"/>
        <v>6678.4082690154237</v>
      </c>
    </row>
    <row r="48" spans="2:30" x14ac:dyDescent="0.2">
      <c r="B48">
        <v>1</v>
      </c>
      <c r="C48">
        <v>-472.636527774667</v>
      </c>
      <c r="D48">
        <v>30.314571066666701</v>
      </c>
      <c r="E48">
        <v>-2.06935466666667</v>
      </c>
      <c r="F48">
        <f>19.0219832*B48</f>
        <v>19.021983200000001</v>
      </c>
      <c r="G48">
        <f t="shared" si="20"/>
        <v>6882.8353621053147</v>
      </c>
      <c r="U48">
        <v>1</v>
      </c>
      <c r="V48">
        <v>-472.27314082933299</v>
      </c>
      <c r="W48">
        <v>30.220336400000001</v>
      </c>
      <c r="X48">
        <v>-2.1651746666666698</v>
      </c>
      <c r="Y48">
        <f>19.0219832*U48</f>
        <v>19.021983200000001</v>
      </c>
      <c r="Z48">
        <f t="shared" si="21"/>
        <v>6882.8353621053147</v>
      </c>
    </row>
    <row r="51" spans="2:30" x14ac:dyDescent="0.2">
      <c r="B51" t="s">
        <v>23</v>
      </c>
      <c r="U51" t="s">
        <v>23</v>
      </c>
    </row>
    <row r="52" spans="2:30" x14ac:dyDescent="0.2">
      <c r="C52" t="s">
        <v>9</v>
      </c>
      <c r="D52" t="s">
        <v>10</v>
      </c>
      <c r="E52" t="s">
        <v>11</v>
      </c>
      <c r="F52" t="s">
        <v>12</v>
      </c>
      <c r="G52" t="s">
        <v>13</v>
      </c>
      <c r="H52" t="s">
        <v>14</v>
      </c>
      <c r="I52" t="s">
        <v>15</v>
      </c>
      <c r="J52" t="s">
        <v>16</v>
      </c>
      <c r="K52" t="s">
        <v>17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</row>
    <row r="53" spans="2:30" x14ac:dyDescent="0.2">
      <c r="B53">
        <v>0.96</v>
      </c>
      <c r="C53">
        <v>-475.592489962667</v>
      </c>
      <c r="D53">
        <v>30.461985200000001</v>
      </c>
      <c r="E53">
        <v>5.5232919999999996</v>
      </c>
      <c r="F53">
        <f t="shared" ref="F53:F56" si="22">19.0219832*B53</f>
        <v>18.261103872</v>
      </c>
      <c r="G53">
        <f>F53^3</f>
        <v>6089.4922269276058</v>
      </c>
      <c r="U53">
        <v>0.96</v>
      </c>
      <c r="V53">
        <v>-476.02764663333301</v>
      </c>
      <c r="W53">
        <v>30.529581199999999</v>
      </c>
      <c r="X53">
        <v>5.0347706666666703</v>
      </c>
      <c r="Y53">
        <f t="shared" ref="Y53:Y56" si="23">19.0219832*U53</f>
        <v>18.261103872</v>
      </c>
      <c r="Z53">
        <f>Y53^3</f>
        <v>6089.4922269276058</v>
      </c>
    </row>
    <row r="54" spans="2:30" x14ac:dyDescent="0.2">
      <c r="B54">
        <v>0.97</v>
      </c>
      <c r="C54">
        <v>-474.40874169599999</v>
      </c>
      <c r="D54">
        <v>30.200769333333302</v>
      </c>
      <c r="E54">
        <v>2.58420133333333</v>
      </c>
      <c r="F54">
        <f t="shared" si="22"/>
        <v>18.451323704</v>
      </c>
      <c r="G54">
        <f t="shared" ref="G54:G57" si="24">F54^3</f>
        <v>6281.7779984387425</v>
      </c>
      <c r="U54">
        <v>0.97</v>
      </c>
      <c r="V54">
        <v>-473.85703530000001</v>
      </c>
      <c r="W54">
        <v>30.347242933333298</v>
      </c>
      <c r="X54">
        <v>2.4854706666666702</v>
      </c>
      <c r="Y54">
        <f t="shared" si="23"/>
        <v>18.451323704</v>
      </c>
      <c r="Z54">
        <f t="shared" ref="Z54:Z57" si="25">Y54^3</f>
        <v>6281.7779984387425</v>
      </c>
    </row>
    <row r="55" spans="2:30" x14ac:dyDescent="0.2">
      <c r="B55">
        <v>0.98</v>
      </c>
      <c r="C55">
        <v>-473.541981626667</v>
      </c>
      <c r="D55">
        <v>30.099047333333299</v>
      </c>
      <c r="E55">
        <v>0.27519199999999899</v>
      </c>
      <c r="F55">
        <f t="shared" si="22"/>
        <v>18.641543536</v>
      </c>
      <c r="G55">
        <f t="shared" si="24"/>
        <v>6478.0695801306238</v>
      </c>
      <c r="H55">
        <f>(G56-G55)/(E56-E55)*(0-E55)+G55</f>
        <v>6516.1898405123266</v>
      </c>
      <c r="I55">
        <f>H55^(1/3)</f>
        <v>18.678037491464881</v>
      </c>
      <c r="J55">
        <f>$G$5/(H55*(10^-24))</f>
        <v>2.822594347503935</v>
      </c>
      <c r="K55">
        <f>(C56-C55)/(E56-E55)*(0-E55)+C55</f>
        <v>-473.00878876643861</v>
      </c>
      <c r="U55">
        <v>0.98</v>
      </c>
      <c r="V55">
        <v>-473.18012691333303</v>
      </c>
      <c r="W55">
        <v>30.1936933333333</v>
      </c>
      <c r="X55">
        <v>0.54147199999999895</v>
      </c>
      <c r="Y55">
        <f t="shared" si="23"/>
        <v>18.641543536</v>
      </c>
      <c r="Z55">
        <f t="shared" si="25"/>
        <v>6478.0695801306238</v>
      </c>
      <c r="AA55">
        <f>(Z56-Z55)/(X56-X55)*(0-X55)+Z55</f>
        <v>6557.2769672372297</v>
      </c>
      <c r="AB55">
        <f>AA55^(1/3)</f>
        <v>18.717212713136497</v>
      </c>
      <c r="AC55">
        <f>$G$5/(AA55*(10^-24))</f>
        <v>2.8049083030942916</v>
      </c>
      <c r="AD55">
        <f>(V56-V55)/(X56-X55)*(0-X55)+V55</f>
        <v>-472.26313793363363</v>
      </c>
    </row>
    <row r="56" spans="2:30" x14ac:dyDescent="0.2">
      <c r="B56">
        <v>0.99</v>
      </c>
      <c r="C56">
        <v>-470.73981927333301</v>
      </c>
      <c r="D56">
        <v>30.473160799999999</v>
      </c>
      <c r="E56">
        <v>-1.1710626666666699</v>
      </c>
      <c r="F56">
        <f t="shared" si="22"/>
        <v>18.831763368000001</v>
      </c>
      <c r="G56">
        <f t="shared" si="24"/>
        <v>6678.4082690154237</v>
      </c>
      <c r="U56">
        <v>0.99</v>
      </c>
      <c r="V56">
        <v>-470.86079311600002</v>
      </c>
      <c r="W56">
        <v>30.158894666666701</v>
      </c>
      <c r="X56">
        <v>-0.82806933333333399</v>
      </c>
      <c r="Y56">
        <f t="shared" si="23"/>
        <v>18.831763368000001</v>
      </c>
      <c r="Z56">
        <f t="shared" si="25"/>
        <v>6678.4082690154237</v>
      </c>
    </row>
    <row r="57" spans="2:30" x14ac:dyDescent="0.2">
      <c r="B57">
        <v>1</v>
      </c>
      <c r="C57">
        <v>-470.93336359866697</v>
      </c>
      <c r="D57">
        <v>29.942594799999998</v>
      </c>
      <c r="E57">
        <v>-1.9907520000000001</v>
      </c>
      <c r="F57">
        <f>19.0219832*B57</f>
        <v>19.021983200000001</v>
      </c>
      <c r="G57">
        <f t="shared" si="24"/>
        <v>6882.8353621053147</v>
      </c>
      <c r="U57">
        <v>1</v>
      </c>
      <c r="V57">
        <v>-470.29472516666698</v>
      </c>
      <c r="W57">
        <v>30.565852400000001</v>
      </c>
      <c r="X57">
        <v>-1.7000026666666701</v>
      </c>
      <c r="Y57">
        <f>19.0219832*U57</f>
        <v>19.021983200000001</v>
      </c>
      <c r="Z57">
        <f t="shared" si="25"/>
        <v>6882.8353621053147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DC22-E9A3-C548-8F15-8DB56783B26E}">
  <dimension ref="B1:BA305"/>
  <sheetViews>
    <sheetView topLeftCell="AM1" workbookViewId="0">
      <selection activeCell="AS15" sqref="AS15"/>
    </sheetView>
  </sheetViews>
  <sheetFormatPr baseColWidth="10" defaultRowHeight="16" x14ac:dyDescent="0.2"/>
  <sheetData>
    <row r="1" spans="2:53" x14ac:dyDescent="0.2">
      <c r="B1" t="s">
        <v>33</v>
      </c>
    </row>
    <row r="2" spans="2:53" x14ac:dyDescent="0.2">
      <c r="E2" t="s">
        <v>34</v>
      </c>
      <c r="G2">
        <f>0</f>
        <v>0</v>
      </c>
      <c r="N2" t="s">
        <v>34</v>
      </c>
      <c r="P2">
        <f>0</f>
        <v>0</v>
      </c>
      <c r="W2" t="s">
        <v>34</v>
      </c>
      <c r="Y2">
        <f>ABS(T277-T282)</f>
        <v>0.86499999999999977</v>
      </c>
      <c r="AF2" t="s">
        <v>34</v>
      </c>
      <c r="AH2">
        <f>ABS(AC273-AC280)</f>
        <v>1.2279999999999998</v>
      </c>
      <c r="AO2" t="s">
        <v>34</v>
      </c>
      <c r="AQ2">
        <f>ABS(AL267-AL278)</f>
        <v>1.9450000000000001</v>
      </c>
      <c r="AX2" t="s">
        <v>34</v>
      </c>
      <c r="AZ2">
        <f>ABS(AU265-AU278)</f>
        <v>2.29</v>
      </c>
    </row>
    <row r="3" spans="2:53" x14ac:dyDescent="0.2">
      <c r="B3" t="s">
        <v>32</v>
      </c>
      <c r="K3" t="s">
        <v>35</v>
      </c>
      <c r="T3" t="s">
        <v>36</v>
      </c>
      <c r="AC3" t="s">
        <v>37</v>
      </c>
      <c r="AL3" t="s">
        <v>38</v>
      </c>
      <c r="AU3" t="s">
        <v>39</v>
      </c>
    </row>
    <row r="4" spans="2:53" x14ac:dyDescent="0.2">
      <c r="C4">
        <v>7.02882681</v>
      </c>
      <c r="D4">
        <v>-43.972496720000002</v>
      </c>
      <c r="E4">
        <v>301</v>
      </c>
      <c r="F4">
        <v>3.09960682</v>
      </c>
      <c r="G4">
        <v>1</v>
      </c>
      <c r="L4">
        <v>7.4200883299999996</v>
      </c>
      <c r="M4">
        <v>-44.527514500000002</v>
      </c>
      <c r="N4">
        <v>301</v>
      </c>
      <c r="O4">
        <v>3.0539963399999999</v>
      </c>
      <c r="P4">
        <v>1</v>
      </c>
      <c r="U4">
        <v>7.70898986</v>
      </c>
      <c r="V4">
        <v>-44.194313000000001</v>
      </c>
      <c r="W4">
        <v>301</v>
      </c>
      <c r="X4">
        <v>3.1404178900000002</v>
      </c>
      <c r="Y4">
        <v>1</v>
      </c>
      <c r="AD4">
        <v>7.9457463400000004</v>
      </c>
      <c r="AE4">
        <v>-44.662445009999999</v>
      </c>
      <c r="AF4">
        <v>301</v>
      </c>
      <c r="AG4">
        <v>2.6958872399999998</v>
      </c>
      <c r="AH4">
        <v>1</v>
      </c>
      <c r="AM4">
        <v>8.2708702699999996</v>
      </c>
      <c r="AN4">
        <v>-44.781900329999999</v>
      </c>
      <c r="AO4">
        <v>301</v>
      </c>
      <c r="AP4">
        <v>1.92664312</v>
      </c>
      <c r="AQ4">
        <v>1</v>
      </c>
      <c r="AV4">
        <v>8.3312101199999997</v>
      </c>
      <c r="AW4">
        <v>-44.532374930000003</v>
      </c>
      <c r="AX4">
        <v>301</v>
      </c>
      <c r="AY4">
        <v>2.0096064</v>
      </c>
      <c r="AZ4">
        <v>1</v>
      </c>
    </row>
    <row r="5" spans="2:53" x14ac:dyDescent="0.2">
      <c r="B5">
        <f>C5-$F$4</f>
        <v>-47.07160682</v>
      </c>
      <c r="C5">
        <v>-43.972000000000001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K5">
        <f>L5-$O$4</f>
        <v>-47.581996339999996</v>
      </c>
      <c r="L5">
        <v>-44.527999999999999</v>
      </c>
      <c r="M5" s="1">
        <v>0</v>
      </c>
      <c r="N5" s="1">
        <v>0</v>
      </c>
      <c r="O5" s="1">
        <f>N5*-1</f>
        <v>0</v>
      </c>
      <c r="P5" s="1">
        <v>0</v>
      </c>
      <c r="Q5" s="1">
        <v>0</v>
      </c>
      <c r="T5">
        <f>U5-$X$4</f>
        <v>-47.334417890000005</v>
      </c>
      <c r="U5">
        <v>-44.194000000000003</v>
      </c>
      <c r="V5" s="1">
        <v>0</v>
      </c>
      <c r="W5" s="1">
        <v>0</v>
      </c>
      <c r="X5" s="1">
        <f>W5*-1</f>
        <v>0</v>
      </c>
      <c r="Y5" s="1">
        <v>0</v>
      </c>
      <c r="Z5" s="1">
        <v>0</v>
      </c>
      <c r="AC5">
        <f>AD5-$AG$4</f>
        <v>-47.357887239999997</v>
      </c>
      <c r="AD5">
        <v>-44.661999999999999</v>
      </c>
      <c r="AE5" s="1">
        <v>0</v>
      </c>
      <c r="AF5" s="1">
        <v>0</v>
      </c>
      <c r="AG5" s="1">
        <f>AF5*-1</f>
        <v>0</v>
      </c>
      <c r="AH5" s="1">
        <v>0</v>
      </c>
      <c r="AI5" s="1">
        <v>0</v>
      </c>
      <c r="AL5">
        <f>AM5-$AP$4</f>
        <v>-46.708643119999998</v>
      </c>
      <c r="AM5">
        <v>-44.781999999999996</v>
      </c>
      <c r="AN5" s="1">
        <v>0</v>
      </c>
      <c r="AO5" s="1">
        <v>0</v>
      </c>
      <c r="AP5" s="1">
        <f>AO5*-1</f>
        <v>0</v>
      </c>
      <c r="AQ5" s="1">
        <v>0</v>
      </c>
      <c r="AR5" s="1">
        <v>0</v>
      </c>
      <c r="AU5">
        <f>AV5-$AY$4</f>
        <v>-46.541606399999999</v>
      </c>
      <c r="AV5">
        <v>-44.531999999999996</v>
      </c>
      <c r="AW5" s="1">
        <v>0</v>
      </c>
      <c r="AX5" s="1">
        <v>0</v>
      </c>
      <c r="AY5" s="1">
        <f>AX5*-1</f>
        <v>0</v>
      </c>
      <c r="AZ5" s="1">
        <v>0</v>
      </c>
      <c r="BA5" s="1">
        <v>0</v>
      </c>
    </row>
    <row r="6" spans="2:53" x14ac:dyDescent="0.2">
      <c r="B6">
        <f t="shared" ref="B6:B69" si="0">C6-$F$4</f>
        <v>-46.901606819999998</v>
      </c>
      <c r="C6">
        <v>-43.802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K6">
        <f t="shared" ref="K6:K69" si="2">L6-$O$4</f>
        <v>-47.407996339999997</v>
      </c>
      <c r="L6">
        <v>-44.353999999999999</v>
      </c>
      <c r="M6" s="1">
        <v>0</v>
      </c>
      <c r="N6" s="1">
        <v>0</v>
      </c>
      <c r="O6" s="1">
        <f t="shared" ref="O6:O69" si="3">N6*-1</f>
        <v>0</v>
      </c>
      <c r="P6" s="1">
        <v>0</v>
      </c>
      <c r="Q6" s="1">
        <v>0</v>
      </c>
      <c r="T6">
        <f t="shared" ref="T6:T69" si="4">U6-$X$4</f>
        <v>-47.161417890000003</v>
      </c>
      <c r="U6">
        <v>-44.021000000000001</v>
      </c>
      <c r="V6" s="1">
        <v>0</v>
      </c>
      <c r="W6" s="1">
        <v>0</v>
      </c>
      <c r="X6" s="1">
        <f t="shared" ref="X6:X69" si="5">W6*-1</f>
        <v>0</v>
      </c>
      <c r="Y6" s="1">
        <v>0</v>
      </c>
      <c r="Z6" s="1">
        <v>0</v>
      </c>
      <c r="AC6">
        <f t="shared" ref="AC6:AC69" si="6">AD6-$AG$4</f>
        <v>-47.182887239999999</v>
      </c>
      <c r="AD6">
        <v>-44.487000000000002</v>
      </c>
      <c r="AE6" s="1">
        <v>0</v>
      </c>
      <c r="AF6" s="1">
        <v>0</v>
      </c>
      <c r="AG6" s="1">
        <f t="shared" ref="AG6:AG69" si="7">AF6*-1</f>
        <v>0</v>
      </c>
      <c r="AH6" s="1">
        <v>0</v>
      </c>
      <c r="AI6" s="1">
        <v>0</v>
      </c>
      <c r="AL6">
        <f t="shared" ref="AL6:AL69" si="8">AM6-$AP$4</f>
        <v>-46.531643119999998</v>
      </c>
      <c r="AM6">
        <v>-44.604999999999997</v>
      </c>
      <c r="AN6" s="1">
        <v>0</v>
      </c>
      <c r="AO6" s="1">
        <v>0</v>
      </c>
      <c r="AP6" s="1">
        <f t="shared" ref="AP6:AP69" si="9">AO6*-1</f>
        <v>0</v>
      </c>
      <c r="AQ6" s="1">
        <v>0</v>
      </c>
      <c r="AR6" s="1">
        <v>0</v>
      </c>
      <c r="AU6">
        <f t="shared" ref="AU6:AU69" si="10">AV6-$AY$4</f>
        <v>-46.365606400000004</v>
      </c>
      <c r="AV6">
        <v>-44.356000000000002</v>
      </c>
      <c r="AW6" s="1">
        <v>0</v>
      </c>
      <c r="AX6" s="1">
        <v>0</v>
      </c>
      <c r="AY6" s="1">
        <f t="shared" ref="AY6:AY69" si="11">AX6*-1</f>
        <v>0</v>
      </c>
      <c r="AZ6" s="1">
        <v>0</v>
      </c>
      <c r="BA6" s="1">
        <v>0</v>
      </c>
    </row>
    <row r="7" spans="2:53" x14ac:dyDescent="0.2">
      <c r="B7">
        <f t="shared" si="0"/>
        <v>-46.731606819999996</v>
      </c>
      <c r="C7">
        <v>-43.631999999999998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K7">
        <f t="shared" si="2"/>
        <v>-47.234996339999995</v>
      </c>
      <c r="L7">
        <v>-44.180999999999997</v>
      </c>
      <c r="M7" s="1">
        <v>0</v>
      </c>
      <c r="N7" s="1">
        <v>0</v>
      </c>
      <c r="O7" s="1">
        <f t="shared" si="3"/>
        <v>0</v>
      </c>
      <c r="P7" s="1">
        <v>0</v>
      </c>
      <c r="Q7" s="1">
        <v>0</v>
      </c>
      <c r="T7">
        <f t="shared" si="4"/>
        <v>-46.988417890000001</v>
      </c>
      <c r="U7">
        <v>-43.847999999999999</v>
      </c>
      <c r="V7" s="1">
        <v>0</v>
      </c>
      <c r="W7" s="1">
        <v>0</v>
      </c>
      <c r="X7" s="1">
        <f t="shared" si="5"/>
        <v>0</v>
      </c>
      <c r="Y7" s="1">
        <v>0</v>
      </c>
      <c r="Z7" s="1">
        <v>0</v>
      </c>
      <c r="AC7">
        <f t="shared" si="6"/>
        <v>-47.007887239999995</v>
      </c>
      <c r="AD7">
        <v>-44.311999999999998</v>
      </c>
      <c r="AE7" s="1">
        <v>0</v>
      </c>
      <c r="AF7" s="1">
        <v>0</v>
      </c>
      <c r="AG7" s="1">
        <f t="shared" si="7"/>
        <v>0</v>
      </c>
      <c r="AH7" s="1">
        <v>0</v>
      </c>
      <c r="AI7" s="1">
        <v>0</v>
      </c>
      <c r="AL7">
        <f t="shared" si="8"/>
        <v>-46.354643119999999</v>
      </c>
      <c r="AM7">
        <v>-44.427999999999997</v>
      </c>
      <c r="AN7" s="1">
        <v>0</v>
      </c>
      <c r="AO7" s="1">
        <v>0</v>
      </c>
      <c r="AP7" s="1">
        <f t="shared" si="9"/>
        <v>0</v>
      </c>
      <c r="AQ7" s="1">
        <v>0</v>
      </c>
      <c r="AR7" s="1">
        <v>0</v>
      </c>
      <c r="AU7">
        <f t="shared" si="10"/>
        <v>-46.189606400000002</v>
      </c>
      <c r="AV7">
        <v>-44.18</v>
      </c>
      <c r="AW7" s="1">
        <v>0</v>
      </c>
      <c r="AX7" s="1">
        <v>0</v>
      </c>
      <c r="AY7" s="1">
        <f t="shared" si="11"/>
        <v>0</v>
      </c>
      <c r="AZ7" s="1">
        <v>0</v>
      </c>
      <c r="BA7" s="1">
        <v>0</v>
      </c>
    </row>
    <row r="8" spans="2:53" x14ac:dyDescent="0.2">
      <c r="B8">
        <f t="shared" si="0"/>
        <v>-46.561606820000002</v>
      </c>
      <c r="C8">
        <v>-43.462000000000003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K8">
        <f t="shared" si="2"/>
        <v>-47.06199634</v>
      </c>
      <c r="L8">
        <v>-44.008000000000003</v>
      </c>
      <c r="M8" s="1">
        <v>0</v>
      </c>
      <c r="N8" s="1">
        <v>0</v>
      </c>
      <c r="O8" s="1">
        <f t="shared" si="3"/>
        <v>0</v>
      </c>
      <c r="P8" s="1">
        <v>0</v>
      </c>
      <c r="Q8" s="1">
        <v>0</v>
      </c>
      <c r="T8">
        <f t="shared" si="4"/>
        <v>-46.815417889999999</v>
      </c>
      <c r="U8">
        <v>-43.674999999999997</v>
      </c>
      <c r="V8" s="1">
        <v>0</v>
      </c>
      <c r="W8" s="1">
        <v>0</v>
      </c>
      <c r="X8" s="1">
        <f t="shared" si="5"/>
        <v>0</v>
      </c>
      <c r="Y8" s="1">
        <v>0</v>
      </c>
      <c r="Z8" s="1">
        <v>0</v>
      </c>
      <c r="AC8">
        <f t="shared" si="6"/>
        <v>-46.83188724</v>
      </c>
      <c r="AD8">
        <v>-44.136000000000003</v>
      </c>
      <c r="AE8" s="1">
        <v>0</v>
      </c>
      <c r="AF8" s="1">
        <v>0</v>
      </c>
      <c r="AG8" s="1">
        <f t="shared" si="7"/>
        <v>0</v>
      </c>
      <c r="AH8" s="1">
        <v>0</v>
      </c>
      <c r="AI8" s="1">
        <v>0</v>
      </c>
      <c r="AL8">
        <f t="shared" si="8"/>
        <v>-46.177643119999999</v>
      </c>
      <c r="AM8">
        <v>-44.250999999999998</v>
      </c>
      <c r="AN8" s="1">
        <v>0</v>
      </c>
      <c r="AO8" s="1">
        <v>0</v>
      </c>
      <c r="AP8" s="1">
        <f t="shared" si="9"/>
        <v>0</v>
      </c>
      <c r="AQ8" s="1">
        <v>0</v>
      </c>
      <c r="AR8" s="1">
        <v>0</v>
      </c>
      <c r="AU8">
        <f t="shared" si="10"/>
        <v>-46.0136064</v>
      </c>
      <c r="AV8">
        <v>-44.003999999999998</v>
      </c>
      <c r="AW8" s="1">
        <v>0</v>
      </c>
      <c r="AX8" s="1">
        <v>0</v>
      </c>
      <c r="AY8" s="1">
        <f t="shared" si="11"/>
        <v>0</v>
      </c>
      <c r="AZ8" s="1">
        <v>0</v>
      </c>
      <c r="BA8" s="1">
        <v>0</v>
      </c>
    </row>
    <row r="9" spans="2:53" x14ac:dyDescent="0.2">
      <c r="B9">
        <f t="shared" si="0"/>
        <v>-46.39160682</v>
      </c>
      <c r="C9">
        <v>-43.292000000000002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K9">
        <f t="shared" si="2"/>
        <v>-46.888996339999998</v>
      </c>
      <c r="L9">
        <v>-43.835000000000001</v>
      </c>
      <c r="M9" s="1">
        <v>0</v>
      </c>
      <c r="N9" s="1">
        <v>0</v>
      </c>
      <c r="O9" s="1">
        <f t="shared" si="3"/>
        <v>0</v>
      </c>
      <c r="P9" s="1">
        <v>0</v>
      </c>
      <c r="Q9" s="1">
        <v>0</v>
      </c>
      <c r="T9">
        <f t="shared" si="4"/>
        <v>-46.642417890000004</v>
      </c>
      <c r="U9">
        <v>-43.502000000000002</v>
      </c>
      <c r="V9" s="1">
        <v>0</v>
      </c>
      <c r="W9" s="1">
        <v>0</v>
      </c>
      <c r="X9" s="1">
        <f t="shared" si="5"/>
        <v>0</v>
      </c>
      <c r="Y9" s="1">
        <v>0</v>
      </c>
      <c r="Z9" s="1">
        <v>0</v>
      </c>
      <c r="AC9">
        <f t="shared" si="6"/>
        <v>-46.656887239999996</v>
      </c>
      <c r="AD9">
        <v>-43.960999999999999</v>
      </c>
      <c r="AE9" s="1">
        <v>0</v>
      </c>
      <c r="AF9" s="1">
        <v>0</v>
      </c>
      <c r="AG9" s="1">
        <f t="shared" si="7"/>
        <v>0</v>
      </c>
      <c r="AH9" s="1">
        <v>0</v>
      </c>
      <c r="AI9" s="1">
        <v>0</v>
      </c>
      <c r="AL9">
        <f t="shared" si="8"/>
        <v>-46.001643120000004</v>
      </c>
      <c r="AM9">
        <v>-44.075000000000003</v>
      </c>
      <c r="AN9" s="1">
        <v>0</v>
      </c>
      <c r="AO9" s="1">
        <v>0</v>
      </c>
      <c r="AP9" s="1">
        <f t="shared" si="9"/>
        <v>0</v>
      </c>
      <c r="AQ9" s="1">
        <v>0</v>
      </c>
      <c r="AR9" s="1">
        <v>0</v>
      </c>
      <c r="AU9">
        <f t="shared" si="10"/>
        <v>-45.837606400000006</v>
      </c>
      <c r="AV9">
        <v>-43.828000000000003</v>
      </c>
      <c r="AW9" s="1">
        <v>0</v>
      </c>
      <c r="AX9" s="1">
        <v>0</v>
      </c>
      <c r="AY9" s="1">
        <f t="shared" si="11"/>
        <v>0</v>
      </c>
      <c r="AZ9" s="1">
        <v>0</v>
      </c>
      <c r="BA9" s="1">
        <v>0</v>
      </c>
    </row>
    <row r="10" spans="2:53" x14ac:dyDescent="0.2">
      <c r="B10">
        <f t="shared" si="0"/>
        <v>-46.221606819999998</v>
      </c>
      <c r="C10">
        <v>-43.122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K10">
        <f t="shared" si="2"/>
        <v>-46.715996339999997</v>
      </c>
      <c r="L10">
        <v>-43.661999999999999</v>
      </c>
      <c r="M10" s="1">
        <v>0</v>
      </c>
      <c r="N10" s="1">
        <v>0</v>
      </c>
      <c r="O10" s="1">
        <f t="shared" si="3"/>
        <v>0</v>
      </c>
      <c r="P10" s="1">
        <v>0</v>
      </c>
      <c r="Q10" s="1">
        <v>0</v>
      </c>
      <c r="T10">
        <f t="shared" si="4"/>
        <v>-46.469417890000003</v>
      </c>
      <c r="U10">
        <v>-43.329000000000001</v>
      </c>
      <c r="V10" s="1">
        <v>0</v>
      </c>
      <c r="W10" s="1">
        <v>0</v>
      </c>
      <c r="X10" s="1">
        <f t="shared" si="5"/>
        <v>0</v>
      </c>
      <c r="Y10" s="1">
        <v>0</v>
      </c>
      <c r="Z10" s="1">
        <v>0</v>
      </c>
      <c r="AC10">
        <f t="shared" si="6"/>
        <v>-46.481887239999999</v>
      </c>
      <c r="AD10">
        <v>-43.786000000000001</v>
      </c>
      <c r="AE10" s="1">
        <v>0</v>
      </c>
      <c r="AF10" s="1">
        <v>0</v>
      </c>
      <c r="AG10" s="1">
        <f t="shared" si="7"/>
        <v>0</v>
      </c>
      <c r="AH10" s="1">
        <v>0</v>
      </c>
      <c r="AI10" s="1">
        <v>0</v>
      </c>
      <c r="AL10">
        <f t="shared" si="8"/>
        <v>-45.824643120000005</v>
      </c>
      <c r="AM10">
        <v>-43.898000000000003</v>
      </c>
      <c r="AN10" s="1">
        <v>0</v>
      </c>
      <c r="AO10" s="1">
        <v>0</v>
      </c>
      <c r="AP10" s="1">
        <f t="shared" si="9"/>
        <v>0</v>
      </c>
      <c r="AQ10" s="1">
        <v>0</v>
      </c>
      <c r="AR10" s="1">
        <v>0</v>
      </c>
      <c r="AU10">
        <f t="shared" si="10"/>
        <v>-45.660606400000006</v>
      </c>
      <c r="AV10">
        <v>-43.651000000000003</v>
      </c>
      <c r="AW10" s="1">
        <v>0</v>
      </c>
      <c r="AX10" s="1">
        <v>0</v>
      </c>
      <c r="AY10" s="1">
        <f t="shared" si="11"/>
        <v>0</v>
      </c>
      <c r="AZ10" s="1">
        <v>0</v>
      </c>
      <c r="BA10" s="1">
        <v>0</v>
      </c>
    </row>
    <row r="11" spans="2:53" x14ac:dyDescent="0.2">
      <c r="B11">
        <f t="shared" si="0"/>
        <v>-46.051606819999996</v>
      </c>
      <c r="C11">
        <v>-42.951999999999998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K11">
        <f t="shared" si="2"/>
        <v>-46.542996339999995</v>
      </c>
      <c r="L11">
        <v>-43.488999999999997</v>
      </c>
      <c r="M11" s="1">
        <v>0</v>
      </c>
      <c r="N11" s="1">
        <v>0</v>
      </c>
      <c r="O11" s="1">
        <f t="shared" si="3"/>
        <v>0</v>
      </c>
      <c r="P11" s="1">
        <v>0</v>
      </c>
      <c r="Q11" s="1">
        <v>0</v>
      </c>
      <c r="T11">
        <f t="shared" si="4"/>
        <v>-46.296417890000001</v>
      </c>
      <c r="U11">
        <v>-43.155999999999999</v>
      </c>
      <c r="V11" s="1">
        <v>0</v>
      </c>
      <c r="W11" s="1">
        <v>0</v>
      </c>
      <c r="X11" s="1">
        <f t="shared" si="5"/>
        <v>0</v>
      </c>
      <c r="Y11" s="1">
        <v>0</v>
      </c>
      <c r="Z11" s="1">
        <v>0</v>
      </c>
      <c r="AC11">
        <f t="shared" si="6"/>
        <v>-46.305887239999997</v>
      </c>
      <c r="AD11">
        <v>-43.61</v>
      </c>
      <c r="AE11" s="1">
        <v>0</v>
      </c>
      <c r="AF11" s="1">
        <v>0</v>
      </c>
      <c r="AG11" s="1">
        <f t="shared" si="7"/>
        <v>0</v>
      </c>
      <c r="AH11" s="1">
        <v>0</v>
      </c>
      <c r="AI11" s="1">
        <v>0</v>
      </c>
      <c r="AL11">
        <f t="shared" si="8"/>
        <v>-45.647643119999998</v>
      </c>
      <c r="AM11">
        <v>-43.720999999999997</v>
      </c>
      <c r="AN11" s="1">
        <v>0</v>
      </c>
      <c r="AO11" s="1">
        <v>0</v>
      </c>
      <c r="AP11" s="1">
        <f t="shared" si="9"/>
        <v>0</v>
      </c>
      <c r="AQ11" s="1">
        <v>0</v>
      </c>
      <c r="AR11" s="1">
        <v>0</v>
      </c>
      <c r="AU11">
        <f t="shared" si="10"/>
        <v>-45.484606400000004</v>
      </c>
      <c r="AV11">
        <v>-43.475000000000001</v>
      </c>
      <c r="AW11" s="1">
        <v>0</v>
      </c>
      <c r="AX11" s="1">
        <v>0</v>
      </c>
      <c r="AY11" s="1">
        <f t="shared" si="11"/>
        <v>0</v>
      </c>
      <c r="AZ11" s="1">
        <v>0</v>
      </c>
      <c r="BA11" s="1">
        <v>0</v>
      </c>
    </row>
    <row r="12" spans="2:53" x14ac:dyDescent="0.2">
      <c r="B12">
        <f t="shared" si="0"/>
        <v>-45.881606819999995</v>
      </c>
      <c r="C12">
        <v>-42.781999999999996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K12">
        <f t="shared" si="2"/>
        <v>-46.368996339999995</v>
      </c>
      <c r="L12">
        <v>-43.314999999999998</v>
      </c>
      <c r="M12" s="1">
        <v>0</v>
      </c>
      <c r="N12" s="1">
        <v>0</v>
      </c>
      <c r="O12" s="1">
        <f t="shared" si="3"/>
        <v>0</v>
      </c>
      <c r="P12" s="1">
        <v>0</v>
      </c>
      <c r="Q12" s="1">
        <v>0</v>
      </c>
      <c r="T12">
        <f t="shared" si="4"/>
        <v>-46.123417889999999</v>
      </c>
      <c r="U12">
        <v>-42.982999999999997</v>
      </c>
      <c r="V12" s="1">
        <v>0</v>
      </c>
      <c r="W12" s="1">
        <v>0</v>
      </c>
      <c r="X12" s="1">
        <f t="shared" si="5"/>
        <v>0</v>
      </c>
      <c r="Y12" s="1">
        <v>0</v>
      </c>
      <c r="Z12" s="1">
        <v>0</v>
      </c>
      <c r="AC12">
        <f t="shared" si="6"/>
        <v>-46.13088724</v>
      </c>
      <c r="AD12">
        <v>-43.435000000000002</v>
      </c>
      <c r="AE12" s="1">
        <v>0</v>
      </c>
      <c r="AF12" s="1">
        <v>0</v>
      </c>
      <c r="AG12" s="1">
        <f t="shared" si="7"/>
        <v>0</v>
      </c>
      <c r="AH12" s="1">
        <v>0</v>
      </c>
      <c r="AI12" s="1">
        <v>0</v>
      </c>
      <c r="AL12">
        <f t="shared" si="8"/>
        <v>-45.470643119999998</v>
      </c>
      <c r="AM12">
        <v>-43.543999999999997</v>
      </c>
      <c r="AN12" s="1">
        <v>0</v>
      </c>
      <c r="AO12" s="1">
        <v>0</v>
      </c>
      <c r="AP12" s="1">
        <f t="shared" si="9"/>
        <v>0</v>
      </c>
      <c r="AQ12" s="1">
        <v>0</v>
      </c>
      <c r="AR12" s="1">
        <v>0</v>
      </c>
      <c r="AU12">
        <f t="shared" si="10"/>
        <v>-45.308606400000002</v>
      </c>
      <c r="AV12">
        <v>-43.298999999999999</v>
      </c>
      <c r="AW12" s="1">
        <v>0</v>
      </c>
      <c r="AX12" s="1">
        <v>0</v>
      </c>
      <c r="AY12" s="1">
        <f t="shared" si="11"/>
        <v>0</v>
      </c>
      <c r="AZ12" s="1">
        <v>0</v>
      </c>
      <c r="BA12" s="1">
        <v>0</v>
      </c>
    </row>
    <row r="13" spans="2:53" x14ac:dyDescent="0.2">
      <c r="B13">
        <f t="shared" si="0"/>
        <v>-45.71160682</v>
      </c>
      <c r="C13">
        <v>-42.612000000000002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K13">
        <f t="shared" si="2"/>
        <v>-46.195996340000001</v>
      </c>
      <c r="L13">
        <v>-43.142000000000003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T13">
        <f t="shared" si="4"/>
        <v>-45.950417890000004</v>
      </c>
      <c r="U13">
        <v>-42.81</v>
      </c>
      <c r="V13" s="1">
        <v>0</v>
      </c>
      <c r="W13" s="1">
        <v>0</v>
      </c>
      <c r="X13" s="1">
        <f t="shared" si="5"/>
        <v>0</v>
      </c>
      <c r="Y13" s="1">
        <v>0</v>
      </c>
      <c r="Z13" s="1">
        <v>0</v>
      </c>
      <c r="AC13">
        <f t="shared" si="6"/>
        <v>-45.955887239999996</v>
      </c>
      <c r="AD13">
        <v>-43.26</v>
      </c>
      <c r="AE13" s="1">
        <v>0</v>
      </c>
      <c r="AF13" s="1">
        <v>0</v>
      </c>
      <c r="AG13" s="1">
        <f t="shared" si="7"/>
        <v>0</v>
      </c>
      <c r="AH13" s="1">
        <v>0</v>
      </c>
      <c r="AI13" s="1">
        <v>0</v>
      </c>
      <c r="AL13">
        <f t="shared" si="8"/>
        <v>-45.293643119999999</v>
      </c>
      <c r="AM13">
        <v>-43.366999999999997</v>
      </c>
      <c r="AN13" s="1">
        <v>0</v>
      </c>
      <c r="AO13" s="1">
        <v>0</v>
      </c>
      <c r="AP13" s="1">
        <f t="shared" si="9"/>
        <v>0</v>
      </c>
      <c r="AQ13" s="1">
        <v>0</v>
      </c>
      <c r="AR13" s="1">
        <v>0</v>
      </c>
      <c r="AU13">
        <f t="shared" si="10"/>
        <v>-45.1326064</v>
      </c>
      <c r="AV13">
        <v>-43.122999999999998</v>
      </c>
      <c r="AW13" s="1">
        <v>0</v>
      </c>
      <c r="AX13" s="1">
        <v>0</v>
      </c>
      <c r="AY13" s="1">
        <f t="shared" si="11"/>
        <v>0</v>
      </c>
      <c r="AZ13" s="1">
        <v>0</v>
      </c>
      <c r="BA13" s="1">
        <v>0</v>
      </c>
    </row>
    <row r="14" spans="2:53" x14ac:dyDescent="0.2">
      <c r="B14">
        <f t="shared" si="0"/>
        <v>-45.541606819999998</v>
      </c>
      <c r="C14">
        <v>-42.442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K14">
        <f t="shared" si="2"/>
        <v>-46.022996339999999</v>
      </c>
      <c r="L14">
        <v>-42.969000000000001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T14">
        <f t="shared" si="4"/>
        <v>-45.777417890000002</v>
      </c>
      <c r="U14">
        <v>-42.637</v>
      </c>
      <c r="V14" s="1">
        <v>0</v>
      </c>
      <c r="W14" s="1">
        <v>0</v>
      </c>
      <c r="X14" s="1">
        <f t="shared" si="5"/>
        <v>0</v>
      </c>
      <c r="Y14" s="1">
        <v>0</v>
      </c>
      <c r="Z14" s="1">
        <v>0</v>
      </c>
      <c r="AC14">
        <f t="shared" si="6"/>
        <v>-45.779887240000001</v>
      </c>
      <c r="AD14">
        <v>-43.084000000000003</v>
      </c>
      <c r="AE14" s="1">
        <v>0</v>
      </c>
      <c r="AF14" s="1">
        <v>0</v>
      </c>
      <c r="AG14" s="1">
        <f t="shared" si="7"/>
        <v>0</v>
      </c>
      <c r="AH14" s="1">
        <v>0</v>
      </c>
      <c r="AI14" s="1">
        <v>0</v>
      </c>
      <c r="AL14">
        <f t="shared" si="8"/>
        <v>-45.116643119999999</v>
      </c>
      <c r="AM14">
        <v>-43.19</v>
      </c>
      <c r="AN14" s="1">
        <v>0</v>
      </c>
      <c r="AO14" s="1">
        <v>0</v>
      </c>
      <c r="AP14" s="1">
        <f t="shared" si="9"/>
        <v>0</v>
      </c>
      <c r="AQ14" s="1">
        <v>0</v>
      </c>
      <c r="AR14" s="1">
        <v>0</v>
      </c>
      <c r="AU14">
        <f t="shared" si="10"/>
        <v>-44.955606400000001</v>
      </c>
      <c r="AV14">
        <v>-42.945999999999998</v>
      </c>
      <c r="AW14" s="1">
        <v>0</v>
      </c>
      <c r="AX14" s="1">
        <v>0</v>
      </c>
      <c r="AY14" s="1">
        <f t="shared" si="11"/>
        <v>0</v>
      </c>
      <c r="AZ14" s="1">
        <v>0</v>
      </c>
      <c r="BA14" s="1">
        <v>0</v>
      </c>
    </row>
    <row r="15" spans="2:53" x14ac:dyDescent="0.2">
      <c r="B15">
        <f t="shared" si="0"/>
        <v>-45.371606819999997</v>
      </c>
      <c r="C15">
        <v>-42.271999999999998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K15">
        <f t="shared" si="2"/>
        <v>-45.849996339999997</v>
      </c>
      <c r="L15">
        <v>-42.795999999999999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T15">
        <f t="shared" si="4"/>
        <v>-45.604417890000001</v>
      </c>
      <c r="U15">
        <v>-42.463999999999999</v>
      </c>
      <c r="V15" s="1">
        <v>0</v>
      </c>
      <c r="W15" s="1">
        <v>0</v>
      </c>
      <c r="X15" s="1">
        <f t="shared" si="5"/>
        <v>0</v>
      </c>
      <c r="Y15" s="1">
        <v>0</v>
      </c>
      <c r="Z15" s="1">
        <v>0</v>
      </c>
      <c r="AC15">
        <f t="shared" si="6"/>
        <v>-45.604887239999996</v>
      </c>
      <c r="AD15">
        <v>-42.908999999999999</v>
      </c>
      <c r="AE15" s="1">
        <v>0</v>
      </c>
      <c r="AF15" s="1">
        <v>0</v>
      </c>
      <c r="AG15" s="1">
        <f t="shared" si="7"/>
        <v>0</v>
      </c>
      <c r="AH15" s="1">
        <v>0</v>
      </c>
      <c r="AI15" s="1">
        <v>0</v>
      </c>
      <c r="AL15">
        <f t="shared" si="8"/>
        <v>-44.939643119999999</v>
      </c>
      <c r="AM15">
        <v>-43.012999999999998</v>
      </c>
      <c r="AN15" s="1">
        <v>0</v>
      </c>
      <c r="AO15" s="1">
        <v>0</v>
      </c>
      <c r="AP15" s="1">
        <f t="shared" si="9"/>
        <v>0</v>
      </c>
      <c r="AQ15" s="1">
        <v>0</v>
      </c>
      <c r="AR15" s="1">
        <v>0</v>
      </c>
      <c r="AU15">
        <f t="shared" si="10"/>
        <v>-44.779606400000006</v>
      </c>
      <c r="AV15">
        <v>-42.77</v>
      </c>
      <c r="AW15" s="1">
        <v>0</v>
      </c>
      <c r="AX15" s="1">
        <v>0</v>
      </c>
      <c r="AY15" s="1">
        <f t="shared" si="11"/>
        <v>0</v>
      </c>
      <c r="AZ15" s="1">
        <v>0</v>
      </c>
      <c r="BA15" s="1">
        <v>0</v>
      </c>
    </row>
    <row r="16" spans="2:53" x14ac:dyDescent="0.2">
      <c r="B16">
        <f t="shared" si="0"/>
        <v>-45.201606819999995</v>
      </c>
      <c r="C16">
        <v>-42.101999999999997</v>
      </c>
      <c r="D16" s="1">
        <v>7.6199999999999995E-10</v>
      </c>
      <c r="E16" s="1">
        <v>1.166E-13</v>
      </c>
      <c r="F16" s="1">
        <f t="shared" si="1"/>
        <v>-1.166E-13</v>
      </c>
      <c r="G16" s="1">
        <v>1.2949999999999999E-10</v>
      </c>
      <c r="H16" s="1">
        <v>1.9820000000000001E-14</v>
      </c>
      <c r="K16">
        <f t="shared" si="2"/>
        <v>-45.676996339999995</v>
      </c>
      <c r="L16">
        <v>-42.622999999999998</v>
      </c>
      <c r="M16" s="1">
        <v>2.5009999999999999E-14</v>
      </c>
      <c r="N16" s="1">
        <v>3.1039999999999998E-10</v>
      </c>
      <c r="O16" s="1">
        <f t="shared" si="3"/>
        <v>-3.1039999999999998E-10</v>
      </c>
      <c r="P16" s="1">
        <v>4.3299999999999998E-15</v>
      </c>
      <c r="Q16" s="1">
        <v>5.3750000000000002E-11</v>
      </c>
      <c r="T16">
        <f t="shared" si="4"/>
        <v>-45.431417889999999</v>
      </c>
      <c r="U16">
        <v>-42.290999999999997</v>
      </c>
      <c r="V16" s="1">
        <v>8.1819999999999999E-14</v>
      </c>
      <c r="W16" s="1">
        <v>3.8520000000000002E-10</v>
      </c>
      <c r="X16" s="1">
        <f t="shared" si="5"/>
        <v>-3.8520000000000002E-10</v>
      </c>
      <c r="Y16" s="1">
        <v>1.416E-14</v>
      </c>
      <c r="Z16" s="1">
        <v>6.6649999999999997E-11</v>
      </c>
      <c r="AC16">
        <f t="shared" si="6"/>
        <v>-45.428887239999995</v>
      </c>
      <c r="AD16">
        <v>-42.732999999999997</v>
      </c>
      <c r="AE16" s="1">
        <v>0</v>
      </c>
      <c r="AF16" s="1">
        <v>1.7760000000000001E-10</v>
      </c>
      <c r="AG16" s="1">
        <f t="shared" si="7"/>
        <v>-1.7760000000000001E-10</v>
      </c>
      <c r="AH16" s="1">
        <v>0</v>
      </c>
      <c r="AI16" s="1">
        <v>3.1149999999999997E-11</v>
      </c>
      <c r="AL16">
        <f t="shared" si="8"/>
        <v>-44.763643120000005</v>
      </c>
      <c r="AM16">
        <v>-42.837000000000003</v>
      </c>
      <c r="AN16" s="1">
        <v>1.216E-10</v>
      </c>
      <c r="AO16" s="1">
        <v>3.5469999999999999E-14</v>
      </c>
      <c r="AP16" s="1">
        <f t="shared" si="9"/>
        <v>-3.5469999999999999E-14</v>
      </c>
      <c r="AQ16" s="1">
        <v>2.15E-11</v>
      </c>
      <c r="AR16" s="1">
        <v>6.273E-15</v>
      </c>
      <c r="AU16">
        <f t="shared" si="10"/>
        <v>-44.603606400000004</v>
      </c>
      <c r="AV16">
        <v>-42.594000000000001</v>
      </c>
      <c r="AW16" s="1">
        <v>0</v>
      </c>
      <c r="AX16" s="1">
        <v>1.4289999999999999E-10</v>
      </c>
      <c r="AY16" s="1">
        <f t="shared" si="11"/>
        <v>-1.4289999999999999E-10</v>
      </c>
      <c r="AZ16" s="1">
        <v>0</v>
      </c>
      <c r="BA16" s="1">
        <v>2.5180000000000001E-11</v>
      </c>
    </row>
    <row r="17" spans="2:53" x14ac:dyDescent="0.2">
      <c r="B17">
        <f t="shared" si="0"/>
        <v>-45.03160682</v>
      </c>
      <c r="C17">
        <v>-41.932000000000002</v>
      </c>
      <c r="D17" s="1">
        <v>3.0689999999999998E-4</v>
      </c>
      <c r="E17" s="1">
        <v>7.6629999999999997E-7</v>
      </c>
      <c r="F17" s="1">
        <f t="shared" si="1"/>
        <v>-7.6629999999999997E-7</v>
      </c>
      <c r="G17" s="1">
        <v>5.2169999999999997E-5</v>
      </c>
      <c r="H17" s="1">
        <v>1.303E-7</v>
      </c>
      <c r="K17">
        <f t="shared" si="2"/>
        <v>-45.50399634</v>
      </c>
      <c r="L17">
        <v>-42.45</v>
      </c>
      <c r="M17" s="1">
        <v>3.1899999999999998E-7</v>
      </c>
      <c r="N17" s="1">
        <v>1.774E-4</v>
      </c>
      <c r="O17" s="1">
        <f t="shared" si="3"/>
        <v>-1.774E-4</v>
      </c>
      <c r="P17" s="1">
        <v>5.5229999999999999E-8</v>
      </c>
      <c r="Q17" s="1">
        <v>3.0719999999999997E-5</v>
      </c>
      <c r="T17">
        <f t="shared" si="4"/>
        <v>-45.258417890000004</v>
      </c>
      <c r="U17">
        <v>-42.118000000000002</v>
      </c>
      <c r="V17" s="1">
        <v>7.5799999999999998E-7</v>
      </c>
      <c r="W17" s="1">
        <v>2.4350000000000001E-4</v>
      </c>
      <c r="X17" s="1">
        <f t="shared" si="5"/>
        <v>-2.4350000000000001E-4</v>
      </c>
      <c r="Y17" s="1">
        <v>1.311E-7</v>
      </c>
      <c r="Z17" s="1">
        <v>4.2129999999999998E-5</v>
      </c>
      <c r="AC17">
        <f t="shared" si="6"/>
        <v>-45.253887239999997</v>
      </c>
      <c r="AD17">
        <v>-42.558</v>
      </c>
      <c r="AE17" s="1">
        <v>2.4599999999999998E-10</v>
      </c>
      <c r="AF17" s="1">
        <v>1.4100000000000001E-4</v>
      </c>
      <c r="AG17" s="1">
        <f t="shared" si="7"/>
        <v>-1.4100000000000001E-4</v>
      </c>
      <c r="AH17" s="1">
        <v>4.3129999999999997E-11</v>
      </c>
      <c r="AI17" s="1">
        <v>2.4729999999999999E-5</v>
      </c>
      <c r="AL17">
        <f t="shared" si="8"/>
        <v>-44.586643119999998</v>
      </c>
      <c r="AM17">
        <v>-42.66</v>
      </c>
      <c r="AN17" s="1">
        <v>1.2070000000000001E-4</v>
      </c>
      <c r="AO17" s="1">
        <v>5.3649999999999997E-7</v>
      </c>
      <c r="AP17" s="1">
        <f t="shared" si="9"/>
        <v>-5.3649999999999997E-7</v>
      </c>
      <c r="AQ17" s="1">
        <v>2.1339999999999999E-5</v>
      </c>
      <c r="AR17" s="1">
        <v>9.488E-8</v>
      </c>
      <c r="AU17">
        <f t="shared" si="10"/>
        <v>-44.427606400000002</v>
      </c>
      <c r="AV17">
        <v>-42.417999999999999</v>
      </c>
      <c r="AW17" s="1">
        <v>7.9839999999999995E-10</v>
      </c>
      <c r="AX17" s="1">
        <v>1.2899999999999999E-4</v>
      </c>
      <c r="AY17" s="1">
        <f t="shared" si="11"/>
        <v>-1.2899999999999999E-4</v>
      </c>
      <c r="AZ17" s="1">
        <v>1.4069999999999999E-10</v>
      </c>
      <c r="BA17" s="1">
        <v>2.2730000000000001E-5</v>
      </c>
    </row>
    <row r="18" spans="2:53" x14ac:dyDescent="0.2">
      <c r="B18">
        <f t="shared" si="0"/>
        <v>-44.861606819999999</v>
      </c>
      <c r="C18">
        <v>-41.762</v>
      </c>
      <c r="D18" s="1">
        <v>0.58299999999999996</v>
      </c>
      <c r="E18" s="1">
        <v>2.0879999999999999E-2</v>
      </c>
      <c r="F18" s="1">
        <f t="shared" si="1"/>
        <v>-2.0879999999999999E-2</v>
      </c>
      <c r="G18" s="1">
        <v>9.9159999999999998E-2</v>
      </c>
      <c r="H18" s="1">
        <v>3.5490000000000001E-3</v>
      </c>
      <c r="K18">
        <f t="shared" si="2"/>
        <v>-45.329996340000001</v>
      </c>
      <c r="L18">
        <v>-42.276000000000003</v>
      </c>
      <c r="M18" s="1">
        <v>1.2239999999999999E-2</v>
      </c>
      <c r="N18" s="1">
        <v>0.34389999999999998</v>
      </c>
      <c r="O18" s="1">
        <f t="shared" si="3"/>
        <v>-0.34389999999999998</v>
      </c>
      <c r="P18" s="1">
        <v>2.1199999999999999E-3</v>
      </c>
      <c r="Q18" s="1">
        <v>5.9580000000000001E-2</v>
      </c>
      <c r="T18">
        <f t="shared" si="4"/>
        <v>-45.085417890000002</v>
      </c>
      <c r="U18">
        <v>-41.945</v>
      </c>
      <c r="V18" s="1">
        <v>2.385E-2</v>
      </c>
      <c r="W18" s="1">
        <v>0.57669999999999999</v>
      </c>
      <c r="X18" s="1">
        <f t="shared" si="5"/>
        <v>-0.57669999999999999</v>
      </c>
      <c r="Y18" s="1">
        <v>4.1260000000000003E-3</v>
      </c>
      <c r="Z18" s="1">
        <v>9.9809999999999996E-2</v>
      </c>
      <c r="AC18">
        <f t="shared" si="6"/>
        <v>-45.07888724</v>
      </c>
      <c r="AD18">
        <v>-42.383000000000003</v>
      </c>
      <c r="AE18" s="1">
        <v>1.862E-4</v>
      </c>
      <c r="AF18" s="1">
        <v>0.32690000000000002</v>
      </c>
      <c r="AG18" s="1">
        <f t="shared" si="7"/>
        <v>-0.32690000000000002</v>
      </c>
      <c r="AH18" s="1">
        <v>3.2660000000000002E-5</v>
      </c>
      <c r="AI18" s="1">
        <v>5.7349999999999998E-2</v>
      </c>
      <c r="AL18">
        <f t="shared" si="8"/>
        <v>-44.409643119999998</v>
      </c>
      <c r="AM18">
        <v>-42.482999999999997</v>
      </c>
      <c r="AN18" s="1">
        <v>0.31509999999999999</v>
      </c>
      <c r="AO18" s="1">
        <v>1.9130000000000001E-2</v>
      </c>
      <c r="AP18" s="1">
        <f t="shared" si="9"/>
        <v>-1.9130000000000001E-2</v>
      </c>
      <c r="AQ18" s="1">
        <v>5.5750000000000001E-2</v>
      </c>
      <c r="AR18" s="1">
        <v>3.3830000000000002E-3</v>
      </c>
      <c r="AU18">
        <f t="shared" si="10"/>
        <v>-44.2516064</v>
      </c>
      <c r="AV18">
        <v>-42.241999999999997</v>
      </c>
      <c r="AW18" s="1">
        <v>4.7019999999999999E-4</v>
      </c>
      <c r="AX18" s="1">
        <v>0.31990000000000002</v>
      </c>
      <c r="AY18" s="1">
        <f t="shared" si="11"/>
        <v>-0.31990000000000002</v>
      </c>
      <c r="AZ18" s="1">
        <v>8.2860000000000003E-5</v>
      </c>
      <c r="BA18" s="1">
        <v>5.6390000000000003E-2</v>
      </c>
    </row>
    <row r="19" spans="2:53" x14ac:dyDescent="0.2">
      <c r="B19">
        <f t="shared" si="0"/>
        <v>-44.691606819999997</v>
      </c>
      <c r="C19">
        <v>-41.591999999999999</v>
      </c>
      <c r="D19" s="1">
        <v>14.04</v>
      </c>
      <c r="E19" s="1">
        <v>4.0730000000000004</v>
      </c>
      <c r="F19" s="1">
        <f t="shared" si="1"/>
        <v>-4.0730000000000004</v>
      </c>
      <c r="G19" s="1">
        <v>2.4860000000000002</v>
      </c>
      <c r="H19" s="1">
        <v>0.69599999999999995</v>
      </c>
      <c r="K19">
        <f t="shared" si="2"/>
        <v>-45.156996339999999</v>
      </c>
      <c r="L19">
        <v>-42.103000000000002</v>
      </c>
      <c r="M19" s="1">
        <v>1.954</v>
      </c>
      <c r="N19" s="1">
        <v>4.3540000000000001</v>
      </c>
      <c r="O19" s="1">
        <f t="shared" si="3"/>
        <v>-4.3540000000000001</v>
      </c>
      <c r="P19" s="1">
        <v>0.34060000000000001</v>
      </c>
      <c r="Q19" s="1">
        <v>0.81340000000000001</v>
      </c>
      <c r="T19">
        <f t="shared" si="4"/>
        <v>-44.91241789</v>
      </c>
      <c r="U19">
        <v>-41.771999999999998</v>
      </c>
      <c r="V19" s="1">
        <v>4.2960000000000003</v>
      </c>
      <c r="W19" s="1">
        <v>12.41</v>
      </c>
      <c r="X19" s="1">
        <f t="shared" si="5"/>
        <v>-12.41</v>
      </c>
      <c r="Y19" s="1">
        <v>0.74739999999999995</v>
      </c>
      <c r="Z19" s="1">
        <v>2.2469999999999999</v>
      </c>
      <c r="AC19">
        <f t="shared" si="6"/>
        <v>-44.902887239999998</v>
      </c>
      <c r="AD19">
        <v>-42.207000000000001</v>
      </c>
      <c r="AE19" s="1">
        <v>0.46660000000000001</v>
      </c>
      <c r="AF19" s="1">
        <v>5.0919999999999996</v>
      </c>
      <c r="AG19" s="1">
        <f t="shared" si="7"/>
        <v>-5.0919999999999996</v>
      </c>
      <c r="AH19" s="1">
        <v>8.1850000000000006E-2</v>
      </c>
      <c r="AI19" s="1">
        <v>0.95030000000000003</v>
      </c>
      <c r="AL19">
        <f t="shared" si="8"/>
        <v>-44.232643119999999</v>
      </c>
      <c r="AM19">
        <v>-42.305999999999997</v>
      </c>
      <c r="AN19" s="1">
        <v>4.46</v>
      </c>
      <c r="AO19" s="1">
        <v>2.3439999999999999</v>
      </c>
      <c r="AP19" s="1">
        <f t="shared" si="9"/>
        <v>-2.3439999999999999</v>
      </c>
      <c r="AQ19" s="1">
        <v>0.84440000000000004</v>
      </c>
      <c r="AR19" s="1">
        <v>0.41789999999999999</v>
      </c>
      <c r="AU19">
        <f t="shared" si="10"/>
        <v>-44.0746064</v>
      </c>
      <c r="AV19">
        <v>-42.064999999999998</v>
      </c>
      <c r="AW19" s="1">
        <v>0.94840000000000002</v>
      </c>
      <c r="AX19" s="1">
        <v>4.38</v>
      </c>
      <c r="AY19" s="1">
        <f t="shared" si="11"/>
        <v>-4.38</v>
      </c>
      <c r="AZ19" s="1">
        <v>0.16719999999999999</v>
      </c>
      <c r="BA19" s="1">
        <v>0.82820000000000005</v>
      </c>
    </row>
    <row r="20" spans="2:53" x14ac:dyDescent="0.2">
      <c r="B20">
        <f t="shared" si="0"/>
        <v>-44.521606819999995</v>
      </c>
      <c r="C20">
        <v>-41.421999999999997</v>
      </c>
      <c r="D20" s="1">
        <v>29.97</v>
      </c>
      <c r="E20" s="1">
        <v>22.55</v>
      </c>
      <c r="F20" s="1">
        <f t="shared" si="1"/>
        <v>-22.55</v>
      </c>
      <c r="G20" s="1">
        <v>7.5819999999999999</v>
      </c>
      <c r="H20" s="1">
        <v>4.53</v>
      </c>
      <c r="K20">
        <f t="shared" si="2"/>
        <v>-44.983996339999997</v>
      </c>
      <c r="L20">
        <v>-41.93</v>
      </c>
      <c r="M20" s="1">
        <v>3.8010000000000002</v>
      </c>
      <c r="N20" s="1">
        <v>1.696</v>
      </c>
      <c r="O20" s="1">
        <f t="shared" si="3"/>
        <v>-1.696</v>
      </c>
      <c r="P20" s="1">
        <v>0.99870000000000003</v>
      </c>
      <c r="Q20" s="1">
        <v>1.107</v>
      </c>
      <c r="T20">
        <f t="shared" si="4"/>
        <v>-44.739417889999999</v>
      </c>
      <c r="U20">
        <v>-41.598999999999997</v>
      </c>
      <c r="V20" s="1">
        <v>16.32</v>
      </c>
      <c r="W20" s="1">
        <v>20.28</v>
      </c>
      <c r="X20" s="1">
        <f t="shared" si="5"/>
        <v>-20.28</v>
      </c>
      <c r="Y20" s="1">
        <v>3.5720000000000001</v>
      </c>
      <c r="Z20" s="1">
        <v>5.7549999999999999</v>
      </c>
      <c r="AC20">
        <f t="shared" si="6"/>
        <v>-44.727887239999994</v>
      </c>
      <c r="AD20">
        <v>-42.031999999999996</v>
      </c>
      <c r="AE20" s="1">
        <v>8.24</v>
      </c>
      <c r="AF20" s="1">
        <v>14.96</v>
      </c>
      <c r="AG20" s="1">
        <f t="shared" si="7"/>
        <v>-14.96</v>
      </c>
      <c r="AH20" s="1">
        <v>1.5269999999999999</v>
      </c>
      <c r="AI20" s="1">
        <v>3.573</v>
      </c>
      <c r="AL20">
        <f t="shared" si="8"/>
        <v>-44.055643119999999</v>
      </c>
      <c r="AM20">
        <v>-42.128999999999998</v>
      </c>
      <c r="AN20" s="1">
        <v>4.9039999999999999</v>
      </c>
      <c r="AO20" s="1">
        <v>3.234</v>
      </c>
      <c r="AP20" s="1">
        <f t="shared" si="9"/>
        <v>-3.234</v>
      </c>
      <c r="AQ20" s="1">
        <v>1.712</v>
      </c>
      <c r="AR20" s="1">
        <v>0.98980000000000001</v>
      </c>
      <c r="AU20">
        <f t="shared" si="10"/>
        <v>-43.898606400000006</v>
      </c>
      <c r="AV20">
        <v>-41.889000000000003</v>
      </c>
      <c r="AW20" s="1">
        <v>17.09</v>
      </c>
      <c r="AX20" s="1">
        <v>5.9820000000000002</v>
      </c>
      <c r="AY20" s="1">
        <f t="shared" si="11"/>
        <v>-5.9820000000000002</v>
      </c>
      <c r="AZ20" s="1">
        <v>3.1789999999999998</v>
      </c>
      <c r="BA20" s="1">
        <v>1.8819999999999999</v>
      </c>
    </row>
    <row r="21" spans="2:53" x14ac:dyDescent="0.2">
      <c r="B21">
        <f t="shared" si="0"/>
        <v>-44.351606820000001</v>
      </c>
      <c r="C21">
        <v>-41.252000000000002</v>
      </c>
      <c r="D21" s="1">
        <v>19.579999999999998</v>
      </c>
      <c r="E21" s="1">
        <v>26.37</v>
      </c>
      <c r="F21" s="1">
        <f t="shared" si="1"/>
        <v>-26.37</v>
      </c>
      <c r="G21" s="1">
        <v>10.91</v>
      </c>
      <c r="H21" s="1">
        <v>9.0129999999999999</v>
      </c>
      <c r="K21">
        <f t="shared" si="2"/>
        <v>-44.810996339999996</v>
      </c>
      <c r="L21">
        <v>-41.756999999999998</v>
      </c>
      <c r="M21" s="1">
        <v>3.9169999999999998</v>
      </c>
      <c r="N21" s="1">
        <v>16.07</v>
      </c>
      <c r="O21" s="1">
        <f t="shared" si="3"/>
        <v>-16.07</v>
      </c>
      <c r="P21" s="1">
        <v>1.677</v>
      </c>
      <c r="Q21" s="1">
        <v>3.8889999999999998</v>
      </c>
      <c r="T21">
        <f t="shared" si="4"/>
        <v>-44.566417890000004</v>
      </c>
      <c r="U21">
        <v>-41.426000000000002</v>
      </c>
      <c r="V21" s="1">
        <v>12.76</v>
      </c>
      <c r="W21" s="1">
        <v>34.99</v>
      </c>
      <c r="X21" s="1">
        <f t="shared" si="5"/>
        <v>-34.99</v>
      </c>
      <c r="Y21" s="1">
        <v>5.78</v>
      </c>
      <c r="Z21" s="1">
        <v>11.81</v>
      </c>
      <c r="AC21">
        <f t="shared" si="6"/>
        <v>-44.552887239999997</v>
      </c>
      <c r="AD21">
        <v>-41.856999999999999</v>
      </c>
      <c r="AE21" s="1">
        <v>7.3369999999999997</v>
      </c>
      <c r="AF21" s="1">
        <v>12.64</v>
      </c>
      <c r="AG21" s="1">
        <f t="shared" si="7"/>
        <v>-12.64</v>
      </c>
      <c r="AH21" s="1">
        <v>2.8130000000000002</v>
      </c>
      <c r="AI21" s="1">
        <v>5.79</v>
      </c>
      <c r="AL21">
        <f t="shared" si="8"/>
        <v>-43.87864312</v>
      </c>
      <c r="AM21">
        <v>-41.951999999999998</v>
      </c>
      <c r="AN21" s="1">
        <v>3.8740000000000001</v>
      </c>
      <c r="AO21" s="1">
        <v>2.1469999999999998</v>
      </c>
      <c r="AP21" s="1">
        <f t="shared" si="9"/>
        <v>-2.1469999999999998</v>
      </c>
      <c r="AQ21" s="1">
        <v>2.3969999999999998</v>
      </c>
      <c r="AR21" s="1">
        <v>1.37</v>
      </c>
      <c r="AU21">
        <f t="shared" si="10"/>
        <v>-43.722606400000004</v>
      </c>
      <c r="AV21">
        <v>-41.713000000000001</v>
      </c>
      <c r="AW21" s="1">
        <v>26.14</v>
      </c>
      <c r="AX21" s="1">
        <v>15.28</v>
      </c>
      <c r="AY21" s="1">
        <f t="shared" si="11"/>
        <v>-15.28</v>
      </c>
      <c r="AZ21" s="1">
        <v>7.7850000000000001</v>
      </c>
      <c r="BA21" s="1">
        <v>4.5739999999999998</v>
      </c>
    </row>
    <row r="22" spans="2:53" x14ac:dyDescent="0.2">
      <c r="B22">
        <f t="shared" si="0"/>
        <v>-44.181606819999999</v>
      </c>
      <c r="C22">
        <v>-41.082000000000001</v>
      </c>
      <c r="D22" s="1">
        <v>20.28</v>
      </c>
      <c r="E22" s="1">
        <v>29.53</v>
      </c>
      <c r="F22" s="1">
        <f t="shared" si="1"/>
        <v>-29.53</v>
      </c>
      <c r="G22" s="1">
        <v>14.36</v>
      </c>
      <c r="H22" s="1">
        <v>14.03</v>
      </c>
      <c r="K22">
        <f t="shared" si="2"/>
        <v>-44.637996340000001</v>
      </c>
      <c r="L22">
        <v>-41.584000000000003</v>
      </c>
      <c r="M22" s="1">
        <v>7.0190000000000001</v>
      </c>
      <c r="N22" s="1">
        <v>27.39</v>
      </c>
      <c r="O22" s="1">
        <f t="shared" si="3"/>
        <v>-27.39</v>
      </c>
      <c r="P22" s="1">
        <v>2.8919999999999999</v>
      </c>
      <c r="Q22" s="1">
        <v>8.6329999999999991</v>
      </c>
      <c r="T22">
        <f t="shared" si="4"/>
        <v>-44.393417890000002</v>
      </c>
      <c r="U22">
        <v>-41.253</v>
      </c>
      <c r="V22" s="1">
        <v>19.95</v>
      </c>
      <c r="W22" s="1">
        <v>21.05</v>
      </c>
      <c r="X22" s="1">
        <f t="shared" si="5"/>
        <v>-21.05</v>
      </c>
      <c r="Y22" s="1">
        <v>9.2309999999999999</v>
      </c>
      <c r="Z22" s="1">
        <v>15.45</v>
      </c>
      <c r="AC22">
        <f t="shared" si="6"/>
        <v>-44.376887239999995</v>
      </c>
      <c r="AD22">
        <v>-41.680999999999997</v>
      </c>
      <c r="AE22" s="1">
        <v>6.6790000000000003</v>
      </c>
      <c r="AF22" s="1">
        <v>1.2549999999999999</v>
      </c>
      <c r="AG22" s="1">
        <f t="shared" si="7"/>
        <v>-1.2549999999999999</v>
      </c>
      <c r="AH22" s="1">
        <v>3.9849999999999999</v>
      </c>
      <c r="AI22" s="1">
        <v>6.01</v>
      </c>
      <c r="AL22">
        <f t="shared" si="8"/>
        <v>-43.702643120000005</v>
      </c>
      <c r="AM22">
        <v>-41.776000000000003</v>
      </c>
      <c r="AN22" s="1">
        <v>14.33</v>
      </c>
      <c r="AO22" s="1">
        <v>14.94</v>
      </c>
      <c r="AP22" s="1">
        <f t="shared" si="9"/>
        <v>-14.94</v>
      </c>
      <c r="AQ22" s="1">
        <v>4.931</v>
      </c>
      <c r="AR22" s="1">
        <v>4.0119999999999996</v>
      </c>
      <c r="AU22">
        <f t="shared" si="10"/>
        <v>-43.546606400000002</v>
      </c>
      <c r="AV22">
        <v>-41.536999999999999</v>
      </c>
      <c r="AW22" s="1">
        <v>25.47</v>
      </c>
      <c r="AX22" s="1">
        <v>23.47</v>
      </c>
      <c r="AY22" s="1">
        <f t="shared" si="11"/>
        <v>-23.47</v>
      </c>
      <c r="AZ22" s="1">
        <v>12.27</v>
      </c>
      <c r="BA22" s="1">
        <v>8.7100000000000009</v>
      </c>
    </row>
    <row r="23" spans="2:53" x14ac:dyDescent="0.2">
      <c r="B23">
        <f t="shared" si="0"/>
        <v>-44.011606819999997</v>
      </c>
      <c r="C23">
        <v>-40.911999999999999</v>
      </c>
      <c r="D23" s="1">
        <v>21.08</v>
      </c>
      <c r="E23" s="1">
        <v>26.89</v>
      </c>
      <c r="F23" s="1">
        <f t="shared" si="1"/>
        <v>-26.89</v>
      </c>
      <c r="G23" s="1">
        <v>17.940000000000001</v>
      </c>
      <c r="H23" s="1">
        <v>18.600000000000001</v>
      </c>
      <c r="K23">
        <f t="shared" si="2"/>
        <v>-44.464996339999999</v>
      </c>
      <c r="L23">
        <v>-41.411000000000001</v>
      </c>
      <c r="M23" s="1">
        <v>22.84</v>
      </c>
      <c r="N23" s="1">
        <v>12.39</v>
      </c>
      <c r="O23" s="1">
        <f t="shared" si="3"/>
        <v>-12.39</v>
      </c>
      <c r="P23" s="1">
        <v>6.8479999999999999</v>
      </c>
      <c r="Q23" s="1">
        <v>10.78</v>
      </c>
      <c r="T23">
        <f t="shared" si="4"/>
        <v>-44.22041789</v>
      </c>
      <c r="U23">
        <v>-41.08</v>
      </c>
      <c r="V23" s="1">
        <v>20.74</v>
      </c>
      <c r="W23" s="1">
        <v>13.36</v>
      </c>
      <c r="X23" s="1">
        <f t="shared" si="5"/>
        <v>-13.36</v>
      </c>
      <c r="Y23" s="1">
        <v>12.82</v>
      </c>
      <c r="Z23" s="1">
        <v>17.760000000000002</v>
      </c>
      <c r="AC23">
        <f t="shared" si="6"/>
        <v>-44.201887239999998</v>
      </c>
      <c r="AD23">
        <v>-41.506</v>
      </c>
      <c r="AE23" s="1">
        <v>14.67</v>
      </c>
      <c r="AF23" s="1">
        <v>5.0919999999999996</v>
      </c>
      <c r="AG23" s="1">
        <f t="shared" si="7"/>
        <v>-5.0919999999999996</v>
      </c>
      <c r="AH23" s="1">
        <v>6.5570000000000004</v>
      </c>
      <c r="AI23" s="1">
        <v>6.9029999999999996</v>
      </c>
      <c r="AL23">
        <f t="shared" si="8"/>
        <v>-43.525643119999998</v>
      </c>
      <c r="AM23">
        <v>-41.598999999999997</v>
      </c>
      <c r="AN23" s="1">
        <v>13.15</v>
      </c>
      <c r="AO23" s="1">
        <v>16.170000000000002</v>
      </c>
      <c r="AP23" s="1">
        <f t="shared" si="9"/>
        <v>-16.170000000000002</v>
      </c>
      <c r="AQ23" s="1">
        <v>7.2569999999999997</v>
      </c>
      <c r="AR23" s="1">
        <v>6.8719999999999999</v>
      </c>
      <c r="AU23">
        <f t="shared" si="10"/>
        <v>-43.3706064</v>
      </c>
      <c r="AV23">
        <v>-41.360999999999997</v>
      </c>
      <c r="AW23" s="1">
        <v>14.17</v>
      </c>
      <c r="AX23" s="1">
        <v>23.84</v>
      </c>
      <c r="AY23" s="1">
        <f t="shared" si="11"/>
        <v>-23.84</v>
      </c>
      <c r="AZ23" s="1">
        <v>14.77</v>
      </c>
      <c r="BA23" s="1">
        <v>12.91</v>
      </c>
    </row>
    <row r="24" spans="2:53" x14ac:dyDescent="0.2">
      <c r="B24">
        <f t="shared" si="0"/>
        <v>-43.841606819999996</v>
      </c>
      <c r="C24">
        <v>-40.741999999999997</v>
      </c>
      <c r="D24" s="1">
        <v>11.75</v>
      </c>
      <c r="E24" s="1">
        <v>8.1280000000000001</v>
      </c>
      <c r="F24" s="1">
        <f t="shared" si="1"/>
        <v>-8.1280000000000001</v>
      </c>
      <c r="G24" s="1">
        <v>19.940000000000001</v>
      </c>
      <c r="H24" s="1">
        <v>19.989999999999998</v>
      </c>
      <c r="K24">
        <f t="shared" si="2"/>
        <v>-44.29099634</v>
      </c>
      <c r="L24">
        <v>-41.237000000000002</v>
      </c>
      <c r="M24" s="1">
        <v>29.21</v>
      </c>
      <c r="N24" s="1">
        <v>14.43</v>
      </c>
      <c r="O24" s="1">
        <f t="shared" si="3"/>
        <v>-14.43</v>
      </c>
      <c r="P24" s="1">
        <v>11.91</v>
      </c>
      <c r="Q24" s="1">
        <v>13.28</v>
      </c>
      <c r="T24">
        <f t="shared" si="4"/>
        <v>-44.047417889999998</v>
      </c>
      <c r="U24">
        <v>-40.906999999999996</v>
      </c>
      <c r="V24" s="1">
        <v>21.59</v>
      </c>
      <c r="W24" s="1">
        <v>9.5730000000000004</v>
      </c>
      <c r="X24" s="1">
        <f t="shared" si="5"/>
        <v>-9.5730000000000004</v>
      </c>
      <c r="Y24" s="1">
        <v>16.55</v>
      </c>
      <c r="Z24" s="1">
        <v>19.420000000000002</v>
      </c>
      <c r="AC24">
        <f t="shared" si="6"/>
        <v>-44.026887240000001</v>
      </c>
      <c r="AD24">
        <v>-41.331000000000003</v>
      </c>
      <c r="AE24" s="1">
        <v>27.52</v>
      </c>
      <c r="AF24" s="1">
        <v>12.09</v>
      </c>
      <c r="AG24" s="1">
        <f t="shared" si="7"/>
        <v>-12.09</v>
      </c>
      <c r="AH24" s="1">
        <v>11.38</v>
      </c>
      <c r="AI24" s="1">
        <v>9.0229999999999997</v>
      </c>
      <c r="AL24">
        <f t="shared" si="8"/>
        <v>-43.348643119999998</v>
      </c>
      <c r="AM24">
        <v>-41.421999999999997</v>
      </c>
      <c r="AN24" s="1">
        <v>15.28</v>
      </c>
      <c r="AO24" s="1">
        <v>22.41</v>
      </c>
      <c r="AP24" s="1">
        <f t="shared" si="9"/>
        <v>-22.41</v>
      </c>
      <c r="AQ24" s="1">
        <v>9.9589999999999996</v>
      </c>
      <c r="AR24" s="1">
        <v>10.84</v>
      </c>
      <c r="AU24">
        <f t="shared" si="10"/>
        <v>-43.1936064</v>
      </c>
      <c r="AV24">
        <v>-41.183999999999997</v>
      </c>
      <c r="AW24" s="1">
        <v>6.851</v>
      </c>
      <c r="AX24" s="1">
        <v>19.68</v>
      </c>
      <c r="AY24" s="1">
        <f t="shared" si="11"/>
        <v>-19.68</v>
      </c>
      <c r="AZ24" s="1">
        <v>15.98</v>
      </c>
      <c r="BA24" s="1">
        <v>16.38</v>
      </c>
    </row>
    <row r="25" spans="2:53" x14ac:dyDescent="0.2">
      <c r="B25">
        <f t="shared" si="0"/>
        <v>-43.671606820000001</v>
      </c>
      <c r="C25">
        <v>-40.572000000000003</v>
      </c>
      <c r="D25" s="1">
        <v>0.3589</v>
      </c>
      <c r="E25" s="1">
        <v>7.9680000000000001E-2</v>
      </c>
      <c r="F25" s="1">
        <f t="shared" si="1"/>
        <v>-7.9680000000000001E-2</v>
      </c>
      <c r="G25" s="1">
        <v>20</v>
      </c>
      <c r="H25" s="1">
        <v>20</v>
      </c>
      <c r="K25">
        <f t="shared" si="2"/>
        <v>-44.117996339999998</v>
      </c>
      <c r="L25">
        <v>-41.064</v>
      </c>
      <c r="M25" s="1">
        <v>17.61</v>
      </c>
      <c r="N25" s="1">
        <v>9.4550000000000001</v>
      </c>
      <c r="O25" s="1">
        <f t="shared" si="3"/>
        <v>-9.4550000000000001</v>
      </c>
      <c r="P25" s="1">
        <v>14.96</v>
      </c>
      <c r="Q25" s="1">
        <v>14.92</v>
      </c>
      <c r="T25">
        <f t="shared" si="4"/>
        <v>-43.874417890000004</v>
      </c>
      <c r="U25">
        <v>-40.734000000000002</v>
      </c>
      <c r="V25" s="1">
        <v>4.976</v>
      </c>
      <c r="W25" s="1">
        <v>3.3380000000000001</v>
      </c>
      <c r="X25" s="1">
        <f t="shared" si="5"/>
        <v>-3.3380000000000001</v>
      </c>
      <c r="Y25" s="1">
        <v>17.41</v>
      </c>
      <c r="Z25" s="1">
        <v>20</v>
      </c>
      <c r="AC25">
        <f t="shared" si="6"/>
        <v>-43.850887239999999</v>
      </c>
      <c r="AD25">
        <v>-41.155000000000001</v>
      </c>
      <c r="AE25" s="1">
        <v>15.34</v>
      </c>
      <c r="AF25" s="1">
        <v>14.93</v>
      </c>
      <c r="AG25" s="1">
        <f t="shared" si="7"/>
        <v>-14.93</v>
      </c>
      <c r="AH25" s="1">
        <v>14.07</v>
      </c>
      <c r="AI25" s="1">
        <v>11.64</v>
      </c>
      <c r="AL25">
        <f t="shared" si="8"/>
        <v>-43.171643119999999</v>
      </c>
      <c r="AM25">
        <v>-41.244999999999997</v>
      </c>
      <c r="AN25" s="1">
        <v>20.440000000000001</v>
      </c>
      <c r="AO25" s="1">
        <v>22.02</v>
      </c>
      <c r="AP25" s="1">
        <f t="shared" si="9"/>
        <v>-22.02</v>
      </c>
      <c r="AQ25" s="1">
        <v>13.57</v>
      </c>
      <c r="AR25" s="1">
        <v>14.73</v>
      </c>
      <c r="AU25">
        <f t="shared" si="10"/>
        <v>-43.017606400000005</v>
      </c>
      <c r="AV25">
        <v>-41.008000000000003</v>
      </c>
      <c r="AW25" s="1">
        <v>14.74</v>
      </c>
      <c r="AX25" s="1">
        <v>13.13</v>
      </c>
      <c r="AY25" s="1">
        <f t="shared" si="11"/>
        <v>-13.13</v>
      </c>
      <c r="AZ25" s="1">
        <v>18.57</v>
      </c>
      <c r="BA25" s="1">
        <v>18.690000000000001</v>
      </c>
    </row>
    <row r="26" spans="2:53" x14ac:dyDescent="0.2">
      <c r="B26">
        <f t="shared" si="0"/>
        <v>-43.501606819999999</v>
      </c>
      <c r="C26">
        <v>-40.402000000000001</v>
      </c>
      <c r="D26" s="1">
        <v>8.8919999999999996E-5</v>
      </c>
      <c r="E26" s="1">
        <v>1.523E-2</v>
      </c>
      <c r="F26" s="1">
        <f t="shared" si="1"/>
        <v>-1.523E-2</v>
      </c>
      <c r="G26" s="1">
        <v>20</v>
      </c>
      <c r="H26" s="1">
        <v>20</v>
      </c>
      <c r="K26">
        <f t="shared" si="2"/>
        <v>-43.944996339999996</v>
      </c>
      <c r="L26">
        <v>-40.890999999999998</v>
      </c>
      <c r="M26" s="1">
        <v>8.4109999999999996</v>
      </c>
      <c r="N26" s="1">
        <v>15.61</v>
      </c>
      <c r="O26" s="1">
        <f t="shared" si="3"/>
        <v>-15.61</v>
      </c>
      <c r="P26" s="1">
        <v>16.41</v>
      </c>
      <c r="Q26" s="1">
        <v>17.62</v>
      </c>
      <c r="T26">
        <f t="shared" si="4"/>
        <v>-43.701417890000002</v>
      </c>
      <c r="U26">
        <v>-40.561</v>
      </c>
      <c r="V26" s="1">
        <v>6.1319999999999997</v>
      </c>
      <c r="W26" s="1">
        <v>2.5930000000000002E-2</v>
      </c>
      <c r="X26" s="1">
        <f t="shared" si="5"/>
        <v>-2.5930000000000002E-2</v>
      </c>
      <c r="Y26" s="1">
        <v>18.48</v>
      </c>
      <c r="Z26" s="1">
        <v>20</v>
      </c>
      <c r="AC26">
        <f t="shared" si="6"/>
        <v>-43.675887239999994</v>
      </c>
      <c r="AD26">
        <v>-40.98</v>
      </c>
      <c r="AE26" s="1">
        <v>14.01</v>
      </c>
      <c r="AF26" s="1">
        <v>16.28</v>
      </c>
      <c r="AG26" s="1">
        <f t="shared" si="7"/>
        <v>-16.28</v>
      </c>
      <c r="AH26" s="1">
        <v>16.53</v>
      </c>
      <c r="AI26" s="1">
        <v>14.5</v>
      </c>
      <c r="AL26">
        <f t="shared" si="8"/>
        <v>-42.994643119999999</v>
      </c>
      <c r="AM26">
        <v>-41.067999999999998</v>
      </c>
      <c r="AN26" s="1">
        <v>15.61</v>
      </c>
      <c r="AO26" s="1">
        <v>16.690000000000001</v>
      </c>
      <c r="AP26" s="1">
        <f t="shared" si="9"/>
        <v>-16.690000000000001</v>
      </c>
      <c r="AQ26" s="1">
        <v>16.329999999999998</v>
      </c>
      <c r="AR26" s="1">
        <v>17.68</v>
      </c>
      <c r="AU26">
        <f t="shared" si="10"/>
        <v>-42.841606400000003</v>
      </c>
      <c r="AV26">
        <v>-40.832000000000001</v>
      </c>
      <c r="AW26" s="1">
        <v>5.2880000000000003</v>
      </c>
      <c r="AX26" s="1">
        <v>1.7430000000000001</v>
      </c>
      <c r="AY26" s="1">
        <f t="shared" si="11"/>
        <v>-1.7430000000000001</v>
      </c>
      <c r="AZ26" s="1">
        <v>19.510000000000002</v>
      </c>
      <c r="BA26" s="1">
        <v>19</v>
      </c>
    </row>
    <row r="27" spans="2:53" x14ac:dyDescent="0.2">
      <c r="B27">
        <f t="shared" si="0"/>
        <v>-43.331606819999998</v>
      </c>
      <c r="C27">
        <v>-40.231999999999999</v>
      </c>
      <c r="D27" s="1">
        <v>0.1024</v>
      </c>
      <c r="E27" s="1">
        <v>3.76</v>
      </c>
      <c r="F27" s="1">
        <f t="shared" si="1"/>
        <v>-3.76</v>
      </c>
      <c r="G27" s="1">
        <v>20.02</v>
      </c>
      <c r="H27" s="1">
        <v>20.64</v>
      </c>
      <c r="K27">
        <f t="shared" si="2"/>
        <v>-43.771996340000001</v>
      </c>
      <c r="L27">
        <v>-40.718000000000004</v>
      </c>
      <c r="M27" s="1">
        <v>14.9</v>
      </c>
      <c r="N27" s="1">
        <v>12.72</v>
      </c>
      <c r="O27" s="1">
        <f t="shared" si="3"/>
        <v>-12.72</v>
      </c>
      <c r="P27" s="1">
        <v>18.989999999999998</v>
      </c>
      <c r="Q27" s="1">
        <v>19.82</v>
      </c>
      <c r="T27">
        <f t="shared" si="4"/>
        <v>-43.52841789</v>
      </c>
      <c r="U27">
        <v>-40.387999999999998</v>
      </c>
      <c r="V27" s="1">
        <v>9.5850000000000009</v>
      </c>
      <c r="W27" s="1">
        <v>0.629</v>
      </c>
      <c r="X27" s="1">
        <f t="shared" si="5"/>
        <v>-0.629</v>
      </c>
      <c r="Y27" s="1">
        <v>20.13</v>
      </c>
      <c r="Z27" s="1">
        <v>20.11</v>
      </c>
      <c r="AC27">
        <f t="shared" si="6"/>
        <v>-43.500887239999997</v>
      </c>
      <c r="AD27">
        <v>-40.805</v>
      </c>
      <c r="AE27" s="1">
        <v>10.8</v>
      </c>
      <c r="AF27" s="1">
        <v>16.48</v>
      </c>
      <c r="AG27" s="1">
        <f t="shared" si="7"/>
        <v>-16.48</v>
      </c>
      <c r="AH27" s="1">
        <v>18.420000000000002</v>
      </c>
      <c r="AI27" s="1">
        <v>17.39</v>
      </c>
      <c r="AL27">
        <f t="shared" si="8"/>
        <v>-42.81764312</v>
      </c>
      <c r="AM27">
        <v>-40.890999999999998</v>
      </c>
      <c r="AN27" s="1">
        <v>12.66</v>
      </c>
      <c r="AO27" s="1">
        <v>10</v>
      </c>
      <c r="AP27" s="1">
        <f t="shared" si="9"/>
        <v>-10</v>
      </c>
      <c r="AQ27" s="1">
        <v>18.57</v>
      </c>
      <c r="AR27" s="1">
        <v>19.45</v>
      </c>
      <c r="AU27">
        <f t="shared" si="10"/>
        <v>-42.665606400000001</v>
      </c>
      <c r="AV27">
        <v>-40.655999999999999</v>
      </c>
      <c r="AW27" s="1">
        <v>5.2169999999999996</v>
      </c>
      <c r="AX27" s="1">
        <v>0.36770000000000003</v>
      </c>
      <c r="AY27" s="1">
        <f t="shared" si="11"/>
        <v>-0.36770000000000003</v>
      </c>
      <c r="AZ27" s="1">
        <v>20.420000000000002</v>
      </c>
      <c r="BA27" s="1">
        <v>19.059999999999999</v>
      </c>
    </row>
    <row r="28" spans="2:53" x14ac:dyDescent="0.2">
      <c r="B28">
        <f t="shared" si="0"/>
        <v>-43.161606819999996</v>
      </c>
      <c r="C28">
        <v>-40.061999999999998</v>
      </c>
      <c r="D28" s="1">
        <v>8.9019999999999992</v>
      </c>
      <c r="E28" s="1">
        <v>26.42</v>
      </c>
      <c r="F28" s="1">
        <f t="shared" si="1"/>
        <v>-26.42</v>
      </c>
      <c r="G28" s="1">
        <v>21.53</v>
      </c>
      <c r="H28" s="1">
        <v>25.13</v>
      </c>
      <c r="K28">
        <f t="shared" si="2"/>
        <v>-43.598996339999999</v>
      </c>
      <c r="L28">
        <v>-40.545000000000002</v>
      </c>
      <c r="M28" s="1">
        <v>8.2569999999999997</v>
      </c>
      <c r="N28" s="1">
        <v>5.7249999999999996</v>
      </c>
      <c r="O28" s="1">
        <f t="shared" si="3"/>
        <v>-5.7249999999999996</v>
      </c>
      <c r="P28" s="1">
        <v>20.420000000000002</v>
      </c>
      <c r="Q28" s="1">
        <v>20.81</v>
      </c>
      <c r="T28">
        <f t="shared" si="4"/>
        <v>-43.355417890000005</v>
      </c>
      <c r="U28">
        <v>-40.215000000000003</v>
      </c>
      <c r="V28" s="1">
        <v>21.24</v>
      </c>
      <c r="W28" s="1">
        <v>12.01</v>
      </c>
      <c r="X28" s="1">
        <f t="shared" si="5"/>
        <v>-12.01</v>
      </c>
      <c r="Y28" s="1">
        <v>23.81</v>
      </c>
      <c r="Z28" s="1">
        <v>22.19</v>
      </c>
      <c r="AC28">
        <f t="shared" si="6"/>
        <v>-43.324887239999995</v>
      </c>
      <c r="AD28">
        <v>-40.628999999999998</v>
      </c>
      <c r="AE28" s="1">
        <v>12.28</v>
      </c>
      <c r="AF28" s="1">
        <v>18.13</v>
      </c>
      <c r="AG28" s="1">
        <f t="shared" si="7"/>
        <v>-18.13</v>
      </c>
      <c r="AH28" s="1">
        <v>20.58</v>
      </c>
      <c r="AI28" s="1">
        <v>20.56</v>
      </c>
      <c r="AL28">
        <f t="shared" si="8"/>
        <v>-42.641643120000005</v>
      </c>
      <c r="AM28">
        <v>-40.715000000000003</v>
      </c>
      <c r="AN28" s="1">
        <v>12.72</v>
      </c>
      <c r="AO28" s="1">
        <v>6.0709999999999997</v>
      </c>
      <c r="AP28" s="1">
        <f t="shared" si="9"/>
        <v>-6.0709999999999997</v>
      </c>
      <c r="AQ28" s="1">
        <v>20.82</v>
      </c>
      <c r="AR28" s="1">
        <v>20.52</v>
      </c>
      <c r="AU28">
        <f t="shared" si="10"/>
        <v>-42.4896064</v>
      </c>
      <c r="AV28">
        <v>-40.479999999999997</v>
      </c>
      <c r="AW28" s="1">
        <v>4.4660000000000002</v>
      </c>
      <c r="AX28" s="1">
        <v>12.01</v>
      </c>
      <c r="AY28" s="1">
        <f t="shared" si="11"/>
        <v>-12.01</v>
      </c>
      <c r="AZ28" s="1">
        <v>21.21</v>
      </c>
      <c r="BA28" s="1">
        <v>21.18</v>
      </c>
    </row>
    <row r="29" spans="2:53" x14ac:dyDescent="0.2">
      <c r="B29">
        <f t="shared" si="0"/>
        <v>-42.991606820000001</v>
      </c>
      <c r="C29">
        <v>-39.892000000000003</v>
      </c>
      <c r="D29" s="1">
        <v>31.58</v>
      </c>
      <c r="E29" s="1">
        <v>25.76</v>
      </c>
      <c r="F29" s="1">
        <f t="shared" si="1"/>
        <v>-25.76</v>
      </c>
      <c r="G29" s="1">
        <v>26.9</v>
      </c>
      <c r="H29" s="1">
        <v>29.51</v>
      </c>
      <c r="K29">
        <f t="shared" si="2"/>
        <v>-43.425996339999998</v>
      </c>
      <c r="L29">
        <v>-40.372</v>
      </c>
      <c r="M29" s="1">
        <v>9.4339999999999993</v>
      </c>
      <c r="N29" s="1">
        <v>2.198</v>
      </c>
      <c r="O29" s="1">
        <f t="shared" si="3"/>
        <v>-2.198</v>
      </c>
      <c r="P29" s="1">
        <v>22.05</v>
      </c>
      <c r="Q29" s="1">
        <v>21.19</v>
      </c>
      <c r="T29">
        <f t="shared" si="4"/>
        <v>-43.182417890000004</v>
      </c>
      <c r="U29">
        <v>-40.042000000000002</v>
      </c>
      <c r="V29" s="1">
        <v>28.77</v>
      </c>
      <c r="W29" s="1">
        <v>13.68</v>
      </c>
      <c r="X29" s="1">
        <f t="shared" si="5"/>
        <v>-13.68</v>
      </c>
      <c r="Y29" s="1">
        <v>28.79</v>
      </c>
      <c r="Z29" s="1">
        <v>24.55</v>
      </c>
      <c r="AC29">
        <f t="shared" si="6"/>
        <v>-43.149887239999998</v>
      </c>
      <c r="AD29">
        <v>-40.454000000000001</v>
      </c>
      <c r="AE29" s="1">
        <v>22.42</v>
      </c>
      <c r="AF29" s="1">
        <v>10.02</v>
      </c>
      <c r="AG29" s="1">
        <f t="shared" si="7"/>
        <v>-10.02</v>
      </c>
      <c r="AH29" s="1">
        <v>24.51</v>
      </c>
      <c r="AI29" s="1">
        <v>22.32</v>
      </c>
      <c r="AL29">
        <f t="shared" si="8"/>
        <v>-42.464643119999998</v>
      </c>
      <c r="AM29">
        <v>-40.537999999999997</v>
      </c>
      <c r="AN29" s="1">
        <v>1.357</v>
      </c>
      <c r="AO29" s="1">
        <v>8.2769999999999992</v>
      </c>
      <c r="AP29" s="1">
        <f t="shared" si="9"/>
        <v>-8.2769999999999992</v>
      </c>
      <c r="AQ29" s="1">
        <v>21.06</v>
      </c>
      <c r="AR29" s="1">
        <v>21.99</v>
      </c>
      <c r="AU29">
        <f t="shared" si="10"/>
        <v>-42.3126064</v>
      </c>
      <c r="AV29">
        <v>-40.302999999999997</v>
      </c>
      <c r="AW29" s="1">
        <v>12.53</v>
      </c>
      <c r="AX29" s="1">
        <v>26.63</v>
      </c>
      <c r="AY29" s="1">
        <f t="shared" si="11"/>
        <v>-26.63</v>
      </c>
      <c r="AZ29" s="1">
        <v>23.42</v>
      </c>
      <c r="BA29" s="1">
        <v>25.87</v>
      </c>
    </row>
    <row r="30" spans="2:53" x14ac:dyDescent="0.2">
      <c r="B30">
        <f t="shared" si="0"/>
        <v>-42.82160682</v>
      </c>
      <c r="C30">
        <v>-39.722000000000001</v>
      </c>
      <c r="D30" s="1">
        <v>29.37</v>
      </c>
      <c r="E30" s="1">
        <v>21.24</v>
      </c>
      <c r="F30" s="1">
        <f t="shared" si="1"/>
        <v>-21.24</v>
      </c>
      <c r="G30" s="1">
        <v>31.89</v>
      </c>
      <c r="H30" s="1">
        <v>33.119999999999997</v>
      </c>
      <c r="K30">
        <f t="shared" si="2"/>
        <v>-43.252996339999996</v>
      </c>
      <c r="L30">
        <v>-40.198999999999998</v>
      </c>
      <c r="M30" s="1">
        <v>27.72</v>
      </c>
      <c r="N30" s="1">
        <v>5.81</v>
      </c>
      <c r="O30" s="1">
        <f t="shared" si="3"/>
        <v>-5.81</v>
      </c>
      <c r="P30" s="1">
        <v>26.85</v>
      </c>
      <c r="Q30" s="1">
        <v>22.2</v>
      </c>
      <c r="T30">
        <f t="shared" si="4"/>
        <v>-43.009417890000002</v>
      </c>
      <c r="U30">
        <v>-39.869</v>
      </c>
      <c r="V30" s="1">
        <v>29.74</v>
      </c>
      <c r="W30" s="1">
        <v>17.39</v>
      </c>
      <c r="X30" s="1">
        <f t="shared" si="5"/>
        <v>-17.39</v>
      </c>
      <c r="Y30" s="1">
        <v>33.93</v>
      </c>
      <c r="Z30" s="1">
        <v>27.56</v>
      </c>
      <c r="AC30">
        <f t="shared" si="6"/>
        <v>-42.973887239999996</v>
      </c>
      <c r="AD30">
        <v>-40.277999999999999</v>
      </c>
      <c r="AE30" s="1">
        <v>8.3079999999999998</v>
      </c>
      <c r="AF30" s="1">
        <v>6.2439999999999998</v>
      </c>
      <c r="AG30" s="1">
        <f t="shared" si="7"/>
        <v>-6.2439999999999998</v>
      </c>
      <c r="AH30" s="1">
        <v>25.97</v>
      </c>
      <c r="AI30" s="1">
        <v>23.42</v>
      </c>
      <c r="AL30">
        <f t="shared" si="8"/>
        <v>-42.287643119999998</v>
      </c>
      <c r="AM30">
        <v>-40.360999999999997</v>
      </c>
      <c r="AN30" s="1">
        <v>10.82</v>
      </c>
      <c r="AO30" s="1">
        <v>11.57</v>
      </c>
      <c r="AP30" s="1">
        <f t="shared" si="9"/>
        <v>-11.57</v>
      </c>
      <c r="AQ30" s="1">
        <v>22.97</v>
      </c>
      <c r="AR30" s="1">
        <v>24.03</v>
      </c>
      <c r="AU30">
        <f t="shared" si="10"/>
        <v>-42.136606400000005</v>
      </c>
      <c r="AV30">
        <v>-40.127000000000002</v>
      </c>
      <c r="AW30" s="1">
        <v>18.09</v>
      </c>
      <c r="AX30" s="1">
        <v>26.36</v>
      </c>
      <c r="AY30" s="1">
        <f t="shared" si="11"/>
        <v>-26.36</v>
      </c>
      <c r="AZ30" s="1">
        <v>26.61</v>
      </c>
      <c r="BA30" s="1">
        <v>30.52</v>
      </c>
    </row>
    <row r="31" spans="2:53" x14ac:dyDescent="0.2">
      <c r="B31">
        <f t="shared" si="0"/>
        <v>-42.651606819999998</v>
      </c>
      <c r="C31">
        <v>-39.552</v>
      </c>
      <c r="D31" s="1">
        <v>32.01</v>
      </c>
      <c r="E31" s="1">
        <v>21.87</v>
      </c>
      <c r="F31" s="1">
        <f t="shared" si="1"/>
        <v>-21.87</v>
      </c>
      <c r="G31" s="1">
        <v>37.33</v>
      </c>
      <c r="H31" s="1">
        <v>36.840000000000003</v>
      </c>
      <c r="K31">
        <f t="shared" si="2"/>
        <v>-43.078996339999996</v>
      </c>
      <c r="L31">
        <v>-40.024999999999999</v>
      </c>
      <c r="M31" s="1">
        <v>19.07</v>
      </c>
      <c r="N31" s="1">
        <v>13.93</v>
      </c>
      <c r="O31" s="1">
        <f t="shared" si="3"/>
        <v>-13.93</v>
      </c>
      <c r="P31" s="1">
        <v>30.16</v>
      </c>
      <c r="Q31" s="1">
        <v>24.61</v>
      </c>
      <c r="T31">
        <f t="shared" si="4"/>
        <v>-42.83641789</v>
      </c>
      <c r="U31">
        <v>-39.695999999999998</v>
      </c>
      <c r="V31" s="1">
        <v>17.670000000000002</v>
      </c>
      <c r="W31" s="1">
        <v>22</v>
      </c>
      <c r="X31" s="1">
        <f t="shared" si="5"/>
        <v>-22</v>
      </c>
      <c r="Y31" s="1">
        <v>36.99</v>
      </c>
      <c r="Z31" s="1">
        <v>31.37</v>
      </c>
      <c r="AC31">
        <f t="shared" si="6"/>
        <v>-42.798887239999999</v>
      </c>
      <c r="AD31">
        <v>-40.103000000000002</v>
      </c>
      <c r="AE31" s="1">
        <v>1.6759999999999999</v>
      </c>
      <c r="AF31" s="1">
        <v>10.72</v>
      </c>
      <c r="AG31" s="1">
        <f t="shared" si="7"/>
        <v>-10.72</v>
      </c>
      <c r="AH31" s="1">
        <v>26.26</v>
      </c>
      <c r="AI31" s="1">
        <v>25.3</v>
      </c>
      <c r="AL31">
        <f t="shared" si="8"/>
        <v>-42.110643119999999</v>
      </c>
      <c r="AM31">
        <v>-40.183999999999997</v>
      </c>
      <c r="AN31" s="1">
        <v>15.92</v>
      </c>
      <c r="AO31" s="1">
        <v>13.37</v>
      </c>
      <c r="AP31" s="1">
        <f t="shared" si="9"/>
        <v>-13.37</v>
      </c>
      <c r="AQ31" s="1">
        <v>25.79</v>
      </c>
      <c r="AR31" s="1">
        <v>26.4</v>
      </c>
      <c r="AU31">
        <f t="shared" si="10"/>
        <v>-41.960606400000003</v>
      </c>
      <c r="AV31">
        <v>-39.951000000000001</v>
      </c>
      <c r="AW31" s="1">
        <v>26.29</v>
      </c>
      <c r="AX31" s="1">
        <v>20.23</v>
      </c>
      <c r="AY31" s="1">
        <f t="shared" si="11"/>
        <v>-20.23</v>
      </c>
      <c r="AZ31" s="1">
        <v>31.24</v>
      </c>
      <c r="BA31" s="1">
        <v>34.08</v>
      </c>
    </row>
    <row r="32" spans="2:53" x14ac:dyDescent="0.2">
      <c r="B32">
        <f t="shared" si="0"/>
        <v>-42.481606819999996</v>
      </c>
      <c r="C32">
        <v>-39.381999999999998</v>
      </c>
      <c r="D32" s="1">
        <v>15.25</v>
      </c>
      <c r="E32" s="1">
        <v>17.11</v>
      </c>
      <c r="F32" s="1">
        <f t="shared" si="1"/>
        <v>-17.11</v>
      </c>
      <c r="G32" s="1">
        <v>39.93</v>
      </c>
      <c r="H32" s="1">
        <v>39.75</v>
      </c>
      <c r="K32">
        <f t="shared" si="2"/>
        <v>-42.905996339999994</v>
      </c>
      <c r="L32">
        <v>-39.851999999999997</v>
      </c>
      <c r="M32" s="1">
        <v>12.07</v>
      </c>
      <c r="N32" s="1">
        <v>30.75</v>
      </c>
      <c r="O32" s="1">
        <f t="shared" si="3"/>
        <v>-30.75</v>
      </c>
      <c r="P32" s="1">
        <v>32.25</v>
      </c>
      <c r="Q32" s="1">
        <v>29.93</v>
      </c>
      <c r="T32">
        <f t="shared" si="4"/>
        <v>-42.663417890000005</v>
      </c>
      <c r="U32">
        <v>-39.523000000000003</v>
      </c>
      <c r="V32" s="1">
        <v>10.050000000000001</v>
      </c>
      <c r="W32" s="1">
        <v>21.46</v>
      </c>
      <c r="X32" s="1">
        <f t="shared" si="5"/>
        <v>-21.46</v>
      </c>
      <c r="Y32" s="1">
        <v>38.729999999999997</v>
      </c>
      <c r="Z32" s="1">
        <v>35.08</v>
      </c>
      <c r="AC32">
        <f t="shared" si="6"/>
        <v>-42.623887239999995</v>
      </c>
      <c r="AD32">
        <v>-39.927999999999997</v>
      </c>
      <c r="AE32" s="1">
        <v>11.81</v>
      </c>
      <c r="AF32" s="1">
        <v>23.03</v>
      </c>
      <c r="AG32" s="1">
        <f t="shared" si="7"/>
        <v>-23.03</v>
      </c>
      <c r="AH32" s="1">
        <v>28.33</v>
      </c>
      <c r="AI32" s="1">
        <v>29.33</v>
      </c>
      <c r="AL32">
        <f t="shared" si="8"/>
        <v>-41.933643119999999</v>
      </c>
      <c r="AM32">
        <v>-40.006999999999998</v>
      </c>
      <c r="AN32" s="1">
        <v>19.190000000000001</v>
      </c>
      <c r="AO32" s="1">
        <v>15.13</v>
      </c>
      <c r="AP32" s="1">
        <f t="shared" si="9"/>
        <v>-15.13</v>
      </c>
      <c r="AQ32" s="1">
        <v>29.18</v>
      </c>
      <c r="AR32" s="1">
        <v>29.07</v>
      </c>
      <c r="AU32">
        <f t="shared" si="10"/>
        <v>-41.784606400000001</v>
      </c>
      <c r="AV32">
        <v>-39.774999999999999</v>
      </c>
      <c r="AW32" s="1">
        <v>21</v>
      </c>
      <c r="AX32" s="1">
        <v>6.6390000000000002</v>
      </c>
      <c r="AY32" s="1">
        <f t="shared" si="11"/>
        <v>-6.6390000000000002</v>
      </c>
      <c r="AZ32" s="1">
        <v>34.94</v>
      </c>
      <c r="BA32" s="1">
        <v>35.25</v>
      </c>
    </row>
    <row r="33" spans="2:53" x14ac:dyDescent="0.2">
      <c r="B33">
        <f t="shared" si="0"/>
        <v>-42.311606820000002</v>
      </c>
      <c r="C33">
        <v>-39.212000000000003</v>
      </c>
      <c r="D33" s="1">
        <v>0.4294</v>
      </c>
      <c r="E33" s="1">
        <v>1.468</v>
      </c>
      <c r="F33" s="1">
        <f t="shared" si="1"/>
        <v>-1.468</v>
      </c>
      <c r="G33" s="1">
        <v>40</v>
      </c>
      <c r="H33" s="1">
        <v>40</v>
      </c>
      <c r="K33">
        <f t="shared" si="2"/>
        <v>-42.73299634</v>
      </c>
      <c r="L33">
        <v>-39.679000000000002</v>
      </c>
      <c r="M33" s="1">
        <v>11.24</v>
      </c>
      <c r="N33" s="1">
        <v>25.75</v>
      </c>
      <c r="O33" s="1">
        <f t="shared" si="3"/>
        <v>-25.75</v>
      </c>
      <c r="P33" s="1">
        <v>34.19</v>
      </c>
      <c r="Q33" s="1">
        <v>34.39</v>
      </c>
      <c r="T33">
        <f t="shared" si="4"/>
        <v>-42.490417890000003</v>
      </c>
      <c r="U33">
        <v>-39.35</v>
      </c>
      <c r="V33" s="1">
        <v>7.109</v>
      </c>
      <c r="W33" s="1">
        <v>11.66</v>
      </c>
      <c r="X33" s="1">
        <f t="shared" si="5"/>
        <v>-11.66</v>
      </c>
      <c r="Y33" s="1">
        <v>39.96</v>
      </c>
      <c r="Z33" s="1">
        <v>37.1</v>
      </c>
      <c r="AC33">
        <f t="shared" si="6"/>
        <v>-42.44788724</v>
      </c>
      <c r="AD33">
        <v>-39.752000000000002</v>
      </c>
      <c r="AE33" s="1">
        <v>12.33</v>
      </c>
      <c r="AF33" s="1">
        <v>22.29</v>
      </c>
      <c r="AG33" s="1">
        <f t="shared" si="7"/>
        <v>-22.29</v>
      </c>
      <c r="AH33" s="1">
        <v>30.49</v>
      </c>
      <c r="AI33" s="1">
        <v>33.24</v>
      </c>
      <c r="AL33">
        <f t="shared" si="8"/>
        <v>-41.75664312</v>
      </c>
      <c r="AM33">
        <v>-39.83</v>
      </c>
      <c r="AN33" s="1">
        <v>25.5</v>
      </c>
      <c r="AO33" s="1">
        <v>17.21</v>
      </c>
      <c r="AP33" s="1">
        <f t="shared" si="9"/>
        <v>-17.21</v>
      </c>
      <c r="AQ33" s="1">
        <v>33.69</v>
      </c>
      <c r="AR33" s="1">
        <v>32.119999999999997</v>
      </c>
      <c r="AU33">
        <f t="shared" si="10"/>
        <v>-41.607606400000002</v>
      </c>
      <c r="AV33">
        <v>-39.597999999999999</v>
      </c>
      <c r="AW33" s="1">
        <v>17.86</v>
      </c>
      <c r="AX33" s="1">
        <v>14.1</v>
      </c>
      <c r="AY33" s="1">
        <f t="shared" si="11"/>
        <v>-14.1</v>
      </c>
      <c r="AZ33" s="1">
        <v>38.090000000000003</v>
      </c>
      <c r="BA33" s="1">
        <v>37.74</v>
      </c>
    </row>
    <row r="34" spans="2:53" x14ac:dyDescent="0.2">
      <c r="B34">
        <f t="shared" si="0"/>
        <v>-42.14160682</v>
      </c>
      <c r="C34">
        <v>-39.042000000000002</v>
      </c>
      <c r="D34" s="1">
        <v>1.0280000000000001E-4</v>
      </c>
      <c r="E34" s="1">
        <v>1.8129999999999999E-3</v>
      </c>
      <c r="F34" s="1">
        <f t="shared" si="1"/>
        <v>-1.8129999999999999E-3</v>
      </c>
      <c r="G34" s="1">
        <v>40</v>
      </c>
      <c r="H34" s="1">
        <v>40</v>
      </c>
      <c r="K34">
        <f t="shared" si="2"/>
        <v>-42.559996339999998</v>
      </c>
      <c r="L34">
        <v>-39.506</v>
      </c>
      <c r="M34" s="1">
        <v>15.03</v>
      </c>
      <c r="N34" s="1">
        <v>7.2919999999999998</v>
      </c>
      <c r="O34" s="1">
        <f t="shared" si="3"/>
        <v>-7.2919999999999998</v>
      </c>
      <c r="P34" s="1">
        <v>36.799999999999997</v>
      </c>
      <c r="Q34" s="1">
        <v>35.659999999999997</v>
      </c>
      <c r="T34">
        <f t="shared" si="4"/>
        <v>-42.317417890000002</v>
      </c>
      <c r="U34">
        <v>-39.177</v>
      </c>
      <c r="V34" s="1">
        <v>0.2445</v>
      </c>
      <c r="W34" s="1">
        <v>5.5279999999999996</v>
      </c>
      <c r="X34" s="1">
        <f t="shared" si="5"/>
        <v>-5.5279999999999996</v>
      </c>
      <c r="Y34" s="1">
        <v>40</v>
      </c>
      <c r="Z34" s="1">
        <v>38.06</v>
      </c>
      <c r="AC34">
        <f t="shared" si="6"/>
        <v>-42.272887239999996</v>
      </c>
      <c r="AD34">
        <v>-39.576999999999998</v>
      </c>
      <c r="AE34" s="1">
        <v>17.28</v>
      </c>
      <c r="AF34" s="1">
        <v>13.34</v>
      </c>
      <c r="AG34" s="1">
        <f t="shared" si="7"/>
        <v>-13.34</v>
      </c>
      <c r="AH34" s="1">
        <v>33.520000000000003</v>
      </c>
      <c r="AI34" s="1">
        <v>35.58</v>
      </c>
      <c r="AL34">
        <f t="shared" si="8"/>
        <v>-41.57964312</v>
      </c>
      <c r="AM34">
        <v>-39.652999999999999</v>
      </c>
      <c r="AN34" s="1">
        <v>17.23</v>
      </c>
      <c r="AO34" s="1">
        <v>19.07</v>
      </c>
      <c r="AP34" s="1">
        <f t="shared" si="9"/>
        <v>-19.07</v>
      </c>
      <c r="AQ34" s="1">
        <v>36.74</v>
      </c>
      <c r="AR34" s="1">
        <v>35.49</v>
      </c>
      <c r="AU34">
        <f t="shared" si="10"/>
        <v>-41.4316064</v>
      </c>
      <c r="AV34">
        <v>-39.421999999999997</v>
      </c>
      <c r="AW34" s="1">
        <v>5.0880000000000001</v>
      </c>
      <c r="AX34" s="1">
        <v>7.915</v>
      </c>
      <c r="AY34" s="1">
        <f t="shared" si="11"/>
        <v>-7.915</v>
      </c>
      <c r="AZ34" s="1">
        <v>38.979999999999997</v>
      </c>
      <c r="BA34" s="1">
        <v>39.130000000000003</v>
      </c>
    </row>
    <row r="35" spans="2:53" x14ac:dyDescent="0.2">
      <c r="B35">
        <f t="shared" si="0"/>
        <v>-41.971606819999998</v>
      </c>
      <c r="C35">
        <v>-38.872</v>
      </c>
      <c r="D35" s="1">
        <v>1.0569999999999999E-10</v>
      </c>
      <c r="E35" s="1">
        <v>1.0589999999999999E-8</v>
      </c>
      <c r="F35" s="1">
        <f t="shared" si="1"/>
        <v>-1.0589999999999999E-8</v>
      </c>
      <c r="G35" s="1">
        <v>40</v>
      </c>
      <c r="H35" s="1">
        <v>40</v>
      </c>
      <c r="K35">
        <f t="shared" si="2"/>
        <v>-42.386996339999996</v>
      </c>
      <c r="L35">
        <v>-39.332999999999998</v>
      </c>
      <c r="M35" s="1">
        <v>13.49</v>
      </c>
      <c r="N35" s="1">
        <v>14.23</v>
      </c>
      <c r="O35" s="1">
        <f t="shared" si="3"/>
        <v>-14.23</v>
      </c>
      <c r="P35" s="1">
        <v>39.130000000000003</v>
      </c>
      <c r="Q35" s="1">
        <v>38.119999999999997</v>
      </c>
      <c r="T35">
        <f t="shared" si="4"/>
        <v>-42.14441789</v>
      </c>
      <c r="U35">
        <v>-39.003999999999998</v>
      </c>
      <c r="V35" s="1">
        <v>6.1740000000000002E-5</v>
      </c>
      <c r="W35" s="1">
        <v>5.585</v>
      </c>
      <c r="X35" s="1">
        <f t="shared" si="5"/>
        <v>-5.585</v>
      </c>
      <c r="Y35" s="1">
        <v>40</v>
      </c>
      <c r="Z35" s="1">
        <v>39.020000000000003</v>
      </c>
      <c r="AC35">
        <f t="shared" si="6"/>
        <v>-42.097887239999999</v>
      </c>
      <c r="AD35">
        <v>-39.402000000000001</v>
      </c>
      <c r="AE35" s="1">
        <v>14.61</v>
      </c>
      <c r="AF35" s="1">
        <v>12.13</v>
      </c>
      <c r="AG35" s="1">
        <f t="shared" si="7"/>
        <v>-12.13</v>
      </c>
      <c r="AH35" s="1">
        <v>36.090000000000003</v>
      </c>
      <c r="AI35" s="1">
        <v>37.71</v>
      </c>
      <c r="AL35">
        <f t="shared" si="8"/>
        <v>-41.403643119999998</v>
      </c>
      <c r="AM35">
        <v>-39.476999999999997</v>
      </c>
      <c r="AN35" s="1">
        <v>11.61</v>
      </c>
      <c r="AO35" s="1">
        <v>13.59</v>
      </c>
      <c r="AP35" s="1">
        <f t="shared" si="9"/>
        <v>-13.59</v>
      </c>
      <c r="AQ35" s="1">
        <v>38.79</v>
      </c>
      <c r="AR35" s="1">
        <v>37.89</v>
      </c>
      <c r="AU35">
        <f t="shared" si="10"/>
        <v>-41.255606400000005</v>
      </c>
      <c r="AV35">
        <v>-39.246000000000002</v>
      </c>
      <c r="AW35" s="1">
        <v>0.121</v>
      </c>
      <c r="AX35" s="1">
        <v>4.5259999999999998</v>
      </c>
      <c r="AY35" s="1">
        <f t="shared" si="11"/>
        <v>-4.5259999999999998</v>
      </c>
      <c r="AZ35" s="1">
        <v>39</v>
      </c>
      <c r="BA35" s="1">
        <v>39.93</v>
      </c>
    </row>
    <row r="36" spans="2:53" x14ac:dyDescent="0.2">
      <c r="B36">
        <f t="shared" si="0"/>
        <v>-41.801606819999996</v>
      </c>
      <c r="C36">
        <v>-38.701999999999998</v>
      </c>
      <c r="D36" s="1">
        <v>0</v>
      </c>
      <c r="E36" s="1">
        <v>0</v>
      </c>
      <c r="F36" s="1">
        <f t="shared" si="1"/>
        <v>0</v>
      </c>
      <c r="G36" s="1">
        <v>40</v>
      </c>
      <c r="H36" s="1">
        <v>40</v>
      </c>
      <c r="K36">
        <f t="shared" si="2"/>
        <v>-42.213996339999994</v>
      </c>
      <c r="L36">
        <v>-39.159999999999997</v>
      </c>
      <c r="M36" s="1">
        <v>4.9610000000000003</v>
      </c>
      <c r="N36" s="1">
        <v>6.024</v>
      </c>
      <c r="O36" s="1">
        <f t="shared" si="3"/>
        <v>-6.024</v>
      </c>
      <c r="P36" s="1">
        <v>39.99</v>
      </c>
      <c r="Q36" s="1">
        <v>39.159999999999997</v>
      </c>
      <c r="T36">
        <f t="shared" si="4"/>
        <v>-41.971417890000005</v>
      </c>
      <c r="U36">
        <v>-38.831000000000003</v>
      </c>
      <c r="V36" s="1">
        <v>5.7559999999999999E-11</v>
      </c>
      <c r="W36" s="1">
        <v>4.9509999999999996</v>
      </c>
      <c r="X36" s="1">
        <f t="shared" si="5"/>
        <v>-4.9509999999999996</v>
      </c>
      <c r="Y36" s="1">
        <v>40</v>
      </c>
      <c r="Z36" s="1">
        <v>39.880000000000003</v>
      </c>
      <c r="AC36">
        <f t="shared" si="6"/>
        <v>-41.921887239999997</v>
      </c>
      <c r="AD36">
        <v>-39.225999999999999</v>
      </c>
      <c r="AE36" s="1">
        <v>19.170000000000002</v>
      </c>
      <c r="AF36" s="1">
        <v>2.6739999999999999</v>
      </c>
      <c r="AG36" s="1">
        <f t="shared" si="7"/>
        <v>-2.6739999999999999</v>
      </c>
      <c r="AH36" s="1">
        <v>39.450000000000003</v>
      </c>
      <c r="AI36" s="1">
        <v>38.18</v>
      </c>
      <c r="AL36">
        <f t="shared" si="8"/>
        <v>-41.226643119999999</v>
      </c>
      <c r="AM36">
        <v>-39.299999999999997</v>
      </c>
      <c r="AN36" s="1">
        <v>1.399</v>
      </c>
      <c r="AO36" s="1">
        <v>10.14</v>
      </c>
      <c r="AP36" s="1">
        <f t="shared" si="9"/>
        <v>-10.14</v>
      </c>
      <c r="AQ36" s="1">
        <v>39.04</v>
      </c>
      <c r="AR36" s="1">
        <v>39.69</v>
      </c>
      <c r="AU36">
        <f t="shared" si="10"/>
        <v>-41.079606400000003</v>
      </c>
      <c r="AV36">
        <v>-39.07</v>
      </c>
      <c r="AW36" s="1">
        <v>2.6</v>
      </c>
      <c r="AX36" s="1">
        <v>0.40949999999999998</v>
      </c>
      <c r="AY36" s="1">
        <f t="shared" si="11"/>
        <v>-0.40949999999999998</v>
      </c>
      <c r="AZ36" s="1">
        <v>39.46</v>
      </c>
      <c r="BA36" s="1">
        <v>40</v>
      </c>
    </row>
    <row r="37" spans="2:53" x14ac:dyDescent="0.2">
      <c r="B37">
        <f t="shared" si="0"/>
        <v>-41.631606819999995</v>
      </c>
      <c r="C37">
        <v>-38.531999999999996</v>
      </c>
      <c r="D37" s="1">
        <v>0</v>
      </c>
      <c r="E37" s="1">
        <v>0</v>
      </c>
      <c r="F37" s="1">
        <f t="shared" si="1"/>
        <v>0</v>
      </c>
      <c r="G37" s="1">
        <v>40</v>
      </c>
      <c r="H37" s="1">
        <v>40</v>
      </c>
      <c r="K37">
        <f t="shared" si="2"/>
        <v>-42.039996339999995</v>
      </c>
      <c r="L37">
        <v>-38.985999999999997</v>
      </c>
      <c r="M37" s="1">
        <v>5.9270000000000003E-2</v>
      </c>
      <c r="N37" s="1">
        <v>4.4740000000000002</v>
      </c>
      <c r="O37" s="1">
        <f t="shared" si="3"/>
        <v>-4.4740000000000002</v>
      </c>
      <c r="P37" s="1">
        <v>40</v>
      </c>
      <c r="Q37" s="1">
        <v>39.94</v>
      </c>
      <c r="T37">
        <f t="shared" si="4"/>
        <v>-41.798417890000003</v>
      </c>
      <c r="U37">
        <v>-38.658000000000001</v>
      </c>
      <c r="V37" s="1">
        <v>0</v>
      </c>
      <c r="W37" s="1">
        <v>0.70479999999999998</v>
      </c>
      <c r="X37" s="1">
        <f t="shared" si="5"/>
        <v>-0.70479999999999998</v>
      </c>
      <c r="Y37" s="1">
        <v>40</v>
      </c>
      <c r="Z37" s="1">
        <v>40</v>
      </c>
      <c r="AC37">
        <f t="shared" si="6"/>
        <v>-41.74688724</v>
      </c>
      <c r="AD37">
        <v>-39.051000000000002</v>
      </c>
      <c r="AE37" s="1">
        <v>3.1480000000000001</v>
      </c>
      <c r="AF37" s="1">
        <v>4.9379999999999997</v>
      </c>
      <c r="AG37" s="1">
        <f t="shared" si="7"/>
        <v>-4.9379999999999997</v>
      </c>
      <c r="AH37" s="1">
        <v>40</v>
      </c>
      <c r="AI37" s="1">
        <v>39.049999999999997</v>
      </c>
      <c r="AL37">
        <f t="shared" si="8"/>
        <v>-41.049643119999999</v>
      </c>
      <c r="AM37">
        <v>-39.122999999999998</v>
      </c>
      <c r="AN37" s="1">
        <v>4.141</v>
      </c>
      <c r="AO37" s="1">
        <v>1.772</v>
      </c>
      <c r="AP37" s="1">
        <f t="shared" si="9"/>
        <v>-1.772</v>
      </c>
      <c r="AQ37" s="1">
        <v>39.770000000000003</v>
      </c>
      <c r="AR37" s="1">
        <v>40</v>
      </c>
      <c r="AU37">
        <f t="shared" si="10"/>
        <v>-40.903606400000001</v>
      </c>
      <c r="AV37">
        <v>-38.893999999999998</v>
      </c>
      <c r="AW37" s="1">
        <v>3.0009999999999999</v>
      </c>
      <c r="AX37" s="1">
        <v>2.2020000000000001E-4</v>
      </c>
      <c r="AY37" s="1">
        <f t="shared" si="11"/>
        <v>-2.2020000000000001E-4</v>
      </c>
      <c r="AZ37" s="1">
        <v>39.99</v>
      </c>
      <c r="BA37" s="1">
        <v>40</v>
      </c>
    </row>
    <row r="38" spans="2:53" x14ac:dyDescent="0.2">
      <c r="B38">
        <f t="shared" si="0"/>
        <v>-41.46160682</v>
      </c>
      <c r="C38">
        <v>-38.362000000000002</v>
      </c>
      <c r="D38" s="1">
        <v>0</v>
      </c>
      <c r="E38" s="1">
        <v>0</v>
      </c>
      <c r="F38" s="1">
        <f t="shared" si="1"/>
        <v>0</v>
      </c>
      <c r="G38" s="1">
        <v>40</v>
      </c>
      <c r="H38" s="1">
        <v>40</v>
      </c>
      <c r="K38">
        <f t="shared" si="2"/>
        <v>-41.86699634</v>
      </c>
      <c r="L38">
        <v>-38.813000000000002</v>
      </c>
      <c r="M38" s="1">
        <v>4.318E-6</v>
      </c>
      <c r="N38" s="1">
        <v>0.36109999999999998</v>
      </c>
      <c r="O38" s="1">
        <f t="shared" si="3"/>
        <v>-0.36109999999999998</v>
      </c>
      <c r="P38" s="1">
        <v>40</v>
      </c>
      <c r="Q38" s="1">
        <v>40</v>
      </c>
      <c r="T38">
        <f t="shared" si="4"/>
        <v>-41.625417890000001</v>
      </c>
      <c r="U38">
        <v>-38.484999999999999</v>
      </c>
      <c r="V38" s="1">
        <v>0</v>
      </c>
      <c r="W38" s="1">
        <v>8.7940000000000002E-4</v>
      </c>
      <c r="X38" s="1">
        <f t="shared" si="5"/>
        <v>-8.7940000000000002E-4</v>
      </c>
      <c r="Y38" s="1">
        <v>40</v>
      </c>
      <c r="Z38" s="1">
        <v>40</v>
      </c>
      <c r="AC38">
        <f t="shared" si="6"/>
        <v>-41.571887239999995</v>
      </c>
      <c r="AD38">
        <v>-38.875999999999998</v>
      </c>
      <c r="AE38" s="1">
        <v>6.5259999999999997E-3</v>
      </c>
      <c r="AF38" s="1">
        <v>4.8129999999999997</v>
      </c>
      <c r="AG38" s="1">
        <f t="shared" si="7"/>
        <v>-4.8129999999999997</v>
      </c>
      <c r="AH38" s="1">
        <v>40</v>
      </c>
      <c r="AI38" s="1">
        <v>39.89</v>
      </c>
      <c r="AL38">
        <f t="shared" si="8"/>
        <v>-40.872643119999999</v>
      </c>
      <c r="AM38">
        <v>-38.945999999999998</v>
      </c>
      <c r="AN38" s="1">
        <v>1.2889999999999999</v>
      </c>
      <c r="AO38" s="1">
        <v>3.748E-3</v>
      </c>
      <c r="AP38" s="1">
        <f t="shared" si="9"/>
        <v>-3.748E-3</v>
      </c>
      <c r="AQ38" s="1">
        <v>40</v>
      </c>
      <c r="AR38" s="1">
        <v>40</v>
      </c>
      <c r="AU38">
        <f t="shared" si="10"/>
        <v>-40.726606400000001</v>
      </c>
      <c r="AV38">
        <v>-38.716999999999999</v>
      </c>
      <c r="AW38" s="1">
        <v>4.6629999999999998E-2</v>
      </c>
      <c r="AX38" s="1">
        <v>3.3090000000000002E-10</v>
      </c>
      <c r="AY38" s="1">
        <f t="shared" si="11"/>
        <v>-3.3090000000000002E-10</v>
      </c>
      <c r="AZ38" s="1">
        <v>40</v>
      </c>
      <c r="BA38" s="1">
        <v>40</v>
      </c>
    </row>
    <row r="39" spans="2:53" x14ac:dyDescent="0.2">
      <c r="B39">
        <f t="shared" si="0"/>
        <v>-41.291606819999998</v>
      </c>
      <c r="C39">
        <v>-38.192</v>
      </c>
      <c r="D39" s="1">
        <v>0</v>
      </c>
      <c r="E39" s="1">
        <v>0</v>
      </c>
      <c r="F39" s="1">
        <f t="shared" si="1"/>
        <v>0</v>
      </c>
      <c r="G39" s="1">
        <v>40</v>
      </c>
      <c r="H39" s="1">
        <v>40</v>
      </c>
      <c r="K39">
        <f t="shared" si="2"/>
        <v>-41.693996339999998</v>
      </c>
      <c r="L39">
        <v>-38.64</v>
      </c>
      <c r="M39" s="1">
        <v>1.065E-12</v>
      </c>
      <c r="N39" s="1">
        <v>1.9699999999999999E-4</v>
      </c>
      <c r="O39" s="1">
        <f t="shared" si="3"/>
        <v>-1.9699999999999999E-4</v>
      </c>
      <c r="P39" s="1">
        <v>40</v>
      </c>
      <c r="Q39" s="1">
        <v>40</v>
      </c>
      <c r="T39">
        <f t="shared" si="4"/>
        <v>-41.45241789</v>
      </c>
      <c r="U39">
        <v>-38.311999999999998</v>
      </c>
      <c r="V39" s="1">
        <v>0</v>
      </c>
      <c r="W39" s="1">
        <v>3.9739999999999997E-9</v>
      </c>
      <c r="X39" s="1">
        <f t="shared" si="5"/>
        <v>-3.9739999999999997E-9</v>
      </c>
      <c r="Y39" s="1">
        <v>40</v>
      </c>
      <c r="Z39" s="1">
        <v>40</v>
      </c>
      <c r="AC39">
        <f t="shared" si="6"/>
        <v>-41.39588724</v>
      </c>
      <c r="AD39">
        <v>-38.700000000000003</v>
      </c>
      <c r="AE39" s="1">
        <v>5.2299999999999998E-8</v>
      </c>
      <c r="AF39" s="1">
        <v>0.63229999999999997</v>
      </c>
      <c r="AG39" s="1">
        <f t="shared" si="7"/>
        <v>-0.63229999999999997</v>
      </c>
      <c r="AH39" s="1">
        <v>40</v>
      </c>
      <c r="AI39" s="1">
        <v>40</v>
      </c>
      <c r="AL39">
        <f t="shared" si="8"/>
        <v>-40.69564312</v>
      </c>
      <c r="AM39">
        <v>-38.768999999999998</v>
      </c>
      <c r="AN39" s="1">
        <v>3.3270000000000001E-3</v>
      </c>
      <c r="AO39" s="1">
        <v>2.8340000000000001E-8</v>
      </c>
      <c r="AP39" s="1">
        <f t="shared" si="9"/>
        <v>-2.8340000000000001E-8</v>
      </c>
      <c r="AQ39" s="1">
        <v>40</v>
      </c>
      <c r="AR39" s="1">
        <v>40</v>
      </c>
      <c r="AU39">
        <f t="shared" si="10"/>
        <v>-40.550606399999999</v>
      </c>
      <c r="AV39">
        <v>-38.540999999999997</v>
      </c>
      <c r="AW39" s="1">
        <v>2.8449999999999999E-6</v>
      </c>
      <c r="AX39" s="1">
        <v>0</v>
      </c>
      <c r="AY39" s="1">
        <f t="shared" si="11"/>
        <v>0</v>
      </c>
      <c r="AZ39" s="1">
        <v>40</v>
      </c>
      <c r="BA39" s="1">
        <v>40</v>
      </c>
    </row>
    <row r="40" spans="2:53" x14ac:dyDescent="0.2">
      <c r="B40">
        <f t="shared" si="0"/>
        <v>-41.121606819999997</v>
      </c>
      <c r="C40">
        <v>-38.021999999999998</v>
      </c>
      <c r="D40" s="1">
        <v>0</v>
      </c>
      <c r="E40" s="1">
        <v>0</v>
      </c>
      <c r="F40" s="1">
        <f t="shared" si="1"/>
        <v>0</v>
      </c>
      <c r="G40" s="1">
        <v>40</v>
      </c>
      <c r="H40" s="1">
        <v>40</v>
      </c>
      <c r="K40">
        <f t="shared" si="2"/>
        <v>-41.520996339999996</v>
      </c>
      <c r="L40">
        <v>-38.466999999999999</v>
      </c>
      <c r="M40" s="1">
        <v>0</v>
      </c>
      <c r="N40" s="1">
        <v>3.6549999999999998E-10</v>
      </c>
      <c r="O40" s="1">
        <f t="shared" si="3"/>
        <v>-3.6549999999999998E-10</v>
      </c>
      <c r="P40" s="1">
        <v>40</v>
      </c>
      <c r="Q40" s="1">
        <v>40</v>
      </c>
      <c r="T40">
        <f t="shared" si="4"/>
        <v>-41.279417890000005</v>
      </c>
      <c r="U40">
        <v>-38.139000000000003</v>
      </c>
      <c r="V40" s="1">
        <v>0</v>
      </c>
      <c r="W40" s="1">
        <v>0</v>
      </c>
      <c r="X40" s="1">
        <f t="shared" si="5"/>
        <v>0</v>
      </c>
      <c r="Y40" s="1">
        <v>40</v>
      </c>
      <c r="Z40" s="1">
        <v>40</v>
      </c>
      <c r="AC40">
        <f t="shared" si="6"/>
        <v>-41.220887239999996</v>
      </c>
      <c r="AD40">
        <v>-38.524999999999999</v>
      </c>
      <c r="AE40" s="1">
        <v>6.3309999999999997E-16</v>
      </c>
      <c r="AF40" s="1">
        <v>6.1129999999999995E-4</v>
      </c>
      <c r="AG40" s="1">
        <f t="shared" si="7"/>
        <v>-6.1129999999999995E-4</v>
      </c>
      <c r="AH40" s="1">
        <v>40</v>
      </c>
      <c r="AI40" s="1">
        <v>40</v>
      </c>
      <c r="AL40">
        <f t="shared" si="8"/>
        <v>-40.51864312</v>
      </c>
      <c r="AM40">
        <v>-38.591999999999999</v>
      </c>
      <c r="AN40" s="1">
        <v>2.5939999999999999E-8</v>
      </c>
      <c r="AO40" s="1">
        <v>6.2779999999999997E-16</v>
      </c>
      <c r="AP40" s="1">
        <f t="shared" si="9"/>
        <v>-6.2779999999999997E-16</v>
      </c>
      <c r="AQ40" s="1">
        <v>40</v>
      </c>
      <c r="AR40" s="1">
        <v>40</v>
      </c>
      <c r="AU40">
        <f t="shared" si="10"/>
        <v>-40.374606400000005</v>
      </c>
      <c r="AV40">
        <v>-38.365000000000002</v>
      </c>
      <c r="AW40" s="1">
        <v>4.385E-13</v>
      </c>
      <c r="AX40" s="1">
        <v>0</v>
      </c>
      <c r="AY40" s="1">
        <f t="shared" si="11"/>
        <v>0</v>
      </c>
      <c r="AZ40" s="1">
        <v>40</v>
      </c>
      <c r="BA40" s="1">
        <v>40</v>
      </c>
    </row>
    <row r="41" spans="2:53" x14ac:dyDescent="0.2">
      <c r="B41">
        <f t="shared" si="0"/>
        <v>-40.951606819999995</v>
      </c>
      <c r="C41">
        <v>-37.851999999999997</v>
      </c>
      <c r="D41" s="1">
        <v>0</v>
      </c>
      <c r="E41" s="1">
        <v>0</v>
      </c>
      <c r="F41" s="1">
        <f t="shared" si="1"/>
        <v>0</v>
      </c>
      <c r="G41" s="1">
        <v>40</v>
      </c>
      <c r="H41" s="1">
        <v>40</v>
      </c>
      <c r="K41">
        <f t="shared" si="2"/>
        <v>-41.347996339999995</v>
      </c>
      <c r="L41">
        <v>-38.293999999999997</v>
      </c>
      <c r="M41" s="1">
        <v>0</v>
      </c>
      <c r="N41" s="1">
        <v>0</v>
      </c>
      <c r="O41" s="1">
        <f t="shared" si="3"/>
        <v>0</v>
      </c>
      <c r="P41" s="1">
        <v>40</v>
      </c>
      <c r="Q41" s="1">
        <v>40</v>
      </c>
      <c r="T41">
        <f t="shared" si="4"/>
        <v>-41.106417890000003</v>
      </c>
      <c r="U41">
        <v>-37.966000000000001</v>
      </c>
      <c r="V41" s="1">
        <v>0</v>
      </c>
      <c r="W41" s="1">
        <v>0</v>
      </c>
      <c r="X41" s="1">
        <f t="shared" si="5"/>
        <v>0</v>
      </c>
      <c r="Y41" s="1">
        <v>40</v>
      </c>
      <c r="Z41" s="1">
        <v>40</v>
      </c>
      <c r="AC41">
        <f t="shared" si="6"/>
        <v>-41.044887239999994</v>
      </c>
      <c r="AD41">
        <v>-38.348999999999997</v>
      </c>
      <c r="AE41" s="1">
        <v>0</v>
      </c>
      <c r="AF41" s="1">
        <v>1.8119999999999999E-9</v>
      </c>
      <c r="AG41" s="1">
        <f t="shared" si="7"/>
        <v>-1.8119999999999999E-9</v>
      </c>
      <c r="AH41" s="1">
        <v>40</v>
      </c>
      <c r="AI41" s="1">
        <v>40</v>
      </c>
      <c r="AL41">
        <f t="shared" si="8"/>
        <v>-40.342643119999998</v>
      </c>
      <c r="AM41">
        <v>-38.415999999999997</v>
      </c>
      <c r="AN41" s="1">
        <v>0</v>
      </c>
      <c r="AO41" s="1">
        <v>0</v>
      </c>
      <c r="AP41" s="1">
        <f t="shared" si="9"/>
        <v>0</v>
      </c>
      <c r="AQ41" s="1">
        <v>40</v>
      </c>
      <c r="AR41" s="1">
        <v>40</v>
      </c>
      <c r="AU41">
        <f t="shared" si="10"/>
        <v>-40.198606400000003</v>
      </c>
      <c r="AV41">
        <v>-38.189</v>
      </c>
      <c r="AW41" s="1">
        <v>0</v>
      </c>
      <c r="AX41" s="1">
        <v>0</v>
      </c>
      <c r="AY41" s="1">
        <f t="shared" si="11"/>
        <v>0</v>
      </c>
      <c r="AZ41" s="1">
        <v>40</v>
      </c>
      <c r="BA41" s="1">
        <v>40</v>
      </c>
    </row>
    <row r="42" spans="2:53" x14ac:dyDescent="0.2">
      <c r="B42">
        <f t="shared" si="0"/>
        <v>-40.78160682</v>
      </c>
      <c r="C42">
        <v>-37.682000000000002</v>
      </c>
      <c r="D42" s="1">
        <v>0</v>
      </c>
      <c r="E42" s="1">
        <v>0</v>
      </c>
      <c r="F42" s="1">
        <f t="shared" si="1"/>
        <v>0</v>
      </c>
      <c r="G42" s="1">
        <v>40</v>
      </c>
      <c r="H42" s="1">
        <v>40</v>
      </c>
      <c r="K42">
        <f t="shared" si="2"/>
        <v>-41.17499634</v>
      </c>
      <c r="L42">
        <v>-38.121000000000002</v>
      </c>
      <c r="M42" s="1">
        <v>0</v>
      </c>
      <c r="N42" s="1">
        <v>0</v>
      </c>
      <c r="O42" s="1">
        <f t="shared" si="3"/>
        <v>0</v>
      </c>
      <c r="P42" s="1">
        <v>40</v>
      </c>
      <c r="Q42" s="1">
        <v>40</v>
      </c>
      <c r="T42">
        <f t="shared" si="4"/>
        <v>-40.933417890000001</v>
      </c>
      <c r="U42">
        <v>-37.792999999999999</v>
      </c>
      <c r="V42" s="1">
        <v>0</v>
      </c>
      <c r="W42" s="1">
        <v>0</v>
      </c>
      <c r="X42" s="1">
        <f t="shared" si="5"/>
        <v>0</v>
      </c>
      <c r="Y42" s="1">
        <v>40</v>
      </c>
      <c r="Z42" s="1">
        <v>40</v>
      </c>
      <c r="AC42">
        <f t="shared" si="6"/>
        <v>-40.869887239999997</v>
      </c>
      <c r="AD42">
        <v>-38.173999999999999</v>
      </c>
      <c r="AE42" s="1">
        <v>0</v>
      </c>
      <c r="AF42" s="1">
        <v>0</v>
      </c>
      <c r="AG42" s="1">
        <f t="shared" si="7"/>
        <v>0</v>
      </c>
      <c r="AH42" s="1">
        <v>40</v>
      </c>
      <c r="AI42" s="1">
        <v>40</v>
      </c>
      <c r="AL42">
        <f t="shared" si="8"/>
        <v>-40.165643119999999</v>
      </c>
      <c r="AM42">
        <v>-38.238999999999997</v>
      </c>
      <c r="AN42" s="1">
        <v>0</v>
      </c>
      <c r="AO42" s="1">
        <v>0</v>
      </c>
      <c r="AP42" s="1">
        <f t="shared" si="9"/>
        <v>0</v>
      </c>
      <c r="AQ42" s="1">
        <v>40</v>
      </c>
      <c r="AR42" s="1">
        <v>40</v>
      </c>
      <c r="AU42">
        <f t="shared" si="10"/>
        <v>-40.022606400000001</v>
      </c>
      <c r="AV42">
        <v>-38.012999999999998</v>
      </c>
      <c r="AW42" s="1">
        <v>0</v>
      </c>
      <c r="AX42" s="1">
        <v>0</v>
      </c>
      <c r="AY42" s="1">
        <f t="shared" si="11"/>
        <v>0</v>
      </c>
      <c r="AZ42" s="1">
        <v>40</v>
      </c>
      <c r="BA42" s="1">
        <v>40</v>
      </c>
    </row>
    <row r="43" spans="2:53" x14ac:dyDescent="0.2">
      <c r="B43">
        <f t="shared" si="0"/>
        <v>-40.611606819999999</v>
      </c>
      <c r="C43">
        <v>-37.512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K43">
        <f t="shared" si="2"/>
        <v>-41.00099634</v>
      </c>
      <c r="L43">
        <v>-37.947000000000003</v>
      </c>
      <c r="M43" s="1">
        <v>0</v>
      </c>
      <c r="N43" s="1">
        <v>0</v>
      </c>
      <c r="O43" s="1">
        <f t="shared" si="3"/>
        <v>0</v>
      </c>
      <c r="P43" s="1">
        <v>40</v>
      </c>
      <c r="Q43" s="1">
        <v>40</v>
      </c>
      <c r="T43">
        <f t="shared" si="4"/>
        <v>-40.760417889999999</v>
      </c>
      <c r="U43">
        <v>-37.619999999999997</v>
      </c>
      <c r="V43" s="1">
        <v>0</v>
      </c>
      <c r="W43" s="1">
        <v>0</v>
      </c>
      <c r="X43" s="1">
        <f t="shared" si="5"/>
        <v>0</v>
      </c>
      <c r="Y43" s="1">
        <v>40</v>
      </c>
      <c r="Z43" s="1">
        <v>40</v>
      </c>
      <c r="AC43">
        <f t="shared" si="6"/>
        <v>-40.69488724</v>
      </c>
      <c r="AD43">
        <v>-37.999000000000002</v>
      </c>
      <c r="AE43" s="1">
        <v>0</v>
      </c>
      <c r="AF43" s="1">
        <v>0</v>
      </c>
      <c r="AG43" s="1">
        <f t="shared" si="7"/>
        <v>0</v>
      </c>
      <c r="AH43" s="1">
        <v>40</v>
      </c>
      <c r="AI43" s="1">
        <v>40</v>
      </c>
      <c r="AL43">
        <f t="shared" si="8"/>
        <v>-39.988643119999999</v>
      </c>
      <c r="AM43">
        <v>-38.061999999999998</v>
      </c>
      <c r="AN43" s="1">
        <v>0</v>
      </c>
      <c r="AO43" s="1">
        <v>0</v>
      </c>
      <c r="AP43" s="1">
        <f t="shared" si="9"/>
        <v>0</v>
      </c>
      <c r="AQ43" s="1">
        <v>40</v>
      </c>
      <c r="AR43" s="1">
        <v>40</v>
      </c>
      <c r="AU43">
        <f t="shared" si="10"/>
        <v>-39.845606400000001</v>
      </c>
      <c r="AV43">
        <v>-37.835999999999999</v>
      </c>
      <c r="AW43" s="1">
        <v>0</v>
      </c>
      <c r="AX43" s="1">
        <v>0</v>
      </c>
      <c r="AY43" s="1">
        <f t="shared" si="11"/>
        <v>0</v>
      </c>
      <c r="AZ43" s="1">
        <v>40</v>
      </c>
      <c r="BA43" s="1">
        <v>40</v>
      </c>
    </row>
    <row r="44" spans="2:53" x14ac:dyDescent="0.2">
      <c r="B44">
        <f t="shared" si="0"/>
        <v>-40.441606819999997</v>
      </c>
      <c r="C44">
        <v>-37.341999999999999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K44">
        <f t="shared" si="2"/>
        <v>-40.827996339999999</v>
      </c>
      <c r="L44">
        <v>-37.774000000000001</v>
      </c>
      <c r="M44" s="1">
        <v>0</v>
      </c>
      <c r="N44" s="1">
        <v>0</v>
      </c>
      <c r="O44" s="1">
        <f t="shared" si="3"/>
        <v>0</v>
      </c>
      <c r="P44" s="1">
        <v>40</v>
      </c>
      <c r="Q44" s="1">
        <v>40</v>
      </c>
      <c r="T44">
        <f t="shared" si="4"/>
        <v>-40.587417890000005</v>
      </c>
      <c r="U44">
        <v>-37.447000000000003</v>
      </c>
      <c r="V44" s="1">
        <v>0</v>
      </c>
      <c r="W44" s="1">
        <v>0</v>
      </c>
      <c r="X44" s="1">
        <f t="shared" si="5"/>
        <v>0</v>
      </c>
      <c r="Y44" s="1">
        <v>40</v>
      </c>
      <c r="Z44" s="1">
        <v>40</v>
      </c>
      <c r="AC44">
        <f t="shared" si="6"/>
        <v>-40.518887239999998</v>
      </c>
      <c r="AD44">
        <v>-37.823</v>
      </c>
      <c r="AE44" s="1">
        <v>0</v>
      </c>
      <c r="AF44" s="1">
        <v>0</v>
      </c>
      <c r="AG44" s="1">
        <f t="shared" si="7"/>
        <v>0</v>
      </c>
      <c r="AH44" s="1">
        <v>40</v>
      </c>
      <c r="AI44" s="1">
        <v>40</v>
      </c>
      <c r="AL44">
        <f t="shared" si="8"/>
        <v>-39.811643119999999</v>
      </c>
      <c r="AM44">
        <v>-37.884999999999998</v>
      </c>
      <c r="AN44" s="1">
        <v>0</v>
      </c>
      <c r="AO44" s="1">
        <v>0</v>
      </c>
      <c r="AP44" s="1">
        <f t="shared" si="9"/>
        <v>0</v>
      </c>
      <c r="AQ44" s="1">
        <v>40</v>
      </c>
      <c r="AR44" s="1">
        <v>40</v>
      </c>
      <c r="AU44">
        <f t="shared" si="10"/>
        <v>-39.669606399999999</v>
      </c>
      <c r="AV44">
        <v>-37.659999999999997</v>
      </c>
      <c r="AW44" s="1">
        <v>0</v>
      </c>
      <c r="AX44" s="1">
        <v>0</v>
      </c>
      <c r="AY44" s="1">
        <f t="shared" si="11"/>
        <v>0</v>
      </c>
      <c r="AZ44" s="1">
        <v>40</v>
      </c>
      <c r="BA44" s="1">
        <v>40</v>
      </c>
    </row>
    <row r="45" spans="2:53" x14ac:dyDescent="0.2">
      <c r="B45">
        <f t="shared" si="0"/>
        <v>-40.271606819999995</v>
      </c>
      <c r="C45">
        <v>-37.171999999999997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K45">
        <f t="shared" si="2"/>
        <v>-40.654996339999997</v>
      </c>
      <c r="L45">
        <v>-37.600999999999999</v>
      </c>
      <c r="M45" s="1">
        <v>0</v>
      </c>
      <c r="N45" s="1">
        <v>0</v>
      </c>
      <c r="O45" s="1">
        <f t="shared" si="3"/>
        <v>0</v>
      </c>
      <c r="P45" s="1">
        <v>40</v>
      </c>
      <c r="Q45" s="1">
        <v>40</v>
      </c>
      <c r="T45">
        <f t="shared" si="4"/>
        <v>-40.414417890000003</v>
      </c>
      <c r="U45">
        <v>-37.274000000000001</v>
      </c>
      <c r="V45" s="1">
        <v>0</v>
      </c>
      <c r="W45" s="1">
        <v>0</v>
      </c>
      <c r="X45" s="1">
        <f t="shared" si="5"/>
        <v>0</v>
      </c>
      <c r="Y45" s="1">
        <v>40</v>
      </c>
      <c r="Z45" s="1">
        <v>40</v>
      </c>
      <c r="AC45">
        <f t="shared" si="6"/>
        <v>-40.343887240000001</v>
      </c>
      <c r="AD45">
        <v>-37.648000000000003</v>
      </c>
      <c r="AE45" s="1">
        <v>0</v>
      </c>
      <c r="AF45" s="1">
        <v>0</v>
      </c>
      <c r="AG45" s="1">
        <f t="shared" si="7"/>
        <v>0</v>
      </c>
      <c r="AH45" s="1">
        <v>40</v>
      </c>
      <c r="AI45" s="1">
        <v>40</v>
      </c>
      <c r="AL45">
        <f t="shared" si="8"/>
        <v>-39.63464312</v>
      </c>
      <c r="AM45">
        <v>-37.707999999999998</v>
      </c>
      <c r="AN45" s="1">
        <v>0</v>
      </c>
      <c r="AO45" s="1">
        <v>0</v>
      </c>
      <c r="AP45" s="1">
        <f t="shared" si="9"/>
        <v>0</v>
      </c>
      <c r="AQ45" s="1">
        <v>40</v>
      </c>
      <c r="AR45" s="1">
        <v>40</v>
      </c>
      <c r="AU45">
        <f t="shared" si="10"/>
        <v>-39.493606400000004</v>
      </c>
      <c r="AV45">
        <v>-37.484000000000002</v>
      </c>
      <c r="AW45" s="1">
        <v>0</v>
      </c>
      <c r="AX45" s="1">
        <v>0</v>
      </c>
      <c r="AY45" s="1">
        <f t="shared" si="11"/>
        <v>0</v>
      </c>
      <c r="AZ45" s="1">
        <v>40</v>
      </c>
      <c r="BA45" s="1">
        <v>40</v>
      </c>
    </row>
    <row r="46" spans="2:53" x14ac:dyDescent="0.2">
      <c r="B46">
        <f t="shared" si="0"/>
        <v>-40.101606820000001</v>
      </c>
      <c r="C46">
        <v>-37.002000000000002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K46">
        <f t="shared" si="2"/>
        <v>-40.481996339999995</v>
      </c>
      <c r="L46">
        <v>-37.427999999999997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T46">
        <f t="shared" si="4"/>
        <v>-40.241417890000001</v>
      </c>
      <c r="U46">
        <v>-37.100999999999999</v>
      </c>
      <c r="V46" s="1">
        <v>0</v>
      </c>
      <c r="W46" s="1">
        <v>0</v>
      </c>
      <c r="X46" s="1">
        <f t="shared" si="5"/>
        <v>0</v>
      </c>
      <c r="Y46" s="1">
        <v>40</v>
      </c>
      <c r="Z46" s="1">
        <v>40</v>
      </c>
      <c r="AC46">
        <f t="shared" si="6"/>
        <v>-40.168887239999997</v>
      </c>
      <c r="AD46">
        <v>-37.472999999999999</v>
      </c>
      <c r="AE46" s="1">
        <v>0</v>
      </c>
      <c r="AF46" s="1">
        <v>0</v>
      </c>
      <c r="AG46" s="1">
        <f t="shared" si="7"/>
        <v>0</v>
      </c>
      <c r="AH46" s="1">
        <v>40</v>
      </c>
      <c r="AI46" s="1">
        <v>40</v>
      </c>
      <c r="AL46">
        <f t="shared" si="8"/>
        <v>-39.45764312</v>
      </c>
      <c r="AM46">
        <v>-37.530999999999999</v>
      </c>
      <c r="AN46" s="1">
        <v>0</v>
      </c>
      <c r="AO46" s="1">
        <v>0</v>
      </c>
      <c r="AP46" s="1">
        <f t="shared" si="9"/>
        <v>0</v>
      </c>
      <c r="AQ46" s="1">
        <v>40</v>
      </c>
      <c r="AR46" s="1">
        <v>40</v>
      </c>
      <c r="AU46">
        <f t="shared" si="10"/>
        <v>-39.317606400000003</v>
      </c>
      <c r="AV46">
        <v>-37.308</v>
      </c>
      <c r="AW46" s="1">
        <v>0</v>
      </c>
      <c r="AX46" s="1">
        <v>0</v>
      </c>
      <c r="AY46" s="1">
        <f t="shared" si="11"/>
        <v>0</v>
      </c>
      <c r="AZ46" s="1">
        <v>40</v>
      </c>
      <c r="BA46" s="1">
        <v>40</v>
      </c>
    </row>
    <row r="47" spans="2:53" x14ac:dyDescent="0.2">
      <c r="B47">
        <f t="shared" si="0"/>
        <v>-39.931606819999999</v>
      </c>
      <c r="C47">
        <v>-36.832000000000001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K47">
        <f t="shared" si="2"/>
        <v>-40.30899634</v>
      </c>
      <c r="L47">
        <v>-37.255000000000003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T47">
        <f t="shared" si="4"/>
        <v>-40.068417889999999</v>
      </c>
      <c r="U47">
        <v>-36.927999999999997</v>
      </c>
      <c r="V47" s="1">
        <v>0</v>
      </c>
      <c r="W47" s="1">
        <v>0</v>
      </c>
      <c r="X47" s="1">
        <f t="shared" si="5"/>
        <v>0</v>
      </c>
      <c r="Y47" s="1">
        <v>40</v>
      </c>
      <c r="Z47" s="1">
        <v>40</v>
      </c>
      <c r="AC47">
        <f t="shared" si="6"/>
        <v>-39.992887239999995</v>
      </c>
      <c r="AD47">
        <v>-37.296999999999997</v>
      </c>
      <c r="AE47" s="1">
        <v>0</v>
      </c>
      <c r="AF47" s="1">
        <v>0</v>
      </c>
      <c r="AG47" s="1">
        <f t="shared" si="7"/>
        <v>0</v>
      </c>
      <c r="AH47" s="1">
        <v>40</v>
      </c>
      <c r="AI47" s="1">
        <v>40</v>
      </c>
      <c r="AL47">
        <f t="shared" si="8"/>
        <v>-39.281643119999998</v>
      </c>
      <c r="AM47">
        <v>-37.354999999999997</v>
      </c>
      <c r="AN47" s="1">
        <v>0</v>
      </c>
      <c r="AO47" s="1">
        <v>0</v>
      </c>
      <c r="AP47" s="1">
        <f t="shared" si="9"/>
        <v>0</v>
      </c>
      <c r="AQ47" s="1">
        <v>40</v>
      </c>
      <c r="AR47" s="1">
        <v>40</v>
      </c>
      <c r="AU47">
        <f t="shared" si="10"/>
        <v>-39.140606400000003</v>
      </c>
      <c r="AV47">
        <v>-37.131</v>
      </c>
      <c r="AW47" s="1">
        <v>0</v>
      </c>
      <c r="AX47" s="1">
        <v>0</v>
      </c>
      <c r="AY47" s="1">
        <f t="shared" si="11"/>
        <v>0</v>
      </c>
      <c r="AZ47" s="1">
        <v>40</v>
      </c>
      <c r="BA47" s="1">
        <v>40</v>
      </c>
    </row>
    <row r="48" spans="2:53" x14ac:dyDescent="0.2">
      <c r="B48">
        <f t="shared" si="0"/>
        <v>-39.761606819999997</v>
      </c>
      <c r="C48">
        <v>-36.661999999999999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K48">
        <f t="shared" si="2"/>
        <v>-40.135996339999998</v>
      </c>
      <c r="L48">
        <v>-37.082000000000001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T48">
        <f t="shared" si="4"/>
        <v>-39.895417890000004</v>
      </c>
      <c r="U48">
        <v>-36.755000000000003</v>
      </c>
      <c r="V48" s="1">
        <v>0</v>
      </c>
      <c r="W48" s="1">
        <v>0</v>
      </c>
      <c r="X48" s="1">
        <f t="shared" si="5"/>
        <v>0</v>
      </c>
      <c r="Y48" s="1">
        <v>40</v>
      </c>
      <c r="Z48" s="1">
        <v>40</v>
      </c>
      <c r="AC48">
        <f t="shared" si="6"/>
        <v>-39.817887239999997</v>
      </c>
      <c r="AD48">
        <v>-37.122</v>
      </c>
      <c r="AE48" s="1">
        <v>0</v>
      </c>
      <c r="AF48" s="1">
        <v>0</v>
      </c>
      <c r="AG48" s="1">
        <f t="shared" si="7"/>
        <v>0</v>
      </c>
      <c r="AH48" s="1">
        <v>40</v>
      </c>
      <c r="AI48" s="1">
        <v>40</v>
      </c>
      <c r="AL48">
        <f t="shared" si="8"/>
        <v>-39.104643119999999</v>
      </c>
      <c r="AM48">
        <v>-37.177999999999997</v>
      </c>
      <c r="AN48" s="1">
        <v>0</v>
      </c>
      <c r="AO48" s="1">
        <v>0</v>
      </c>
      <c r="AP48" s="1">
        <f t="shared" si="9"/>
        <v>0</v>
      </c>
      <c r="AQ48" s="1">
        <v>40</v>
      </c>
      <c r="AR48" s="1">
        <v>40</v>
      </c>
      <c r="AU48">
        <f t="shared" si="10"/>
        <v>-38.964606400000001</v>
      </c>
      <c r="AV48">
        <v>-36.954999999999998</v>
      </c>
      <c r="AW48" s="1">
        <v>0</v>
      </c>
      <c r="AX48" s="1">
        <v>0</v>
      </c>
      <c r="AY48" s="1">
        <f t="shared" si="11"/>
        <v>0</v>
      </c>
      <c r="AZ48" s="1">
        <v>40</v>
      </c>
      <c r="BA48" s="1">
        <v>40</v>
      </c>
    </row>
    <row r="49" spans="2:53" x14ac:dyDescent="0.2">
      <c r="B49">
        <f t="shared" si="0"/>
        <v>-39.591606819999996</v>
      </c>
      <c r="C49">
        <v>-36.491999999999997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K49">
        <f t="shared" si="2"/>
        <v>-39.962996339999997</v>
      </c>
      <c r="L49">
        <v>-36.908999999999999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T49">
        <f t="shared" si="4"/>
        <v>-39.722417890000003</v>
      </c>
      <c r="U49">
        <v>-36.582000000000001</v>
      </c>
      <c r="V49" s="1">
        <v>0</v>
      </c>
      <c r="W49" s="1">
        <v>0</v>
      </c>
      <c r="X49" s="1">
        <f t="shared" si="5"/>
        <v>0</v>
      </c>
      <c r="Y49" s="1">
        <v>40</v>
      </c>
      <c r="Z49" s="1">
        <v>40</v>
      </c>
      <c r="AC49">
        <f t="shared" si="6"/>
        <v>-39.64288724</v>
      </c>
      <c r="AD49">
        <v>-36.947000000000003</v>
      </c>
      <c r="AE49" s="1">
        <v>0</v>
      </c>
      <c r="AF49" s="1">
        <v>0</v>
      </c>
      <c r="AG49" s="1">
        <f t="shared" si="7"/>
        <v>0</v>
      </c>
      <c r="AH49" s="1">
        <v>40</v>
      </c>
      <c r="AI49" s="1">
        <v>40</v>
      </c>
      <c r="AL49">
        <f t="shared" si="8"/>
        <v>-38.927643119999999</v>
      </c>
      <c r="AM49">
        <v>-37.000999999999998</v>
      </c>
      <c r="AN49" s="1">
        <v>0</v>
      </c>
      <c r="AO49" s="1">
        <v>0</v>
      </c>
      <c r="AP49" s="1">
        <f t="shared" si="9"/>
        <v>0</v>
      </c>
      <c r="AQ49" s="1">
        <v>40</v>
      </c>
      <c r="AR49" s="1">
        <v>40</v>
      </c>
      <c r="AU49">
        <f t="shared" si="10"/>
        <v>-38.788606400000006</v>
      </c>
      <c r="AV49">
        <v>-36.779000000000003</v>
      </c>
      <c r="AW49" s="1">
        <v>0</v>
      </c>
      <c r="AX49" s="1">
        <v>0</v>
      </c>
      <c r="AY49" s="1">
        <f t="shared" si="11"/>
        <v>0</v>
      </c>
      <c r="AZ49" s="1">
        <v>40</v>
      </c>
      <c r="BA49" s="1">
        <v>40</v>
      </c>
    </row>
    <row r="50" spans="2:53" x14ac:dyDescent="0.2">
      <c r="B50">
        <f t="shared" si="0"/>
        <v>-39.421606820000001</v>
      </c>
      <c r="C50">
        <v>-36.322000000000003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K50">
        <f t="shared" si="2"/>
        <v>-39.788996339999997</v>
      </c>
      <c r="L50">
        <v>-36.734999999999999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T50">
        <f t="shared" si="4"/>
        <v>-39.549417890000001</v>
      </c>
      <c r="U50">
        <v>-36.408999999999999</v>
      </c>
      <c r="V50" s="1">
        <v>0</v>
      </c>
      <c r="W50" s="1">
        <v>0</v>
      </c>
      <c r="X50" s="1">
        <f t="shared" si="5"/>
        <v>0</v>
      </c>
      <c r="Y50" s="1">
        <v>40</v>
      </c>
      <c r="Z50" s="1">
        <v>40</v>
      </c>
      <c r="AC50">
        <f t="shared" si="6"/>
        <v>-39.466887239999998</v>
      </c>
      <c r="AD50">
        <v>-36.771000000000001</v>
      </c>
      <c r="AE50" s="1">
        <v>0</v>
      </c>
      <c r="AF50" s="1">
        <v>0</v>
      </c>
      <c r="AG50" s="1">
        <f t="shared" si="7"/>
        <v>0</v>
      </c>
      <c r="AH50" s="1">
        <v>40</v>
      </c>
      <c r="AI50" s="1">
        <v>40</v>
      </c>
      <c r="AL50">
        <f t="shared" si="8"/>
        <v>-38.750643119999999</v>
      </c>
      <c r="AM50">
        <v>-36.823999999999998</v>
      </c>
      <c r="AN50" s="1">
        <v>0</v>
      </c>
      <c r="AO50" s="1">
        <v>0</v>
      </c>
      <c r="AP50" s="1">
        <f t="shared" si="9"/>
        <v>0</v>
      </c>
      <c r="AQ50" s="1">
        <v>40</v>
      </c>
      <c r="AR50" s="1">
        <v>40</v>
      </c>
      <c r="AU50">
        <f t="shared" si="10"/>
        <v>-38.612606400000004</v>
      </c>
      <c r="AV50">
        <v>-36.603000000000002</v>
      </c>
      <c r="AW50" s="1">
        <v>0</v>
      </c>
      <c r="AX50" s="1">
        <v>0</v>
      </c>
      <c r="AY50" s="1">
        <f t="shared" si="11"/>
        <v>0</v>
      </c>
      <c r="AZ50" s="1">
        <v>40</v>
      </c>
      <c r="BA50" s="1">
        <v>40</v>
      </c>
    </row>
    <row r="51" spans="2:53" x14ac:dyDescent="0.2">
      <c r="B51">
        <f t="shared" si="0"/>
        <v>-39.251606819999999</v>
      </c>
      <c r="C51">
        <v>-36.152000000000001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K51">
        <f t="shared" si="2"/>
        <v>-39.615996339999995</v>
      </c>
      <c r="L51">
        <v>-36.561999999999998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T51">
        <f t="shared" si="4"/>
        <v>-39.376417889999999</v>
      </c>
      <c r="U51">
        <v>-36.235999999999997</v>
      </c>
      <c r="V51" s="1">
        <v>0</v>
      </c>
      <c r="W51" s="1">
        <v>0</v>
      </c>
      <c r="X51" s="1">
        <f t="shared" si="5"/>
        <v>0</v>
      </c>
      <c r="Y51" s="1">
        <v>40</v>
      </c>
      <c r="Z51" s="1">
        <v>40</v>
      </c>
      <c r="AC51">
        <f t="shared" si="6"/>
        <v>-39.291887239999994</v>
      </c>
      <c r="AD51">
        <v>-36.595999999999997</v>
      </c>
      <c r="AE51" s="1">
        <v>0</v>
      </c>
      <c r="AF51" s="1">
        <v>0</v>
      </c>
      <c r="AG51" s="1">
        <f t="shared" si="7"/>
        <v>0</v>
      </c>
      <c r="AH51" s="1">
        <v>40</v>
      </c>
      <c r="AI51" s="1">
        <v>40</v>
      </c>
      <c r="AL51">
        <f t="shared" si="8"/>
        <v>-38.57364312</v>
      </c>
      <c r="AM51">
        <v>-36.646999999999998</v>
      </c>
      <c r="AN51" s="1">
        <v>0</v>
      </c>
      <c r="AO51" s="1">
        <v>0</v>
      </c>
      <c r="AP51" s="1">
        <f t="shared" si="9"/>
        <v>0</v>
      </c>
      <c r="AQ51" s="1">
        <v>40</v>
      </c>
      <c r="AR51" s="1">
        <v>40</v>
      </c>
      <c r="AU51">
        <f t="shared" si="10"/>
        <v>-38.436606400000002</v>
      </c>
      <c r="AV51">
        <v>-36.427</v>
      </c>
      <c r="AW51" s="1">
        <v>0</v>
      </c>
      <c r="AX51" s="1">
        <v>0</v>
      </c>
      <c r="AY51" s="1">
        <f t="shared" si="11"/>
        <v>0</v>
      </c>
      <c r="AZ51" s="1">
        <v>40</v>
      </c>
      <c r="BA51" s="1">
        <v>40</v>
      </c>
    </row>
    <row r="52" spans="2:53" x14ac:dyDescent="0.2">
      <c r="B52">
        <f t="shared" si="0"/>
        <v>-39.081606819999998</v>
      </c>
      <c r="C52">
        <v>-35.981999999999999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K52">
        <f t="shared" si="2"/>
        <v>-39.442996340000001</v>
      </c>
      <c r="L52">
        <v>-36.389000000000003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T52">
        <f t="shared" si="4"/>
        <v>-39.203417890000004</v>
      </c>
      <c r="U52">
        <v>-36.063000000000002</v>
      </c>
      <c r="V52" s="1">
        <v>0</v>
      </c>
      <c r="W52" s="1">
        <v>0</v>
      </c>
      <c r="X52" s="1">
        <f t="shared" si="5"/>
        <v>0</v>
      </c>
      <c r="Y52" s="1">
        <v>40</v>
      </c>
      <c r="Z52" s="1">
        <v>40</v>
      </c>
      <c r="AC52">
        <f t="shared" si="6"/>
        <v>-39.115887239999999</v>
      </c>
      <c r="AD52">
        <v>-36.42</v>
      </c>
      <c r="AE52" s="1">
        <v>0</v>
      </c>
      <c r="AF52" s="1">
        <v>0</v>
      </c>
      <c r="AG52" s="1">
        <f t="shared" si="7"/>
        <v>0</v>
      </c>
      <c r="AH52" s="1">
        <v>40</v>
      </c>
      <c r="AI52" s="1">
        <v>40</v>
      </c>
      <c r="AL52">
        <f t="shared" si="8"/>
        <v>-38.39664312</v>
      </c>
      <c r="AM52">
        <v>-36.47</v>
      </c>
      <c r="AN52" s="1">
        <v>0</v>
      </c>
      <c r="AO52" s="1">
        <v>0</v>
      </c>
      <c r="AP52" s="1">
        <f t="shared" si="9"/>
        <v>0</v>
      </c>
      <c r="AQ52" s="1">
        <v>40</v>
      </c>
      <c r="AR52" s="1">
        <v>40</v>
      </c>
      <c r="AU52">
        <f t="shared" si="10"/>
        <v>-38.259606400000003</v>
      </c>
      <c r="AV52">
        <v>-36.25</v>
      </c>
      <c r="AW52" s="1">
        <v>0</v>
      </c>
      <c r="AX52" s="1">
        <v>0</v>
      </c>
      <c r="AY52" s="1">
        <f t="shared" si="11"/>
        <v>0</v>
      </c>
      <c r="AZ52" s="1">
        <v>40</v>
      </c>
      <c r="BA52" s="1">
        <v>40</v>
      </c>
    </row>
    <row r="53" spans="2:53" x14ac:dyDescent="0.2">
      <c r="B53">
        <f t="shared" si="0"/>
        <v>-38.911606819999996</v>
      </c>
      <c r="C53">
        <v>-35.811999999999998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K53">
        <f t="shared" si="2"/>
        <v>-39.269996339999999</v>
      </c>
      <c r="L53">
        <v>-36.216000000000001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T53">
        <f t="shared" si="4"/>
        <v>-39.030417890000003</v>
      </c>
      <c r="U53">
        <v>-35.89</v>
      </c>
      <c r="V53" s="1">
        <v>0</v>
      </c>
      <c r="W53" s="1">
        <v>0</v>
      </c>
      <c r="X53" s="1">
        <f t="shared" si="5"/>
        <v>0</v>
      </c>
      <c r="Y53" s="1">
        <v>40</v>
      </c>
      <c r="Z53" s="1">
        <v>40</v>
      </c>
      <c r="AC53">
        <f t="shared" si="6"/>
        <v>-38.940887239999995</v>
      </c>
      <c r="AD53">
        <v>-36.244999999999997</v>
      </c>
      <c r="AE53" s="1">
        <v>0</v>
      </c>
      <c r="AF53" s="1">
        <v>0</v>
      </c>
      <c r="AG53" s="1">
        <f t="shared" si="7"/>
        <v>0</v>
      </c>
      <c r="AH53" s="1">
        <v>40</v>
      </c>
      <c r="AI53" s="1">
        <v>40</v>
      </c>
      <c r="AL53">
        <f t="shared" si="8"/>
        <v>-38.219643120000001</v>
      </c>
      <c r="AM53">
        <v>-36.292999999999999</v>
      </c>
      <c r="AN53" s="1">
        <v>0</v>
      </c>
      <c r="AO53" s="1">
        <v>0</v>
      </c>
      <c r="AP53" s="1">
        <f t="shared" si="9"/>
        <v>0</v>
      </c>
      <c r="AQ53" s="1">
        <v>40</v>
      </c>
      <c r="AR53" s="1">
        <v>40</v>
      </c>
      <c r="AU53">
        <f t="shared" si="10"/>
        <v>-38.083606400000001</v>
      </c>
      <c r="AV53">
        <v>-36.073999999999998</v>
      </c>
      <c r="AW53" s="1">
        <v>0</v>
      </c>
      <c r="AX53" s="1">
        <v>0</v>
      </c>
      <c r="AY53" s="1">
        <f t="shared" si="11"/>
        <v>0</v>
      </c>
      <c r="AZ53" s="1">
        <v>40</v>
      </c>
      <c r="BA53" s="1">
        <v>40</v>
      </c>
    </row>
    <row r="54" spans="2:53" x14ac:dyDescent="0.2">
      <c r="B54">
        <f t="shared" si="0"/>
        <v>-38.741606820000001</v>
      </c>
      <c r="C54">
        <v>-35.642000000000003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K54">
        <f t="shared" si="2"/>
        <v>-39.096996339999997</v>
      </c>
      <c r="L54">
        <v>-36.042999999999999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T54">
        <f t="shared" si="4"/>
        <v>-38.857417890000001</v>
      </c>
      <c r="U54">
        <v>-35.716999999999999</v>
      </c>
      <c r="V54" s="1">
        <v>0</v>
      </c>
      <c r="W54" s="1">
        <v>0</v>
      </c>
      <c r="X54" s="1">
        <f t="shared" si="5"/>
        <v>0</v>
      </c>
      <c r="Y54" s="1">
        <v>40</v>
      </c>
      <c r="Z54" s="1">
        <v>40</v>
      </c>
      <c r="AC54">
        <f t="shared" si="6"/>
        <v>-38.765887239999998</v>
      </c>
      <c r="AD54">
        <v>-36.07</v>
      </c>
      <c r="AE54" s="1">
        <v>0</v>
      </c>
      <c r="AF54" s="1">
        <v>0</v>
      </c>
      <c r="AG54" s="1">
        <f t="shared" si="7"/>
        <v>0</v>
      </c>
      <c r="AH54" s="1">
        <v>40</v>
      </c>
      <c r="AI54" s="1">
        <v>40</v>
      </c>
      <c r="AL54">
        <f t="shared" si="8"/>
        <v>-38.043643119999999</v>
      </c>
      <c r="AM54">
        <v>-36.116999999999997</v>
      </c>
      <c r="AN54" s="1">
        <v>0</v>
      </c>
      <c r="AO54" s="1">
        <v>0</v>
      </c>
      <c r="AP54" s="1">
        <f t="shared" si="9"/>
        <v>0</v>
      </c>
      <c r="AQ54" s="1">
        <v>40</v>
      </c>
      <c r="AR54" s="1">
        <v>40</v>
      </c>
      <c r="AU54">
        <f t="shared" si="10"/>
        <v>-37.907606400000006</v>
      </c>
      <c r="AV54">
        <v>-35.898000000000003</v>
      </c>
      <c r="AW54" s="1">
        <v>0</v>
      </c>
      <c r="AX54" s="1">
        <v>0</v>
      </c>
      <c r="AY54" s="1">
        <f t="shared" si="11"/>
        <v>0</v>
      </c>
      <c r="AZ54" s="1">
        <v>40</v>
      </c>
      <c r="BA54" s="1">
        <v>40</v>
      </c>
    </row>
    <row r="55" spans="2:53" x14ac:dyDescent="0.2">
      <c r="B55">
        <f t="shared" si="0"/>
        <v>-38.57160682</v>
      </c>
      <c r="C55">
        <v>-35.472000000000001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K55">
        <f t="shared" si="2"/>
        <v>-38.923996339999995</v>
      </c>
      <c r="L55">
        <v>-35.869999999999997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T55">
        <f t="shared" si="4"/>
        <v>-38.684417889999999</v>
      </c>
      <c r="U55">
        <v>-35.543999999999997</v>
      </c>
      <c r="V55" s="1">
        <v>0</v>
      </c>
      <c r="W55" s="1">
        <v>0</v>
      </c>
      <c r="X55" s="1">
        <f t="shared" si="5"/>
        <v>0</v>
      </c>
      <c r="Y55" s="1">
        <v>40</v>
      </c>
      <c r="Z55" s="1">
        <v>40</v>
      </c>
      <c r="AC55">
        <f t="shared" si="6"/>
        <v>-38.589887239999996</v>
      </c>
      <c r="AD55">
        <v>-35.893999999999998</v>
      </c>
      <c r="AE55" s="1">
        <v>0</v>
      </c>
      <c r="AF55" s="1">
        <v>0</v>
      </c>
      <c r="AG55" s="1">
        <f t="shared" si="7"/>
        <v>0</v>
      </c>
      <c r="AH55" s="1">
        <v>40</v>
      </c>
      <c r="AI55" s="1">
        <v>40</v>
      </c>
      <c r="AL55">
        <f t="shared" si="8"/>
        <v>-37.866643119999999</v>
      </c>
      <c r="AM55">
        <v>-35.94</v>
      </c>
      <c r="AN55" s="1">
        <v>0</v>
      </c>
      <c r="AO55" s="1">
        <v>0</v>
      </c>
      <c r="AP55" s="1">
        <f t="shared" si="9"/>
        <v>0</v>
      </c>
      <c r="AQ55" s="1">
        <v>40</v>
      </c>
      <c r="AR55" s="1">
        <v>40</v>
      </c>
      <c r="AU55">
        <f t="shared" si="10"/>
        <v>-37.731606400000004</v>
      </c>
      <c r="AV55">
        <v>-35.722000000000001</v>
      </c>
      <c r="AW55" s="1">
        <v>0</v>
      </c>
      <c r="AX55" s="1">
        <v>0</v>
      </c>
      <c r="AY55" s="1">
        <f t="shared" si="11"/>
        <v>0</v>
      </c>
      <c r="AZ55" s="1">
        <v>40</v>
      </c>
      <c r="BA55" s="1">
        <v>40</v>
      </c>
    </row>
    <row r="56" spans="2:53" x14ac:dyDescent="0.2">
      <c r="B56">
        <f t="shared" si="0"/>
        <v>-38.401606819999998</v>
      </c>
      <c r="C56">
        <v>-35.302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K56">
        <f t="shared" si="2"/>
        <v>-38.749996339999996</v>
      </c>
      <c r="L56">
        <v>-35.695999999999998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T56">
        <f t="shared" si="4"/>
        <v>-38.511417890000004</v>
      </c>
      <c r="U56">
        <v>-35.371000000000002</v>
      </c>
      <c r="V56" s="1">
        <v>0</v>
      </c>
      <c r="W56" s="1">
        <v>0</v>
      </c>
      <c r="X56" s="1">
        <f t="shared" si="5"/>
        <v>0</v>
      </c>
      <c r="Y56" s="1">
        <v>40</v>
      </c>
      <c r="Z56" s="1">
        <v>40</v>
      </c>
      <c r="AC56">
        <f t="shared" si="6"/>
        <v>-38.414887239999999</v>
      </c>
      <c r="AD56">
        <v>-35.719000000000001</v>
      </c>
      <c r="AE56" s="1">
        <v>0</v>
      </c>
      <c r="AF56" s="1">
        <v>0</v>
      </c>
      <c r="AG56" s="1">
        <f t="shared" si="7"/>
        <v>0</v>
      </c>
      <c r="AH56" s="1">
        <v>40</v>
      </c>
      <c r="AI56" s="1">
        <v>40</v>
      </c>
      <c r="AL56">
        <f t="shared" si="8"/>
        <v>-37.689643119999999</v>
      </c>
      <c r="AM56">
        <v>-35.762999999999998</v>
      </c>
      <c r="AN56" s="1">
        <v>0</v>
      </c>
      <c r="AO56" s="1">
        <v>0</v>
      </c>
      <c r="AP56" s="1">
        <f t="shared" si="9"/>
        <v>0</v>
      </c>
      <c r="AQ56" s="1">
        <v>40</v>
      </c>
      <c r="AR56" s="1">
        <v>40</v>
      </c>
      <c r="AU56">
        <f t="shared" si="10"/>
        <v>-37.555606400000002</v>
      </c>
      <c r="AV56">
        <v>-35.545999999999999</v>
      </c>
      <c r="AW56" s="1">
        <v>0</v>
      </c>
      <c r="AX56" s="1">
        <v>0</v>
      </c>
      <c r="AY56" s="1">
        <f t="shared" si="11"/>
        <v>0</v>
      </c>
      <c r="AZ56" s="1">
        <v>40</v>
      </c>
      <c r="BA56" s="1">
        <v>40</v>
      </c>
    </row>
    <row r="57" spans="2:53" x14ac:dyDescent="0.2">
      <c r="B57">
        <f t="shared" si="0"/>
        <v>-38.231606819999996</v>
      </c>
      <c r="C57">
        <v>-35.131999999999998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K57">
        <f t="shared" si="2"/>
        <v>-38.576996340000001</v>
      </c>
      <c r="L57">
        <v>-35.523000000000003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T57">
        <f t="shared" si="4"/>
        <v>-38.338417890000002</v>
      </c>
      <c r="U57">
        <v>-35.198</v>
      </c>
      <c r="V57" s="1">
        <v>0</v>
      </c>
      <c r="W57" s="1">
        <v>0</v>
      </c>
      <c r="X57" s="1">
        <f t="shared" si="5"/>
        <v>0</v>
      </c>
      <c r="Y57" s="1">
        <v>40</v>
      </c>
      <c r="Z57" s="1">
        <v>40</v>
      </c>
      <c r="AC57">
        <f t="shared" si="6"/>
        <v>-38.239887239999995</v>
      </c>
      <c r="AD57">
        <v>-35.543999999999997</v>
      </c>
      <c r="AE57" s="1">
        <v>0</v>
      </c>
      <c r="AF57" s="1">
        <v>0</v>
      </c>
      <c r="AG57" s="1">
        <f t="shared" si="7"/>
        <v>0</v>
      </c>
      <c r="AH57" s="1">
        <v>40</v>
      </c>
      <c r="AI57" s="1">
        <v>40</v>
      </c>
      <c r="AL57">
        <f t="shared" si="8"/>
        <v>-37.51264312</v>
      </c>
      <c r="AM57">
        <v>-35.585999999999999</v>
      </c>
      <c r="AN57" s="1">
        <v>0</v>
      </c>
      <c r="AO57" s="1">
        <v>0</v>
      </c>
      <c r="AP57" s="1">
        <f t="shared" si="9"/>
        <v>0</v>
      </c>
      <c r="AQ57" s="1">
        <v>40</v>
      </c>
      <c r="AR57" s="1">
        <v>40</v>
      </c>
      <c r="AU57">
        <f t="shared" si="10"/>
        <v>-37.378606400000002</v>
      </c>
      <c r="AV57">
        <v>-35.369</v>
      </c>
      <c r="AW57" s="1">
        <v>0</v>
      </c>
      <c r="AX57" s="1">
        <v>0</v>
      </c>
      <c r="AY57" s="1">
        <f t="shared" si="11"/>
        <v>0</v>
      </c>
      <c r="AZ57" s="1">
        <v>40</v>
      </c>
      <c r="BA57" s="1">
        <v>40</v>
      </c>
    </row>
    <row r="58" spans="2:53" x14ac:dyDescent="0.2">
      <c r="B58">
        <f t="shared" si="0"/>
        <v>-38.061606820000002</v>
      </c>
      <c r="C58">
        <v>-34.962000000000003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K58">
        <f t="shared" si="2"/>
        <v>-38.403996339999999</v>
      </c>
      <c r="L58">
        <v>-35.35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T58">
        <f t="shared" si="4"/>
        <v>-38.165417890000001</v>
      </c>
      <c r="U58">
        <v>-35.024999999999999</v>
      </c>
      <c r="V58" s="1">
        <v>0</v>
      </c>
      <c r="W58" s="1">
        <v>0</v>
      </c>
      <c r="X58" s="1">
        <f t="shared" si="5"/>
        <v>0</v>
      </c>
      <c r="Y58" s="1">
        <v>40</v>
      </c>
      <c r="Z58" s="1">
        <v>40</v>
      </c>
      <c r="AC58">
        <f t="shared" si="6"/>
        <v>-38.06388724</v>
      </c>
      <c r="AD58">
        <v>-35.368000000000002</v>
      </c>
      <c r="AE58" s="1">
        <v>0</v>
      </c>
      <c r="AF58" s="1">
        <v>0</v>
      </c>
      <c r="AG58" s="1">
        <f t="shared" si="7"/>
        <v>0</v>
      </c>
      <c r="AH58" s="1">
        <v>40</v>
      </c>
      <c r="AI58" s="1">
        <v>40</v>
      </c>
      <c r="AL58">
        <f t="shared" si="8"/>
        <v>-37.33564312</v>
      </c>
      <c r="AM58">
        <v>-35.408999999999999</v>
      </c>
      <c r="AN58" s="1">
        <v>0</v>
      </c>
      <c r="AO58" s="1">
        <v>0</v>
      </c>
      <c r="AP58" s="1">
        <f t="shared" si="9"/>
        <v>0</v>
      </c>
      <c r="AQ58" s="1">
        <v>40</v>
      </c>
      <c r="AR58" s="1">
        <v>40</v>
      </c>
      <c r="AU58">
        <f t="shared" si="10"/>
        <v>-37.202606400000001</v>
      </c>
      <c r="AV58">
        <v>-35.192999999999998</v>
      </c>
      <c r="AW58" s="1">
        <v>0</v>
      </c>
      <c r="AX58" s="1">
        <v>0</v>
      </c>
      <c r="AY58" s="1">
        <f t="shared" si="11"/>
        <v>0</v>
      </c>
      <c r="AZ58" s="1">
        <v>40</v>
      </c>
      <c r="BA58" s="1">
        <v>40</v>
      </c>
    </row>
    <row r="59" spans="2:53" x14ac:dyDescent="0.2">
      <c r="B59">
        <f t="shared" si="0"/>
        <v>-37.89160682</v>
      </c>
      <c r="C59">
        <v>-34.792000000000002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K59">
        <f t="shared" si="2"/>
        <v>-38.230996339999997</v>
      </c>
      <c r="L59">
        <v>-35.177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T59">
        <f t="shared" si="4"/>
        <v>-37.992417889999999</v>
      </c>
      <c r="U59">
        <v>-34.851999999999997</v>
      </c>
      <c r="V59" s="1">
        <v>0</v>
      </c>
      <c r="W59" s="1">
        <v>0</v>
      </c>
      <c r="X59" s="1">
        <f t="shared" si="5"/>
        <v>0</v>
      </c>
      <c r="Y59" s="1">
        <v>40</v>
      </c>
      <c r="Z59" s="1">
        <v>40</v>
      </c>
      <c r="AC59">
        <f t="shared" si="6"/>
        <v>-37.888887239999995</v>
      </c>
      <c r="AD59">
        <v>-35.192999999999998</v>
      </c>
      <c r="AE59" s="1">
        <v>0</v>
      </c>
      <c r="AF59" s="1">
        <v>0</v>
      </c>
      <c r="AG59" s="1">
        <f t="shared" si="7"/>
        <v>0</v>
      </c>
      <c r="AH59" s="1">
        <v>40</v>
      </c>
      <c r="AI59" s="1">
        <v>40</v>
      </c>
      <c r="AL59">
        <f t="shared" si="8"/>
        <v>-37.158643120000001</v>
      </c>
      <c r="AM59">
        <v>-35.231999999999999</v>
      </c>
      <c r="AN59" s="1">
        <v>0</v>
      </c>
      <c r="AO59" s="1">
        <v>0</v>
      </c>
      <c r="AP59" s="1">
        <f t="shared" si="9"/>
        <v>0</v>
      </c>
      <c r="AQ59" s="1">
        <v>40</v>
      </c>
      <c r="AR59" s="1">
        <v>40</v>
      </c>
      <c r="AU59">
        <f t="shared" si="10"/>
        <v>-37.026606400000006</v>
      </c>
      <c r="AV59">
        <v>-35.017000000000003</v>
      </c>
      <c r="AW59" s="1">
        <v>0</v>
      </c>
      <c r="AX59" s="1">
        <v>0</v>
      </c>
      <c r="AY59" s="1">
        <f t="shared" si="11"/>
        <v>0</v>
      </c>
      <c r="AZ59" s="1">
        <v>40</v>
      </c>
      <c r="BA59" s="1">
        <v>40</v>
      </c>
    </row>
    <row r="60" spans="2:53" x14ac:dyDescent="0.2">
      <c r="B60">
        <f t="shared" si="0"/>
        <v>-37.721606819999998</v>
      </c>
      <c r="C60">
        <v>-34.622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K60">
        <f t="shared" si="2"/>
        <v>-38.057996339999995</v>
      </c>
      <c r="L60">
        <v>-35.003999999999998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T60">
        <f t="shared" si="4"/>
        <v>-37.819417890000004</v>
      </c>
      <c r="U60">
        <v>-34.679000000000002</v>
      </c>
      <c r="V60" s="1">
        <v>0</v>
      </c>
      <c r="W60" s="1">
        <v>0</v>
      </c>
      <c r="X60" s="1">
        <f t="shared" si="5"/>
        <v>0</v>
      </c>
      <c r="Y60" s="1">
        <v>40</v>
      </c>
      <c r="Z60" s="1">
        <v>40</v>
      </c>
      <c r="AC60">
        <f t="shared" si="6"/>
        <v>-37.713887239999998</v>
      </c>
      <c r="AD60">
        <v>-35.018000000000001</v>
      </c>
      <c r="AE60" s="1">
        <v>0</v>
      </c>
      <c r="AF60" s="1">
        <v>0</v>
      </c>
      <c r="AG60" s="1">
        <f t="shared" si="7"/>
        <v>0</v>
      </c>
      <c r="AH60" s="1">
        <v>40</v>
      </c>
      <c r="AI60" s="1">
        <v>40</v>
      </c>
      <c r="AL60">
        <f t="shared" si="8"/>
        <v>-36.982643119999999</v>
      </c>
      <c r="AM60">
        <v>-35.055999999999997</v>
      </c>
      <c r="AN60" s="1">
        <v>0</v>
      </c>
      <c r="AO60" s="1">
        <v>0</v>
      </c>
      <c r="AP60" s="1">
        <f t="shared" si="9"/>
        <v>0</v>
      </c>
      <c r="AQ60" s="1">
        <v>40</v>
      </c>
      <c r="AR60" s="1">
        <v>40</v>
      </c>
      <c r="AU60">
        <f t="shared" si="10"/>
        <v>-36.850606400000004</v>
      </c>
      <c r="AV60">
        <v>-34.841000000000001</v>
      </c>
      <c r="AW60" s="1">
        <v>0</v>
      </c>
      <c r="AX60" s="1">
        <v>0</v>
      </c>
      <c r="AY60" s="1">
        <f t="shared" si="11"/>
        <v>0</v>
      </c>
      <c r="AZ60" s="1">
        <v>40</v>
      </c>
      <c r="BA60" s="1">
        <v>40</v>
      </c>
    </row>
    <row r="61" spans="2:53" x14ac:dyDescent="0.2">
      <c r="B61">
        <f t="shared" si="0"/>
        <v>-37.551606819999996</v>
      </c>
      <c r="C61">
        <v>-34.451999999999998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K61">
        <f t="shared" si="2"/>
        <v>-37.884996340000001</v>
      </c>
      <c r="L61">
        <v>-34.831000000000003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T61">
        <f t="shared" si="4"/>
        <v>-37.646417890000002</v>
      </c>
      <c r="U61">
        <v>-34.506</v>
      </c>
      <c r="V61" s="1">
        <v>0</v>
      </c>
      <c r="W61" s="1">
        <v>0</v>
      </c>
      <c r="X61" s="1">
        <f t="shared" si="5"/>
        <v>0</v>
      </c>
      <c r="Y61" s="1">
        <v>40</v>
      </c>
      <c r="Z61" s="1">
        <v>40</v>
      </c>
      <c r="AC61">
        <f t="shared" si="6"/>
        <v>-37.537887239999996</v>
      </c>
      <c r="AD61">
        <v>-34.841999999999999</v>
      </c>
      <c r="AE61" s="1">
        <v>0</v>
      </c>
      <c r="AF61" s="1">
        <v>0</v>
      </c>
      <c r="AG61" s="1">
        <f t="shared" si="7"/>
        <v>0</v>
      </c>
      <c r="AH61" s="1">
        <v>40</v>
      </c>
      <c r="AI61" s="1">
        <v>40</v>
      </c>
      <c r="AL61">
        <f t="shared" si="8"/>
        <v>-36.805643119999999</v>
      </c>
      <c r="AM61">
        <v>-34.878999999999998</v>
      </c>
      <c r="AN61" s="1">
        <v>0</v>
      </c>
      <c r="AO61" s="1">
        <v>0</v>
      </c>
      <c r="AP61" s="1">
        <f t="shared" si="9"/>
        <v>0</v>
      </c>
      <c r="AQ61" s="1">
        <v>40</v>
      </c>
      <c r="AR61" s="1">
        <v>40</v>
      </c>
      <c r="AU61">
        <f t="shared" si="10"/>
        <v>-36.674606400000002</v>
      </c>
      <c r="AV61">
        <v>-34.664999999999999</v>
      </c>
      <c r="AW61" s="1">
        <v>0</v>
      </c>
      <c r="AX61" s="1">
        <v>0</v>
      </c>
      <c r="AY61" s="1">
        <f t="shared" si="11"/>
        <v>0</v>
      </c>
      <c r="AZ61" s="1">
        <v>40</v>
      </c>
      <c r="BA61" s="1">
        <v>40</v>
      </c>
    </row>
    <row r="62" spans="2:53" x14ac:dyDescent="0.2">
      <c r="B62">
        <f t="shared" si="0"/>
        <v>-37.381606819999995</v>
      </c>
      <c r="C62">
        <v>-34.281999999999996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K62">
        <f t="shared" si="2"/>
        <v>-37.710996339999994</v>
      </c>
      <c r="L62">
        <v>-34.656999999999996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T62">
        <f t="shared" si="4"/>
        <v>-37.47341789</v>
      </c>
      <c r="U62">
        <v>-34.332999999999998</v>
      </c>
      <c r="V62" s="1">
        <v>0</v>
      </c>
      <c r="W62" s="1">
        <v>0</v>
      </c>
      <c r="X62" s="1">
        <f t="shared" si="5"/>
        <v>0</v>
      </c>
      <c r="Y62" s="1">
        <v>40</v>
      </c>
      <c r="Z62" s="1">
        <v>40</v>
      </c>
      <c r="AC62">
        <f t="shared" si="6"/>
        <v>-37.362887239999999</v>
      </c>
      <c r="AD62">
        <v>-34.667000000000002</v>
      </c>
      <c r="AE62" s="1">
        <v>0</v>
      </c>
      <c r="AF62" s="1">
        <v>0</v>
      </c>
      <c r="AG62" s="1">
        <f t="shared" si="7"/>
        <v>0</v>
      </c>
      <c r="AH62" s="1">
        <v>40</v>
      </c>
      <c r="AI62" s="1">
        <v>40</v>
      </c>
      <c r="AL62">
        <f t="shared" si="8"/>
        <v>-36.62864312</v>
      </c>
      <c r="AM62">
        <v>-34.701999999999998</v>
      </c>
      <c r="AN62" s="1">
        <v>0</v>
      </c>
      <c r="AO62" s="1">
        <v>0</v>
      </c>
      <c r="AP62" s="1">
        <f t="shared" si="9"/>
        <v>0</v>
      </c>
      <c r="AQ62" s="1">
        <v>40</v>
      </c>
      <c r="AR62" s="1">
        <v>40</v>
      </c>
      <c r="AU62">
        <f t="shared" si="10"/>
        <v>-36.497606400000002</v>
      </c>
      <c r="AV62">
        <v>-34.488</v>
      </c>
      <c r="AW62" s="1">
        <v>0</v>
      </c>
      <c r="AX62" s="1">
        <v>0</v>
      </c>
      <c r="AY62" s="1">
        <f t="shared" si="11"/>
        <v>0</v>
      </c>
      <c r="AZ62" s="1">
        <v>40</v>
      </c>
      <c r="BA62" s="1">
        <v>40</v>
      </c>
    </row>
    <row r="63" spans="2:53" x14ac:dyDescent="0.2">
      <c r="B63">
        <f t="shared" si="0"/>
        <v>-37.21160682</v>
      </c>
      <c r="C63">
        <v>-34.112000000000002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K63">
        <f t="shared" si="2"/>
        <v>-37.537996339999999</v>
      </c>
      <c r="L63">
        <v>-34.484000000000002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T63">
        <f t="shared" si="4"/>
        <v>-37.300417889999999</v>
      </c>
      <c r="U63">
        <v>-34.159999999999997</v>
      </c>
      <c r="V63" s="1">
        <v>0</v>
      </c>
      <c r="W63" s="1">
        <v>0</v>
      </c>
      <c r="X63" s="1">
        <f t="shared" si="5"/>
        <v>0</v>
      </c>
      <c r="Y63" s="1">
        <v>40</v>
      </c>
      <c r="Z63" s="1">
        <v>40</v>
      </c>
      <c r="AC63">
        <f t="shared" si="6"/>
        <v>-37.187887239999995</v>
      </c>
      <c r="AD63">
        <v>-34.491999999999997</v>
      </c>
      <c r="AE63" s="1">
        <v>0</v>
      </c>
      <c r="AF63" s="1">
        <v>0</v>
      </c>
      <c r="AG63" s="1">
        <f t="shared" si="7"/>
        <v>0</v>
      </c>
      <c r="AH63" s="1">
        <v>40</v>
      </c>
      <c r="AI63" s="1">
        <v>40</v>
      </c>
      <c r="AL63">
        <f t="shared" si="8"/>
        <v>-36.45164312</v>
      </c>
      <c r="AM63">
        <v>-34.524999999999999</v>
      </c>
      <c r="AN63" s="1">
        <v>0</v>
      </c>
      <c r="AO63" s="1">
        <v>0</v>
      </c>
      <c r="AP63" s="1">
        <f t="shared" si="9"/>
        <v>0</v>
      </c>
      <c r="AQ63" s="1">
        <v>40</v>
      </c>
      <c r="AR63" s="1">
        <v>40</v>
      </c>
      <c r="AU63">
        <f t="shared" si="10"/>
        <v>-36.3216064</v>
      </c>
      <c r="AV63">
        <v>-34.311999999999998</v>
      </c>
      <c r="AW63" s="1">
        <v>0</v>
      </c>
      <c r="AX63" s="1">
        <v>0</v>
      </c>
      <c r="AY63" s="1">
        <f t="shared" si="11"/>
        <v>0</v>
      </c>
      <c r="AZ63" s="1">
        <v>40</v>
      </c>
      <c r="BA63" s="1">
        <v>40</v>
      </c>
    </row>
    <row r="64" spans="2:53" x14ac:dyDescent="0.2">
      <c r="B64">
        <f t="shared" si="0"/>
        <v>-37.041606819999998</v>
      </c>
      <c r="C64">
        <v>-33.942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K64">
        <f t="shared" si="2"/>
        <v>-37.364996339999998</v>
      </c>
      <c r="L64">
        <v>-34.311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T64">
        <f t="shared" si="4"/>
        <v>-37.127417890000004</v>
      </c>
      <c r="U64">
        <v>-33.987000000000002</v>
      </c>
      <c r="V64" s="1">
        <v>0</v>
      </c>
      <c r="W64" s="1">
        <v>0</v>
      </c>
      <c r="X64" s="1">
        <f t="shared" si="5"/>
        <v>0</v>
      </c>
      <c r="Y64" s="1">
        <v>40</v>
      </c>
      <c r="Z64" s="1">
        <v>40</v>
      </c>
      <c r="AC64">
        <f t="shared" si="6"/>
        <v>-37.01188724</v>
      </c>
      <c r="AD64">
        <v>-34.316000000000003</v>
      </c>
      <c r="AE64" s="1">
        <v>0</v>
      </c>
      <c r="AF64" s="1">
        <v>0</v>
      </c>
      <c r="AG64" s="1">
        <f t="shared" si="7"/>
        <v>0</v>
      </c>
      <c r="AH64" s="1">
        <v>40</v>
      </c>
      <c r="AI64" s="1">
        <v>40</v>
      </c>
      <c r="AL64">
        <f t="shared" si="8"/>
        <v>-36.27464312</v>
      </c>
      <c r="AM64">
        <v>-34.347999999999999</v>
      </c>
      <c r="AN64" s="1">
        <v>0</v>
      </c>
      <c r="AO64" s="1">
        <v>0</v>
      </c>
      <c r="AP64" s="1">
        <f t="shared" si="9"/>
        <v>0</v>
      </c>
      <c r="AQ64" s="1">
        <v>40</v>
      </c>
      <c r="AR64" s="1">
        <v>40</v>
      </c>
      <c r="AU64">
        <f t="shared" si="10"/>
        <v>-36.145606400000005</v>
      </c>
      <c r="AV64">
        <v>-34.136000000000003</v>
      </c>
      <c r="AW64" s="1">
        <v>0</v>
      </c>
      <c r="AX64" s="1">
        <v>0</v>
      </c>
      <c r="AY64" s="1">
        <f t="shared" si="11"/>
        <v>0</v>
      </c>
      <c r="AZ64" s="1">
        <v>40</v>
      </c>
      <c r="BA64" s="1">
        <v>40</v>
      </c>
    </row>
    <row r="65" spans="2:53" x14ac:dyDescent="0.2">
      <c r="B65">
        <f t="shared" si="0"/>
        <v>-36.871606819999997</v>
      </c>
      <c r="C65">
        <v>-33.771999999999998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K65">
        <f t="shared" si="2"/>
        <v>-37.191996339999996</v>
      </c>
      <c r="L65">
        <v>-34.137999999999998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T65">
        <f t="shared" si="4"/>
        <v>-36.954417890000002</v>
      </c>
      <c r="U65">
        <v>-33.814</v>
      </c>
      <c r="V65" s="1">
        <v>0</v>
      </c>
      <c r="W65" s="1">
        <v>0</v>
      </c>
      <c r="X65" s="1">
        <f t="shared" si="5"/>
        <v>0</v>
      </c>
      <c r="Y65" s="1">
        <v>40</v>
      </c>
      <c r="Z65" s="1">
        <v>40</v>
      </c>
      <c r="AC65">
        <f t="shared" si="6"/>
        <v>-36.836887239999996</v>
      </c>
      <c r="AD65">
        <v>-34.140999999999998</v>
      </c>
      <c r="AE65" s="1">
        <v>0</v>
      </c>
      <c r="AF65" s="1">
        <v>0</v>
      </c>
      <c r="AG65" s="1">
        <f t="shared" si="7"/>
        <v>0</v>
      </c>
      <c r="AH65" s="1">
        <v>40</v>
      </c>
      <c r="AI65" s="1">
        <v>40</v>
      </c>
      <c r="AL65">
        <f t="shared" si="8"/>
        <v>-36.097643120000001</v>
      </c>
      <c r="AM65">
        <v>-34.170999999999999</v>
      </c>
      <c r="AN65" s="1">
        <v>0</v>
      </c>
      <c r="AO65" s="1">
        <v>0</v>
      </c>
      <c r="AP65" s="1">
        <f t="shared" si="9"/>
        <v>0</v>
      </c>
      <c r="AQ65" s="1">
        <v>40</v>
      </c>
      <c r="AR65" s="1">
        <v>40</v>
      </c>
      <c r="AU65">
        <f t="shared" si="10"/>
        <v>-35.969606400000004</v>
      </c>
      <c r="AV65">
        <v>-33.96</v>
      </c>
      <c r="AW65" s="1">
        <v>0</v>
      </c>
      <c r="AX65" s="1">
        <v>0</v>
      </c>
      <c r="AY65" s="1">
        <f t="shared" si="11"/>
        <v>0</v>
      </c>
      <c r="AZ65" s="1">
        <v>40</v>
      </c>
      <c r="BA65" s="1">
        <v>40</v>
      </c>
    </row>
    <row r="66" spans="2:53" x14ac:dyDescent="0.2">
      <c r="B66">
        <f t="shared" si="0"/>
        <v>-36.701606819999995</v>
      </c>
      <c r="C66">
        <v>-33.601999999999997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K66">
        <f t="shared" si="2"/>
        <v>-37.018996340000001</v>
      </c>
      <c r="L66">
        <v>-33.965000000000003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T66">
        <f t="shared" si="4"/>
        <v>-36.78141789</v>
      </c>
      <c r="U66">
        <v>-33.640999999999998</v>
      </c>
      <c r="V66" s="1">
        <v>0</v>
      </c>
      <c r="W66" s="1">
        <v>0</v>
      </c>
      <c r="X66" s="1">
        <f t="shared" si="5"/>
        <v>0</v>
      </c>
      <c r="Y66" s="1">
        <v>40</v>
      </c>
      <c r="Z66" s="1">
        <v>40</v>
      </c>
      <c r="AC66">
        <f t="shared" si="6"/>
        <v>-36.660887240000001</v>
      </c>
      <c r="AD66">
        <v>-33.965000000000003</v>
      </c>
      <c r="AE66" s="1">
        <v>0</v>
      </c>
      <c r="AF66" s="1">
        <v>0</v>
      </c>
      <c r="AG66" s="1">
        <f t="shared" si="7"/>
        <v>0</v>
      </c>
      <c r="AH66" s="1">
        <v>40</v>
      </c>
      <c r="AI66" s="1">
        <v>40</v>
      </c>
      <c r="AL66">
        <f t="shared" si="8"/>
        <v>-35.921643119999999</v>
      </c>
      <c r="AM66">
        <v>-33.994999999999997</v>
      </c>
      <c r="AN66" s="1">
        <v>0</v>
      </c>
      <c r="AO66" s="1">
        <v>0</v>
      </c>
      <c r="AP66" s="1">
        <f t="shared" si="9"/>
        <v>0</v>
      </c>
      <c r="AQ66" s="1">
        <v>40</v>
      </c>
      <c r="AR66" s="1">
        <v>40</v>
      </c>
      <c r="AU66">
        <f t="shared" si="10"/>
        <v>-35.792606400000004</v>
      </c>
      <c r="AV66">
        <v>-33.783000000000001</v>
      </c>
      <c r="AW66" s="1">
        <v>0</v>
      </c>
      <c r="AX66" s="1">
        <v>0</v>
      </c>
      <c r="AY66" s="1">
        <f t="shared" si="11"/>
        <v>0</v>
      </c>
      <c r="AZ66" s="1">
        <v>40</v>
      </c>
      <c r="BA66" s="1">
        <v>40</v>
      </c>
    </row>
    <row r="67" spans="2:53" x14ac:dyDescent="0.2">
      <c r="B67">
        <f t="shared" si="0"/>
        <v>-36.53160682</v>
      </c>
      <c r="C67">
        <v>-33.432000000000002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K67">
        <f t="shared" si="2"/>
        <v>-36.845996339999999</v>
      </c>
      <c r="L67">
        <v>-33.792000000000002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T67">
        <f t="shared" si="4"/>
        <v>-36.608417890000005</v>
      </c>
      <c r="U67">
        <v>-33.468000000000004</v>
      </c>
      <c r="V67" s="1">
        <v>0</v>
      </c>
      <c r="W67" s="1">
        <v>0</v>
      </c>
      <c r="X67" s="1">
        <f t="shared" si="5"/>
        <v>0</v>
      </c>
      <c r="Y67" s="1">
        <v>40</v>
      </c>
      <c r="Z67" s="1">
        <v>40</v>
      </c>
      <c r="AC67">
        <f t="shared" si="6"/>
        <v>-36.485887239999997</v>
      </c>
      <c r="AD67">
        <v>-33.79</v>
      </c>
      <c r="AE67" s="1">
        <v>0</v>
      </c>
      <c r="AF67" s="1">
        <v>0</v>
      </c>
      <c r="AG67" s="1">
        <f t="shared" si="7"/>
        <v>0</v>
      </c>
      <c r="AH67" s="1">
        <v>40</v>
      </c>
      <c r="AI67" s="1">
        <v>40</v>
      </c>
      <c r="AL67">
        <f t="shared" si="8"/>
        <v>-35.744643119999999</v>
      </c>
      <c r="AM67">
        <v>-33.817999999999998</v>
      </c>
      <c r="AN67" s="1">
        <v>0</v>
      </c>
      <c r="AO67" s="1">
        <v>0</v>
      </c>
      <c r="AP67" s="1">
        <f t="shared" si="9"/>
        <v>0</v>
      </c>
      <c r="AQ67" s="1">
        <v>40</v>
      </c>
      <c r="AR67" s="1">
        <v>40</v>
      </c>
      <c r="AU67">
        <f t="shared" si="10"/>
        <v>-35.616606400000002</v>
      </c>
      <c r="AV67">
        <v>-33.606999999999999</v>
      </c>
      <c r="AW67" s="1">
        <v>0</v>
      </c>
      <c r="AX67" s="1">
        <v>0</v>
      </c>
      <c r="AY67" s="1">
        <f t="shared" si="11"/>
        <v>0</v>
      </c>
      <c r="AZ67" s="1">
        <v>40</v>
      </c>
      <c r="BA67" s="1">
        <v>40</v>
      </c>
    </row>
    <row r="68" spans="2:53" x14ac:dyDescent="0.2">
      <c r="B68">
        <f t="shared" si="0"/>
        <v>-36.361606819999999</v>
      </c>
      <c r="C68">
        <v>-33.262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K68">
        <f t="shared" si="2"/>
        <v>-36.672996339999997</v>
      </c>
      <c r="L68">
        <v>-33.619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T68">
        <f t="shared" si="4"/>
        <v>-36.435417890000004</v>
      </c>
      <c r="U68">
        <v>-33.295000000000002</v>
      </c>
      <c r="V68" s="1">
        <v>0</v>
      </c>
      <c r="W68" s="1">
        <v>0</v>
      </c>
      <c r="X68" s="1">
        <f t="shared" si="5"/>
        <v>0</v>
      </c>
      <c r="Y68" s="1">
        <v>40</v>
      </c>
      <c r="Z68" s="1">
        <v>40</v>
      </c>
      <c r="AC68">
        <f t="shared" si="6"/>
        <v>-36.31088724</v>
      </c>
      <c r="AD68">
        <v>-33.615000000000002</v>
      </c>
      <c r="AE68" s="1">
        <v>0</v>
      </c>
      <c r="AF68" s="1">
        <v>0</v>
      </c>
      <c r="AG68" s="1">
        <f t="shared" si="7"/>
        <v>0</v>
      </c>
      <c r="AH68" s="1">
        <v>40</v>
      </c>
      <c r="AI68" s="1">
        <v>40</v>
      </c>
      <c r="AL68">
        <f t="shared" si="8"/>
        <v>-35.56764312</v>
      </c>
      <c r="AM68">
        <v>-33.640999999999998</v>
      </c>
      <c r="AN68" s="1">
        <v>0</v>
      </c>
      <c r="AO68" s="1">
        <v>0</v>
      </c>
      <c r="AP68" s="1">
        <f t="shared" si="9"/>
        <v>0</v>
      </c>
      <c r="AQ68" s="1">
        <v>40</v>
      </c>
      <c r="AR68" s="1">
        <v>40</v>
      </c>
      <c r="AU68">
        <f t="shared" si="10"/>
        <v>-35.4406064</v>
      </c>
      <c r="AV68">
        <v>-33.430999999999997</v>
      </c>
      <c r="AW68" s="1">
        <v>0</v>
      </c>
      <c r="AX68" s="1">
        <v>0</v>
      </c>
      <c r="AY68" s="1">
        <f t="shared" si="11"/>
        <v>0</v>
      </c>
      <c r="AZ68" s="1">
        <v>40</v>
      </c>
      <c r="BA68" s="1">
        <v>40</v>
      </c>
    </row>
    <row r="69" spans="2:53" x14ac:dyDescent="0.2">
      <c r="B69">
        <f t="shared" si="0"/>
        <v>-36.191606819999997</v>
      </c>
      <c r="C69">
        <v>-33.091999999999999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K69">
        <f t="shared" si="2"/>
        <v>-36.498996339999998</v>
      </c>
      <c r="L69">
        <v>-33.445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T69">
        <f t="shared" si="4"/>
        <v>-36.262417890000002</v>
      </c>
      <c r="U69">
        <v>-33.122</v>
      </c>
      <c r="V69" s="1">
        <v>0</v>
      </c>
      <c r="W69" s="1">
        <v>0</v>
      </c>
      <c r="X69" s="1">
        <f t="shared" si="5"/>
        <v>0</v>
      </c>
      <c r="Y69" s="1">
        <v>40</v>
      </c>
      <c r="Z69" s="1">
        <v>40</v>
      </c>
      <c r="AC69">
        <f t="shared" si="6"/>
        <v>-36.134887239999998</v>
      </c>
      <c r="AD69">
        <v>-33.439</v>
      </c>
      <c r="AE69" s="1">
        <v>0</v>
      </c>
      <c r="AF69" s="1">
        <v>0</v>
      </c>
      <c r="AG69" s="1">
        <f t="shared" si="7"/>
        <v>0</v>
      </c>
      <c r="AH69" s="1">
        <v>40</v>
      </c>
      <c r="AI69" s="1">
        <v>40</v>
      </c>
      <c r="AL69">
        <f t="shared" si="8"/>
        <v>-35.39064312</v>
      </c>
      <c r="AM69">
        <v>-33.463999999999999</v>
      </c>
      <c r="AN69" s="1">
        <v>0</v>
      </c>
      <c r="AO69" s="1">
        <v>0</v>
      </c>
      <c r="AP69" s="1">
        <f t="shared" si="9"/>
        <v>0</v>
      </c>
      <c r="AQ69" s="1">
        <v>40</v>
      </c>
      <c r="AR69" s="1">
        <v>40</v>
      </c>
      <c r="AU69">
        <f t="shared" si="10"/>
        <v>-35.264606400000005</v>
      </c>
      <c r="AV69">
        <v>-33.255000000000003</v>
      </c>
      <c r="AW69" s="1">
        <v>0</v>
      </c>
      <c r="AX69" s="1">
        <v>0</v>
      </c>
      <c r="AY69" s="1">
        <f t="shared" si="11"/>
        <v>0</v>
      </c>
      <c r="AZ69" s="1">
        <v>40</v>
      </c>
      <c r="BA69" s="1">
        <v>40</v>
      </c>
    </row>
    <row r="70" spans="2:53" x14ac:dyDescent="0.2">
      <c r="B70">
        <f t="shared" ref="B70:B133" si="12">C70-$F$4</f>
        <v>-36.021606819999995</v>
      </c>
      <c r="C70">
        <v>-32.921999999999997</v>
      </c>
      <c r="D70" s="1">
        <v>0</v>
      </c>
      <c r="E70" s="1">
        <v>0</v>
      </c>
      <c r="F70" s="1">
        <f t="shared" ref="F70:F133" si="13">E70*-1</f>
        <v>0</v>
      </c>
      <c r="G70" s="1">
        <v>40</v>
      </c>
      <c r="H70" s="1">
        <v>40</v>
      </c>
      <c r="K70">
        <f t="shared" ref="K70:K133" si="14">L70-$O$4</f>
        <v>-36.325996339999996</v>
      </c>
      <c r="L70">
        <v>-33.271999999999998</v>
      </c>
      <c r="M70" s="1">
        <v>0</v>
      </c>
      <c r="N70" s="1">
        <v>0</v>
      </c>
      <c r="O70" s="1">
        <f t="shared" ref="O70:O133" si="15">N70*-1</f>
        <v>0</v>
      </c>
      <c r="P70" s="1">
        <v>40</v>
      </c>
      <c r="Q70" s="1">
        <v>40</v>
      </c>
      <c r="T70">
        <f t="shared" ref="T70:T133" si="16">U70-$X$4</f>
        <v>-36.08941789</v>
      </c>
      <c r="U70">
        <v>-32.948999999999998</v>
      </c>
      <c r="V70" s="1">
        <v>0</v>
      </c>
      <c r="W70" s="1">
        <v>0</v>
      </c>
      <c r="X70" s="1">
        <f t="shared" ref="X70:X133" si="17">W70*-1</f>
        <v>0</v>
      </c>
      <c r="Y70" s="1">
        <v>40</v>
      </c>
      <c r="Z70" s="1">
        <v>40</v>
      </c>
      <c r="AC70">
        <f t="shared" ref="AC70:AC133" si="18">AD70-$AG$4</f>
        <v>-35.95988724</v>
      </c>
      <c r="AD70">
        <v>-33.264000000000003</v>
      </c>
      <c r="AE70" s="1">
        <v>0</v>
      </c>
      <c r="AF70" s="1">
        <v>0</v>
      </c>
      <c r="AG70" s="1">
        <f t="shared" ref="AG70:AG133" si="19">AF70*-1</f>
        <v>0</v>
      </c>
      <c r="AH70" s="1">
        <v>40</v>
      </c>
      <c r="AI70" s="1">
        <v>40</v>
      </c>
      <c r="AL70">
        <f t="shared" ref="AL70:AL133" si="20">AM70-$AP$4</f>
        <v>-35.21364312</v>
      </c>
      <c r="AM70">
        <v>-33.286999999999999</v>
      </c>
      <c r="AN70" s="1">
        <v>0</v>
      </c>
      <c r="AO70" s="1">
        <v>0</v>
      </c>
      <c r="AP70" s="1">
        <f t="shared" ref="AP70:AP133" si="21">AO70*-1</f>
        <v>0</v>
      </c>
      <c r="AQ70" s="1">
        <v>40</v>
      </c>
      <c r="AR70" s="1">
        <v>40</v>
      </c>
      <c r="AU70">
        <f t="shared" ref="AU70:AU133" si="22">AV70-$AY$4</f>
        <v>-35.088606400000003</v>
      </c>
      <c r="AV70">
        <v>-33.079000000000001</v>
      </c>
      <c r="AW70" s="1">
        <v>0</v>
      </c>
      <c r="AX70" s="1">
        <v>0</v>
      </c>
      <c r="AY70" s="1">
        <f t="shared" ref="AY70:AY133" si="23">AX70*-1</f>
        <v>0</v>
      </c>
      <c r="AZ70" s="1">
        <v>40</v>
      </c>
      <c r="BA70" s="1">
        <v>40</v>
      </c>
    </row>
    <row r="71" spans="2:53" x14ac:dyDescent="0.2">
      <c r="B71">
        <f t="shared" si="12"/>
        <v>-35.851606820000001</v>
      </c>
      <c r="C71">
        <v>-32.752000000000002</v>
      </c>
      <c r="D71" s="1">
        <v>0</v>
      </c>
      <c r="E71" s="1">
        <v>0</v>
      </c>
      <c r="F71" s="1">
        <f t="shared" si="13"/>
        <v>0</v>
      </c>
      <c r="G71" s="1">
        <v>40</v>
      </c>
      <c r="H71" s="1">
        <v>40</v>
      </c>
      <c r="K71">
        <f t="shared" si="14"/>
        <v>-36.152996339999994</v>
      </c>
      <c r="L71">
        <v>-33.098999999999997</v>
      </c>
      <c r="M71" s="1">
        <v>0</v>
      </c>
      <c r="N71" s="1">
        <v>0</v>
      </c>
      <c r="O71" s="1">
        <f t="shared" si="15"/>
        <v>0</v>
      </c>
      <c r="P71" s="1">
        <v>40</v>
      </c>
      <c r="Q71" s="1">
        <v>40</v>
      </c>
      <c r="T71">
        <f t="shared" si="16"/>
        <v>-35.916417890000005</v>
      </c>
      <c r="U71">
        <v>-32.776000000000003</v>
      </c>
      <c r="V71" s="1">
        <v>0</v>
      </c>
      <c r="W71" s="1">
        <v>0</v>
      </c>
      <c r="X71" s="1">
        <f t="shared" si="17"/>
        <v>0</v>
      </c>
      <c r="Y71" s="1">
        <v>40</v>
      </c>
      <c r="Z71" s="1">
        <v>40</v>
      </c>
      <c r="AC71">
        <f t="shared" si="18"/>
        <v>-35.784887239999996</v>
      </c>
      <c r="AD71">
        <v>-33.088999999999999</v>
      </c>
      <c r="AE71" s="1">
        <v>0</v>
      </c>
      <c r="AF71" s="1">
        <v>0</v>
      </c>
      <c r="AG71" s="1">
        <f t="shared" si="19"/>
        <v>0</v>
      </c>
      <c r="AH71" s="1">
        <v>40</v>
      </c>
      <c r="AI71" s="1">
        <v>40</v>
      </c>
      <c r="AL71">
        <f t="shared" si="20"/>
        <v>-35.036643120000001</v>
      </c>
      <c r="AM71">
        <v>-33.11</v>
      </c>
      <c r="AN71" s="1">
        <v>0</v>
      </c>
      <c r="AO71" s="1">
        <v>0</v>
      </c>
      <c r="AP71" s="1">
        <f t="shared" si="21"/>
        <v>0</v>
      </c>
      <c r="AQ71" s="1">
        <v>40</v>
      </c>
      <c r="AR71" s="1">
        <v>40</v>
      </c>
      <c r="AU71">
        <f t="shared" si="22"/>
        <v>-34.911606400000004</v>
      </c>
      <c r="AV71">
        <v>-32.902000000000001</v>
      </c>
      <c r="AW71" s="1">
        <v>0</v>
      </c>
      <c r="AX71" s="1">
        <v>0</v>
      </c>
      <c r="AY71" s="1">
        <f t="shared" si="23"/>
        <v>0</v>
      </c>
      <c r="AZ71" s="1">
        <v>40</v>
      </c>
      <c r="BA71" s="1">
        <v>40</v>
      </c>
    </row>
    <row r="72" spans="2:53" x14ac:dyDescent="0.2">
      <c r="B72">
        <f t="shared" si="12"/>
        <v>-35.681606819999999</v>
      </c>
      <c r="C72">
        <v>-32.582000000000001</v>
      </c>
      <c r="D72" s="1">
        <v>0</v>
      </c>
      <c r="E72" s="1">
        <v>0</v>
      </c>
      <c r="F72" s="1">
        <f t="shared" si="13"/>
        <v>0</v>
      </c>
      <c r="G72" s="1">
        <v>40</v>
      </c>
      <c r="H72" s="1">
        <v>40</v>
      </c>
      <c r="K72">
        <f t="shared" si="14"/>
        <v>-35.97999634</v>
      </c>
      <c r="L72">
        <v>-32.926000000000002</v>
      </c>
      <c r="M72" s="1">
        <v>0</v>
      </c>
      <c r="N72" s="1">
        <v>0</v>
      </c>
      <c r="O72" s="1">
        <f t="shared" si="15"/>
        <v>0</v>
      </c>
      <c r="P72" s="1">
        <v>40</v>
      </c>
      <c r="Q72" s="1">
        <v>40</v>
      </c>
      <c r="T72">
        <f t="shared" si="16"/>
        <v>-35.743417890000003</v>
      </c>
      <c r="U72">
        <v>-32.603000000000002</v>
      </c>
      <c r="V72" s="1">
        <v>0</v>
      </c>
      <c r="W72" s="1">
        <v>0</v>
      </c>
      <c r="X72" s="1">
        <f t="shared" si="17"/>
        <v>0</v>
      </c>
      <c r="Y72" s="1">
        <v>40</v>
      </c>
      <c r="Z72" s="1">
        <v>40</v>
      </c>
      <c r="AC72">
        <f t="shared" si="18"/>
        <v>-35.608887239999994</v>
      </c>
      <c r="AD72">
        <v>-32.912999999999997</v>
      </c>
      <c r="AE72" s="1">
        <v>0</v>
      </c>
      <c r="AF72" s="1">
        <v>0</v>
      </c>
      <c r="AG72" s="1">
        <f t="shared" si="19"/>
        <v>0</v>
      </c>
      <c r="AH72" s="1">
        <v>40</v>
      </c>
      <c r="AI72" s="1">
        <v>40</v>
      </c>
      <c r="AL72">
        <f t="shared" si="20"/>
        <v>-34.859643120000001</v>
      </c>
      <c r="AM72">
        <v>-32.933</v>
      </c>
      <c r="AN72" s="1">
        <v>0</v>
      </c>
      <c r="AO72" s="1">
        <v>0</v>
      </c>
      <c r="AP72" s="1">
        <f t="shared" si="21"/>
        <v>0</v>
      </c>
      <c r="AQ72" s="1">
        <v>40</v>
      </c>
      <c r="AR72" s="1">
        <v>40</v>
      </c>
      <c r="AU72">
        <f t="shared" si="22"/>
        <v>-34.735606400000002</v>
      </c>
      <c r="AV72">
        <v>-32.725999999999999</v>
      </c>
      <c r="AW72" s="1">
        <v>0</v>
      </c>
      <c r="AX72" s="1">
        <v>0</v>
      </c>
      <c r="AY72" s="1">
        <f t="shared" si="23"/>
        <v>0</v>
      </c>
      <c r="AZ72" s="1">
        <v>40</v>
      </c>
      <c r="BA72" s="1">
        <v>40</v>
      </c>
    </row>
    <row r="73" spans="2:53" x14ac:dyDescent="0.2">
      <c r="B73">
        <f t="shared" si="12"/>
        <v>-35.511606819999997</v>
      </c>
      <c r="C73">
        <v>-32.411999999999999</v>
      </c>
      <c r="D73" s="1">
        <v>0</v>
      </c>
      <c r="E73" s="1">
        <v>0</v>
      </c>
      <c r="F73" s="1">
        <f t="shared" si="13"/>
        <v>0</v>
      </c>
      <c r="G73" s="1">
        <v>40</v>
      </c>
      <c r="H73" s="1">
        <v>40</v>
      </c>
      <c r="K73">
        <f t="shared" si="14"/>
        <v>-35.806996339999998</v>
      </c>
      <c r="L73">
        <v>-32.753</v>
      </c>
      <c r="M73" s="1">
        <v>0</v>
      </c>
      <c r="N73" s="1">
        <v>0</v>
      </c>
      <c r="O73" s="1">
        <f t="shared" si="15"/>
        <v>0</v>
      </c>
      <c r="P73" s="1">
        <v>40</v>
      </c>
      <c r="Q73" s="1">
        <v>40</v>
      </c>
      <c r="T73">
        <f t="shared" si="16"/>
        <v>-35.570417890000002</v>
      </c>
      <c r="U73">
        <v>-32.43</v>
      </c>
      <c r="V73" s="1">
        <v>0</v>
      </c>
      <c r="W73" s="1">
        <v>0</v>
      </c>
      <c r="X73" s="1">
        <f t="shared" si="17"/>
        <v>0</v>
      </c>
      <c r="Y73" s="1">
        <v>40</v>
      </c>
      <c r="Z73" s="1">
        <v>40</v>
      </c>
      <c r="AC73">
        <f t="shared" si="18"/>
        <v>-35.433887239999997</v>
      </c>
      <c r="AD73">
        <v>-32.738</v>
      </c>
      <c r="AE73" s="1">
        <v>0</v>
      </c>
      <c r="AF73" s="1">
        <v>0</v>
      </c>
      <c r="AG73" s="1">
        <f t="shared" si="19"/>
        <v>0</v>
      </c>
      <c r="AH73" s="1">
        <v>40</v>
      </c>
      <c r="AI73" s="1">
        <v>40</v>
      </c>
      <c r="AL73">
        <f t="shared" si="20"/>
        <v>-34.683643119999999</v>
      </c>
      <c r="AM73">
        <v>-32.756999999999998</v>
      </c>
      <c r="AN73" s="1">
        <v>0</v>
      </c>
      <c r="AO73" s="1">
        <v>0</v>
      </c>
      <c r="AP73" s="1">
        <f t="shared" si="21"/>
        <v>0</v>
      </c>
      <c r="AQ73" s="1">
        <v>40</v>
      </c>
      <c r="AR73" s="1">
        <v>40</v>
      </c>
      <c r="AU73">
        <f t="shared" si="22"/>
        <v>-34.5596064</v>
      </c>
      <c r="AV73">
        <v>-32.549999999999997</v>
      </c>
      <c r="AW73" s="1">
        <v>0</v>
      </c>
      <c r="AX73" s="1">
        <v>0</v>
      </c>
      <c r="AY73" s="1">
        <f t="shared" si="23"/>
        <v>0</v>
      </c>
      <c r="AZ73" s="1">
        <v>40</v>
      </c>
      <c r="BA73" s="1">
        <v>40</v>
      </c>
    </row>
    <row r="74" spans="2:53" x14ac:dyDescent="0.2">
      <c r="B74">
        <f t="shared" si="12"/>
        <v>-35.341606819999996</v>
      </c>
      <c r="C74">
        <v>-32.241999999999997</v>
      </c>
      <c r="D74" s="1">
        <v>0</v>
      </c>
      <c r="E74" s="1">
        <v>0</v>
      </c>
      <c r="F74" s="1">
        <f t="shared" si="13"/>
        <v>0</v>
      </c>
      <c r="G74" s="1">
        <v>40</v>
      </c>
      <c r="H74" s="1">
        <v>40</v>
      </c>
      <c r="K74">
        <f t="shared" si="14"/>
        <v>-35.633996339999996</v>
      </c>
      <c r="L74">
        <v>-32.58</v>
      </c>
      <c r="M74" s="1">
        <v>0</v>
      </c>
      <c r="N74" s="1">
        <v>0</v>
      </c>
      <c r="O74" s="1">
        <f t="shared" si="15"/>
        <v>0</v>
      </c>
      <c r="P74" s="1">
        <v>40</v>
      </c>
      <c r="Q74" s="1">
        <v>40</v>
      </c>
      <c r="T74">
        <f t="shared" si="16"/>
        <v>-35.39741789</v>
      </c>
      <c r="U74">
        <v>-32.256999999999998</v>
      </c>
      <c r="V74" s="1">
        <v>0</v>
      </c>
      <c r="W74" s="1">
        <v>0</v>
      </c>
      <c r="X74" s="1">
        <f t="shared" si="17"/>
        <v>0</v>
      </c>
      <c r="Y74" s="1">
        <v>40</v>
      </c>
      <c r="Z74" s="1">
        <v>40</v>
      </c>
      <c r="AC74">
        <f t="shared" si="18"/>
        <v>-35.25888724</v>
      </c>
      <c r="AD74">
        <v>-32.563000000000002</v>
      </c>
      <c r="AE74" s="1">
        <v>0</v>
      </c>
      <c r="AF74" s="1">
        <v>0</v>
      </c>
      <c r="AG74" s="1">
        <f t="shared" si="19"/>
        <v>0</v>
      </c>
      <c r="AH74" s="1">
        <v>40</v>
      </c>
      <c r="AI74" s="1">
        <v>40</v>
      </c>
      <c r="AL74">
        <f t="shared" si="20"/>
        <v>-34.50664312</v>
      </c>
      <c r="AM74">
        <v>-32.58</v>
      </c>
      <c r="AN74" s="1">
        <v>0</v>
      </c>
      <c r="AO74" s="1">
        <v>0</v>
      </c>
      <c r="AP74" s="1">
        <f t="shared" si="21"/>
        <v>0</v>
      </c>
      <c r="AQ74" s="1">
        <v>40</v>
      </c>
      <c r="AR74" s="1">
        <v>40</v>
      </c>
      <c r="AU74">
        <f t="shared" si="22"/>
        <v>-34.383606400000005</v>
      </c>
      <c r="AV74">
        <v>-32.374000000000002</v>
      </c>
      <c r="AW74" s="1">
        <v>0</v>
      </c>
      <c r="AX74" s="1">
        <v>0</v>
      </c>
      <c r="AY74" s="1">
        <f t="shared" si="23"/>
        <v>0</v>
      </c>
      <c r="AZ74" s="1">
        <v>40</v>
      </c>
      <c r="BA74" s="1">
        <v>40</v>
      </c>
    </row>
    <row r="75" spans="2:53" x14ac:dyDescent="0.2">
      <c r="B75">
        <f t="shared" si="12"/>
        <v>-35.171606820000001</v>
      </c>
      <c r="C75">
        <v>-32.072000000000003</v>
      </c>
      <c r="D75" s="1">
        <v>0</v>
      </c>
      <c r="E75" s="1">
        <v>0</v>
      </c>
      <c r="F75" s="1">
        <f t="shared" si="13"/>
        <v>0</v>
      </c>
      <c r="G75" s="1">
        <v>40</v>
      </c>
      <c r="H75" s="1">
        <v>40</v>
      </c>
      <c r="K75">
        <f t="shared" si="14"/>
        <v>-35.459996339999996</v>
      </c>
      <c r="L75">
        <v>-32.405999999999999</v>
      </c>
      <c r="M75" s="1">
        <v>0</v>
      </c>
      <c r="N75" s="1">
        <v>0</v>
      </c>
      <c r="O75" s="1">
        <f t="shared" si="15"/>
        <v>0</v>
      </c>
      <c r="P75" s="1">
        <v>40</v>
      </c>
      <c r="Q75" s="1">
        <v>40</v>
      </c>
      <c r="T75">
        <f t="shared" si="16"/>
        <v>-35.224417890000005</v>
      </c>
      <c r="U75">
        <v>-32.084000000000003</v>
      </c>
      <c r="V75" s="1">
        <v>0</v>
      </c>
      <c r="W75" s="1">
        <v>0</v>
      </c>
      <c r="X75" s="1">
        <f t="shared" si="17"/>
        <v>0</v>
      </c>
      <c r="Y75" s="1">
        <v>40</v>
      </c>
      <c r="Z75" s="1">
        <v>40</v>
      </c>
      <c r="AC75">
        <f t="shared" si="18"/>
        <v>-35.082887239999998</v>
      </c>
      <c r="AD75">
        <v>-32.387</v>
      </c>
      <c r="AE75" s="1">
        <v>0</v>
      </c>
      <c r="AF75" s="1">
        <v>0</v>
      </c>
      <c r="AG75" s="1">
        <f t="shared" si="19"/>
        <v>0</v>
      </c>
      <c r="AH75" s="1">
        <v>40</v>
      </c>
      <c r="AI75" s="1">
        <v>40</v>
      </c>
      <c r="AL75">
        <f t="shared" si="20"/>
        <v>-34.32964312</v>
      </c>
      <c r="AM75">
        <v>-32.402999999999999</v>
      </c>
      <c r="AN75" s="1">
        <v>0</v>
      </c>
      <c r="AO75" s="1">
        <v>0</v>
      </c>
      <c r="AP75" s="1">
        <f t="shared" si="21"/>
        <v>0</v>
      </c>
      <c r="AQ75" s="1">
        <v>40</v>
      </c>
      <c r="AR75" s="1">
        <v>40</v>
      </c>
      <c r="AU75">
        <f t="shared" si="22"/>
        <v>-34.207606400000003</v>
      </c>
      <c r="AV75">
        <v>-32.198</v>
      </c>
      <c r="AW75" s="1">
        <v>0</v>
      </c>
      <c r="AX75" s="1">
        <v>0</v>
      </c>
      <c r="AY75" s="1">
        <f t="shared" si="23"/>
        <v>0</v>
      </c>
      <c r="AZ75" s="1">
        <v>40</v>
      </c>
      <c r="BA75" s="1">
        <v>40</v>
      </c>
    </row>
    <row r="76" spans="2:53" x14ac:dyDescent="0.2">
      <c r="B76">
        <f t="shared" si="12"/>
        <v>-35.001606819999999</v>
      </c>
      <c r="C76">
        <v>-31.902000000000001</v>
      </c>
      <c r="D76" s="1">
        <v>0</v>
      </c>
      <c r="E76" s="1">
        <v>0</v>
      </c>
      <c r="F76" s="1">
        <f t="shared" si="13"/>
        <v>0</v>
      </c>
      <c r="G76" s="1">
        <v>40</v>
      </c>
      <c r="H76" s="1">
        <v>40</v>
      </c>
      <c r="K76">
        <f t="shared" si="14"/>
        <v>-35.286996339999995</v>
      </c>
      <c r="L76">
        <v>-32.232999999999997</v>
      </c>
      <c r="M76" s="1">
        <v>0</v>
      </c>
      <c r="N76" s="1">
        <v>0</v>
      </c>
      <c r="O76" s="1">
        <f t="shared" si="15"/>
        <v>0</v>
      </c>
      <c r="P76" s="1">
        <v>40</v>
      </c>
      <c r="Q76" s="1">
        <v>40</v>
      </c>
      <c r="T76">
        <f t="shared" si="16"/>
        <v>-35.051417890000003</v>
      </c>
      <c r="U76">
        <v>-31.911000000000001</v>
      </c>
      <c r="V76" s="1">
        <v>0</v>
      </c>
      <c r="W76" s="1">
        <v>0</v>
      </c>
      <c r="X76" s="1">
        <f t="shared" si="17"/>
        <v>0</v>
      </c>
      <c r="Y76" s="1">
        <v>40</v>
      </c>
      <c r="Z76" s="1">
        <v>40</v>
      </c>
      <c r="AC76">
        <f t="shared" si="18"/>
        <v>-34.907887240000001</v>
      </c>
      <c r="AD76">
        <v>-32.212000000000003</v>
      </c>
      <c r="AE76" s="1">
        <v>0</v>
      </c>
      <c r="AF76" s="1">
        <v>0</v>
      </c>
      <c r="AG76" s="1">
        <f t="shared" si="19"/>
        <v>0</v>
      </c>
      <c r="AH76" s="1">
        <v>40</v>
      </c>
      <c r="AI76" s="1">
        <v>40</v>
      </c>
      <c r="AL76">
        <f t="shared" si="20"/>
        <v>-34.15264312</v>
      </c>
      <c r="AM76">
        <v>-32.225999999999999</v>
      </c>
      <c r="AN76" s="1">
        <v>0</v>
      </c>
      <c r="AO76" s="1">
        <v>0</v>
      </c>
      <c r="AP76" s="1">
        <f t="shared" si="21"/>
        <v>0</v>
      </c>
      <c r="AQ76" s="1">
        <v>40</v>
      </c>
      <c r="AR76" s="1">
        <v>40</v>
      </c>
      <c r="AU76">
        <f t="shared" si="22"/>
        <v>-34.030606400000003</v>
      </c>
      <c r="AV76">
        <v>-32.021000000000001</v>
      </c>
      <c r="AW76" s="1">
        <v>0</v>
      </c>
      <c r="AX76" s="1">
        <v>0</v>
      </c>
      <c r="AY76" s="1">
        <f t="shared" si="23"/>
        <v>0</v>
      </c>
      <c r="AZ76" s="1">
        <v>40</v>
      </c>
      <c r="BA76" s="1">
        <v>40</v>
      </c>
    </row>
    <row r="77" spans="2:53" x14ac:dyDescent="0.2">
      <c r="B77">
        <f t="shared" si="12"/>
        <v>-34.831606819999998</v>
      </c>
      <c r="C77">
        <v>-31.731999999999999</v>
      </c>
      <c r="D77" s="1">
        <v>0</v>
      </c>
      <c r="E77" s="1">
        <v>0</v>
      </c>
      <c r="F77" s="1">
        <f t="shared" si="13"/>
        <v>0</v>
      </c>
      <c r="G77" s="1">
        <v>40</v>
      </c>
      <c r="H77" s="1">
        <v>40</v>
      </c>
      <c r="K77">
        <f t="shared" si="14"/>
        <v>-35.11399634</v>
      </c>
      <c r="L77">
        <v>-32.06</v>
      </c>
      <c r="M77" s="1">
        <v>0</v>
      </c>
      <c r="N77" s="1">
        <v>0</v>
      </c>
      <c r="O77" s="1">
        <f t="shared" si="15"/>
        <v>0</v>
      </c>
      <c r="P77" s="1">
        <v>40</v>
      </c>
      <c r="Q77" s="1">
        <v>40</v>
      </c>
      <c r="T77">
        <f t="shared" si="16"/>
        <v>-34.878417890000001</v>
      </c>
      <c r="U77">
        <v>-31.738</v>
      </c>
      <c r="V77" s="1">
        <v>0</v>
      </c>
      <c r="W77" s="1">
        <v>0</v>
      </c>
      <c r="X77" s="1">
        <f t="shared" si="17"/>
        <v>0</v>
      </c>
      <c r="Y77" s="1">
        <v>40</v>
      </c>
      <c r="Z77" s="1">
        <v>40</v>
      </c>
      <c r="AC77">
        <f t="shared" si="18"/>
        <v>-34.731887239999999</v>
      </c>
      <c r="AD77">
        <v>-32.036000000000001</v>
      </c>
      <c r="AE77" s="1">
        <v>0</v>
      </c>
      <c r="AF77" s="1">
        <v>0</v>
      </c>
      <c r="AG77" s="1">
        <f t="shared" si="19"/>
        <v>0</v>
      </c>
      <c r="AH77" s="1">
        <v>40</v>
      </c>
      <c r="AI77" s="1">
        <v>40</v>
      </c>
      <c r="AL77">
        <f t="shared" si="20"/>
        <v>-33.975643120000001</v>
      </c>
      <c r="AM77">
        <v>-32.048999999999999</v>
      </c>
      <c r="AN77" s="1">
        <v>0</v>
      </c>
      <c r="AO77" s="1">
        <v>0</v>
      </c>
      <c r="AP77" s="1">
        <f t="shared" si="21"/>
        <v>0</v>
      </c>
      <c r="AQ77" s="1">
        <v>40</v>
      </c>
      <c r="AR77" s="1">
        <v>40</v>
      </c>
      <c r="AU77">
        <f t="shared" si="22"/>
        <v>-33.854606400000002</v>
      </c>
      <c r="AV77">
        <v>-31.844999999999999</v>
      </c>
      <c r="AW77" s="1">
        <v>0</v>
      </c>
      <c r="AX77" s="1">
        <v>0</v>
      </c>
      <c r="AY77" s="1">
        <f t="shared" si="23"/>
        <v>0</v>
      </c>
      <c r="AZ77" s="1">
        <v>40</v>
      </c>
      <c r="BA77" s="1">
        <v>40</v>
      </c>
    </row>
    <row r="78" spans="2:53" x14ac:dyDescent="0.2">
      <c r="B78">
        <f t="shared" si="12"/>
        <v>-34.661606820000003</v>
      </c>
      <c r="C78">
        <v>-31.562000000000001</v>
      </c>
      <c r="D78" s="1">
        <v>0</v>
      </c>
      <c r="E78" s="1">
        <v>0</v>
      </c>
      <c r="F78" s="1">
        <f t="shared" si="13"/>
        <v>0</v>
      </c>
      <c r="G78" s="1">
        <v>40</v>
      </c>
      <c r="H78" s="1">
        <v>40</v>
      </c>
      <c r="K78">
        <f t="shared" si="14"/>
        <v>-34.940996339999998</v>
      </c>
      <c r="L78">
        <v>-31.887</v>
      </c>
      <c r="M78" s="1">
        <v>0</v>
      </c>
      <c r="N78" s="1">
        <v>0</v>
      </c>
      <c r="O78" s="1">
        <f t="shared" si="15"/>
        <v>0</v>
      </c>
      <c r="P78" s="1">
        <v>40</v>
      </c>
      <c r="Q78" s="1">
        <v>40</v>
      </c>
      <c r="T78">
        <f t="shared" si="16"/>
        <v>-34.70541789</v>
      </c>
      <c r="U78">
        <v>-31.565000000000001</v>
      </c>
      <c r="V78" s="1">
        <v>0</v>
      </c>
      <c r="W78" s="1">
        <v>0</v>
      </c>
      <c r="X78" s="1">
        <f t="shared" si="17"/>
        <v>0</v>
      </c>
      <c r="Y78" s="1">
        <v>40</v>
      </c>
      <c r="Z78" s="1">
        <v>40</v>
      </c>
      <c r="AC78">
        <f t="shared" si="18"/>
        <v>-34.556887240000002</v>
      </c>
      <c r="AD78">
        <v>-31.861000000000001</v>
      </c>
      <c r="AE78" s="1">
        <v>0</v>
      </c>
      <c r="AF78" s="1">
        <v>0</v>
      </c>
      <c r="AG78" s="1">
        <f t="shared" si="19"/>
        <v>0</v>
      </c>
      <c r="AH78" s="1">
        <v>40</v>
      </c>
      <c r="AI78" s="1">
        <v>40</v>
      </c>
      <c r="AL78">
        <f t="shared" si="20"/>
        <v>-33.798643120000001</v>
      </c>
      <c r="AM78">
        <v>-31.872</v>
      </c>
      <c r="AN78" s="1">
        <v>0</v>
      </c>
      <c r="AO78" s="1">
        <v>0</v>
      </c>
      <c r="AP78" s="1">
        <f t="shared" si="21"/>
        <v>0</v>
      </c>
      <c r="AQ78" s="1">
        <v>40</v>
      </c>
      <c r="AR78" s="1">
        <v>40</v>
      </c>
      <c r="AU78">
        <f t="shared" si="22"/>
        <v>-33.6786064</v>
      </c>
      <c r="AV78">
        <v>-31.669</v>
      </c>
      <c r="AW78" s="1">
        <v>0</v>
      </c>
      <c r="AX78" s="1">
        <v>0</v>
      </c>
      <c r="AY78" s="1">
        <f t="shared" si="23"/>
        <v>0</v>
      </c>
      <c r="AZ78" s="1">
        <v>40</v>
      </c>
      <c r="BA78" s="1">
        <v>40</v>
      </c>
    </row>
    <row r="79" spans="2:53" x14ac:dyDescent="0.2">
      <c r="B79">
        <f t="shared" si="12"/>
        <v>-34.491606820000001</v>
      </c>
      <c r="C79">
        <v>-31.391999999999999</v>
      </c>
      <c r="D79" s="1">
        <v>0</v>
      </c>
      <c r="E79" s="1">
        <v>0</v>
      </c>
      <c r="F79" s="1">
        <f t="shared" si="13"/>
        <v>0</v>
      </c>
      <c r="G79" s="1">
        <v>40</v>
      </c>
      <c r="H79" s="1">
        <v>40</v>
      </c>
      <c r="K79">
        <f t="shared" si="14"/>
        <v>-34.767996339999996</v>
      </c>
      <c r="L79">
        <v>-31.713999999999999</v>
      </c>
      <c r="M79" s="1">
        <v>0</v>
      </c>
      <c r="N79" s="1">
        <v>0</v>
      </c>
      <c r="O79" s="1">
        <f t="shared" si="15"/>
        <v>0</v>
      </c>
      <c r="P79" s="1">
        <v>40</v>
      </c>
      <c r="Q79" s="1">
        <v>40</v>
      </c>
      <c r="T79">
        <f t="shared" si="16"/>
        <v>-34.53141789</v>
      </c>
      <c r="U79">
        <v>-31.390999999999998</v>
      </c>
      <c r="V79" s="1">
        <v>0</v>
      </c>
      <c r="W79" s="1">
        <v>0</v>
      </c>
      <c r="X79" s="1">
        <f t="shared" si="17"/>
        <v>0</v>
      </c>
      <c r="Y79" s="1">
        <v>40</v>
      </c>
      <c r="Z79" s="1">
        <v>40</v>
      </c>
      <c r="AC79">
        <f t="shared" si="18"/>
        <v>-34.381887239999998</v>
      </c>
      <c r="AD79">
        <v>-31.686</v>
      </c>
      <c r="AE79" s="1">
        <v>0</v>
      </c>
      <c r="AF79" s="1">
        <v>0</v>
      </c>
      <c r="AG79" s="1">
        <f t="shared" si="19"/>
        <v>0</v>
      </c>
      <c r="AH79" s="1">
        <v>40</v>
      </c>
      <c r="AI79" s="1">
        <v>40</v>
      </c>
      <c r="AL79">
        <f t="shared" si="20"/>
        <v>-33.622643119999999</v>
      </c>
      <c r="AM79">
        <v>-31.696000000000002</v>
      </c>
      <c r="AN79" s="1">
        <v>0</v>
      </c>
      <c r="AO79" s="1">
        <v>0</v>
      </c>
      <c r="AP79" s="1">
        <f t="shared" si="21"/>
        <v>0</v>
      </c>
      <c r="AQ79" s="1">
        <v>40</v>
      </c>
      <c r="AR79" s="1">
        <v>40</v>
      </c>
      <c r="AU79">
        <f t="shared" si="22"/>
        <v>-33.502606399999998</v>
      </c>
      <c r="AV79">
        <v>-31.492999999999999</v>
      </c>
      <c r="AW79" s="1">
        <v>0</v>
      </c>
      <c r="AX79" s="1">
        <v>0</v>
      </c>
      <c r="AY79" s="1">
        <f t="shared" si="23"/>
        <v>0</v>
      </c>
      <c r="AZ79" s="1">
        <v>40</v>
      </c>
      <c r="BA79" s="1">
        <v>40</v>
      </c>
    </row>
    <row r="80" spans="2:53" x14ac:dyDescent="0.2">
      <c r="B80">
        <f t="shared" si="12"/>
        <v>-34.32160682</v>
      </c>
      <c r="C80">
        <v>-31.222000000000001</v>
      </c>
      <c r="D80" s="1">
        <v>0</v>
      </c>
      <c r="E80" s="1">
        <v>0</v>
      </c>
      <c r="F80" s="1">
        <f t="shared" si="13"/>
        <v>0</v>
      </c>
      <c r="G80" s="1">
        <v>40</v>
      </c>
      <c r="H80" s="1">
        <v>40</v>
      </c>
      <c r="K80">
        <f t="shared" si="14"/>
        <v>-34.594996340000002</v>
      </c>
      <c r="L80">
        <v>-31.541</v>
      </c>
      <c r="M80" s="1">
        <v>0</v>
      </c>
      <c r="N80" s="1">
        <v>0</v>
      </c>
      <c r="O80" s="1">
        <f t="shared" si="15"/>
        <v>0</v>
      </c>
      <c r="P80" s="1">
        <v>40</v>
      </c>
      <c r="Q80" s="1">
        <v>40</v>
      </c>
      <c r="T80">
        <f t="shared" si="16"/>
        <v>-34.358417889999998</v>
      </c>
      <c r="U80">
        <v>-31.218</v>
      </c>
      <c r="V80" s="1">
        <v>0</v>
      </c>
      <c r="W80" s="1">
        <v>0</v>
      </c>
      <c r="X80" s="1">
        <f t="shared" si="17"/>
        <v>0</v>
      </c>
      <c r="Y80" s="1">
        <v>40</v>
      </c>
      <c r="Z80" s="1">
        <v>40</v>
      </c>
      <c r="AC80">
        <f t="shared" si="18"/>
        <v>-34.205887240000003</v>
      </c>
      <c r="AD80">
        <v>-31.51</v>
      </c>
      <c r="AE80" s="1">
        <v>0</v>
      </c>
      <c r="AF80" s="1">
        <v>0</v>
      </c>
      <c r="AG80" s="1">
        <f t="shared" si="19"/>
        <v>0</v>
      </c>
      <c r="AH80" s="1">
        <v>40</v>
      </c>
      <c r="AI80" s="1">
        <v>40</v>
      </c>
      <c r="AL80">
        <f t="shared" si="20"/>
        <v>-33.44564312</v>
      </c>
      <c r="AM80">
        <v>-31.518999999999998</v>
      </c>
      <c r="AN80" s="1">
        <v>0</v>
      </c>
      <c r="AO80" s="1">
        <v>0</v>
      </c>
      <c r="AP80" s="1">
        <f t="shared" si="21"/>
        <v>0</v>
      </c>
      <c r="AQ80" s="1">
        <v>40</v>
      </c>
      <c r="AR80" s="1">
        <v>40</v>
      </c>
      <c r="AU80">
        <f t="shared" si="22"/>
        <v>-33.325606399999998</v>
      </c>
      <c r="AV80">
        <v>-31.315999999999999</v>
      </c>
      <c r="AW80" s="1">
        <v>0</v>
      </c>
      <c r="AX80" s="1">
        <v>0</v>
      </c>
      <c r="AY80" s="1">
        <f t="shared" si="23"/>
        <v>0</v>
      </c>
      <c r="AZ80" s="1">
        <v>40</v>
      </c>
      <c r="BA80" s="1">
        <v>40</v>
      </c>
    </row>
    <row r="81" spans="2:53" x14ac:dyDescent="0.2">
      <c r="B81">
        <f t="shared" si="12"/>
        <v>-34.151606819999998</v>
      </c>
      <c r="C81">
        <v>-31.052</v>
      </c>
      <c r="D81" s="1">
        <v>0</v>
      </c>
      <c r="E81" s="1">
        <v>0</v>
      </c>
      <c r="F81" s="1">
        <f t="shared" si="13"/>
        <v>0</v>
      </c>
      <c r="G81" s="1">
        <v>40</v>
      </c>
      <c r="H81" s="1">
        <v>40</v>
      </c>
      <c r="K81">
        <f t="shared" si="14"/>
        <v>-34.420996340000002</v>
      </c>
      <c r="L81">
        <v>-31.367000000000001</v>
      </c>
      <c r="M81" s="1">
        <v>0</v>
      </c>
      <c r="N81" s="1">
        <v>0</v>
      </c>
      <c r="O81" s="1">
        <f t="shared" si="15"/>
        <v>0</v>
      </c>
      <c r="P81" s="1">
        <v>40</v>
      </c>
      <c r="Q81" s="1">
        <v>40</v>
      </c>
      <c r="T81">
        <f t="shared" si="16"/>
        <v>-34.185417890000004</v>
      </c>
      <c r="U81">
        <v>-31.045000000000002</v>
      </c>
      <c r="V81" s="1">
        <v>0</v>
      </c>
      <c r="W81" s="1">
        <v>0</v>
      </c>
      <c r="X81" s="1">
        <f t="shared" si="17"/>
        <v>0</v>
      </c>
      <c r="Y81" s="1">
        <v>40</v>
      </c>
      <c r="Z81" s="1">
        <v>40</v>
      </c>
      <c r="AC81">
        <f t="shared" si="18"/>
        <v>-34.030887239999998</v>
      </c>
      <c r="AD81">
        <v>-31.335000000000001</v>
      </c>
      <c r="AE81" s="1">
        <v>0</v>
      </c>
      <c r="AF81" s="1">
        <v>0</v>
      </c>
      <c r="AG81" s="1">
        <f t="shared" si="19"/>
        <v>0</v>
      </c>
      <c r="AH81" s="1">
        <v>40</v>
      </c>
      <c r="AI81" s="1">
        <v>40</v>
      </c>
      <c r="AL81">
        <f t="shared" si="20"/>
        <v>-33.26864312</v>
      </c>
      <c r="AM81">
        <v>-31.341999999999999</v>
      </c>
      <c r="AN81" s="1">
        <v>0</v>
      </c>
      <c r="AO81" s="1">
        <v>0</v>
      </c>
      <c r="AP81" s="1">
        <f t="shared" si="21"/>
        <v>0</v>
      </c>
      <c r="AQ81" s="1">
        <v>40</v>
      </c>
      <c r="AR81" s="1">
        <v>40</v>
      </c>
      <c r="AU81">
        <f t="shared" si="22"/>
        <v>-33.149606400000003</v>
      </c>
      <c r="AV81">
        <v>-31.14</v>
      </c>
      <c r="AW81" s="1">
        <v>0</v>
      </c>
      <c r="AX81" s="1">
        <v>0</v>
      </c>
      <c r="AY81" s="1">
        <f t="shared" si="23"/>
        <v>0</v>
      </c>
      <c r="AZ81" s="1">
        <v>40</v>
      </c>
      <c r="BA81" s="1">
        <v>40</v>
      </c>
    </row>
    <row r="82" spans="2:53" x14ac:dyDescent="0.2">
      <c r="B82">
        <f t="shared" si="12"/>
        <v>-33.981606820000003</v>
      </c>
      <c r="C82">
        <v>-30.882000000000001</v>
      </c>
      <c r="D82" s="1">
        <v>0</v>
      </c>
      <c r="E82" s="1">
        <v>0</v>
      </c>
      <c r="F82" s="1">
        <f t="shared" si="13"/>
        <v>0</v>
      </c>
      <c r="G82" s="1">
        <v>40</v>
      </c>
      <c r="H82" s="1">
        <v>40</v>
      </c>
      <c r="K82">
        <f t="shared" si="14"/>
        <v>-34.24799634</v>
      </c>
      <c r="L82">
        <v>-31.193999999999999</v>
      </c>
      <c r="M82" s="1">
        <v>0</v>
      </c>
      <c r="N82" s="1">
        <v>0</v>
      </c>
      <c r="O82" s="1">
        <f t="shared" si="15"/>
        <v>0</v>
      </c>
      <c r="P82" s="1">
        <v>40</v>
      </c>
      <c r="Q82" s="1">
        <v>40</v>
      </c>
      <c r="T82">
        <f t="shared" si="16"/>
        <v>-34.012417890000002</v>
      </c>
      <c r="U82">
        <v>-30.872</v>
      </c>
      <c r="V82" s="1">
        <v>0</v>
      </c>
      <c r="W82" s="1">
        <v>0</v>
      </c>
      <c r="X82" s="1">
        <f t="shared" si="17"/>
        <v>0</v>
      </c>
      <c r="Y82" s="1">
        <v>40</v>
      </c>
      <c r="Z82" s="1">
        <v>40</v>
      </c>
      <c r="AC82">
        <f t="shared" si="18"/>
        <v>-33.855887240000001</v>
      </c>
      <c r="AD82">
        <v>-31.16</v>
      </c>
      <c r="AE82" s="1">
        <v>0</v>
      </c>
      <c r="AF82" s="1">
        <v>0</v>
      </c>
      <c r="AG82" s="1">
        <f t="shared" si="19"/>
        <v>0</v>
      </c>
      <c r="AH82" s="1">
        <v>40</v>
      </c>
      <c r="AI82" s="1">
        <v>40</v>
      </c>
      <c r="AL82">
        <f t="shared" si="20"/>
        <v>-33.091643120000001</v>
      </c>
      <c r="AM82">
        <v>-31.164999999999999</v>
      </c>
      <c r="AN82" s="1">
        <v>0</v>
      </c>
      <c r="AO82" s="1">
        <v>0</v>
      </c>
      <c r="AP82" s="1">
        <f t="shared" si="21"/>
        <v>0</v>
      </c>
      <c r="AQ82" s="1">
        <v>40</v>
      </c>
      <c r="AR82" s="1">
        <v>40</v>
      </c>
      <c r="AU82">
        <f t="shared" si="22"/>
        <v>-32.973606400000001</v>
      </c>
      <c r="AV82">
        <v>-30.963999999999999</v>
      </c>
      <c r="AW82" s="1">
        <v>0</v>
      </c>
      <c r="AX82" s="1">
        <v>0</v>
      </c>
      <c r="AY82" s="1">
        <f t="shared" si="23"/>
        <v>0</v>
      </c>
      <c r="AZ82" s="1">
        <v>40</v>
      </c>
      <c r="BA82" s="1">
        <v>40</v>
      </c>
    </row>
    <row r="83" spans="2:53" x14ac:dyDescent="0.2">
      <c r="B83">
        <f t="shared" si="12"/>
        <v>-33.811606820000002</v>
      </c>
      <c r="C83">
        <v>-30.712</v>
      </c>
      <c r="D83" s="1">
        <v>0</v>
      </c>
      <c r="E83" s="1">
        <v>0</v>
      </c>
      <c r="F83" s="1">
        <f t="shared" si="13"/>
        <v>0</v>
      </c>
      <c r="G83" s="1">
        <v>40</v>
      </c>
      <c r="H83" s="1">
        <v>40</v>
      </c>
      <c r="K83">
        <f t="shared" si="14"/>
        <v>-34.074996339999998</v>
      </c>
      <c r="L83">
        <v>-31.021000000000001</v>
      </c>
      <c r="M83" s="1">
        <v>0</v>
      </c>
      <c r="N83" s="1">
        <v>0</v>
      </c>
      <c r="O83" s="1">
        <f t="shared" si="15"/>
        <v>0</v>
      </c>
      <c r="P83" s="1">
        <v>40</v>
      </c>
      <c r="Q83" s="1">
        <v>40</v>
      </c>
      <c r="T83">
        <f t="shared" si="16"/>
        <v>-33.83941789</v>
      </c>
      <c r="U83">
        <v>-30.699000000000002</v>
      </c>
      <c r="V83" s="1">
        <v>0</v>
      </c>
      <c r="W83" s="1">
        <v>0</v>
      </c>
      <c r="X83" s="1">
        <f t="shared" si="17"/>
        <v>0</v>
      </c>
      <c r="Y83" s="1">
        <v>40</v>
      </c>
      <c r="Z83" s="1">
        <v>40</v>
      </c>
      <c r="AC83">
        <f t="shared" si="18"/>
        <v>-33.679887239999999</v>
      </c>
      <c r="AD83">
        <v>-30.984000000000002</v>
      </c>
      <c r="AE83" s="1">
        <v>0</v>
      </c>
      <c r="AF83" s="1">
        <v>0</v>
      </c>
      <c r="AG83" s="1">
        <f t="shared" si="19"/>
        <v>0</v>
      </c>
      <c r="AH83" s="1">
        <v>40</v>
      </c>
      <c r="AI83" s="1">
        <v>40</v>
      </c>
      <c r="AL83">
        <f t="shared" si="20"/>
        <v>-32.914643120000001</v>
      </c>
      <c r="AM83">
        <v>-30.988</v>
      </c>
      <c r="AN83" s="1">
        <v>0</v>
      </c>
      <c r="AO83" s="1">
        <v>0</v>
      </c>
      <c r="AP83" s="1">
        <f t="shared" si="21"/>
        <v>0</v>
      </c>
      <c r="AQ83" s="1">
        <v>40</v>
      </c>
      <c r="AR83" s="1">
        <v>40</v>
      </c>
      <c r="AU83">
        <f t="shared" si="22"/>
        <v>-32.797606399999999</v>
      </c>
      <c r="AV83">
        <v>-30.788</v>
      </c>
      <c r="AW83" s="1">
        <v>0</v>
      </c>
      <c r="AX83" s="1">
        <v>0</v>
      </c>
      <c r="AY83" s="1">
        <f t="shared" si="23"/>
        <v>0</v>
      </c>
      <c r="AZ83" s="1">
        <v>40</v>
      </c>
      <c r="BA83" s="1">
        <v>40</v>
      </c>
    </row>
    <row r="84" spans="2:53" x14ac:dyDescent="0.2">
      <c r="B84">
        <f t="shared" si="12"/>
        <v>-33.64160682</v>
      </c>
      <c r="C84">
        <v>-30.542000000000002</v>
      </c>
      <c r="D84" s="1">
        <v>0</v>
      </c>
      <c r="E84" s="1">
        <v>0</v>
      </c>
      <c r="F84" s="1">
        <f t="shared" si="13"/>
        <v>0</v>
      </c>
      <c r="G84" s="1">
        <v>40</v>
      </c>
      <c r="H84" s="1">
        <v>40</v>
      </c>
      <c r="K84">
        <f t="shared" si="14"/>
        <v>-33.901996339999997</v>
      </c>
      <c r="L84">
        <v>-30.847999999999999</v>
      </c>
      <c r="M84" s="1">
        <v>0</v>
      </c>
      <c r="N84" s="1">
        <v>0</v>
      </c>
      <c r="O84" s="1">
        <f t="shared" si="15"/>
        <v>0</v>
      </c>
      <c r="P84" s="1">
        <v>40</v>
      </c>
      <c r="Q84" s="1">
        <v>40</v>
      </c>
      <c r="T84">
        <f t="shared" si="16"/>
        <v>-33.666417889999998</v>
      </c>
      <c r="U84">
        <v>-30.526</v>
      </c>
      <c r="V84" s="1">
        <v>0</v>
      </c>
      <c r="W84" s="1">
        <v>0</v>
      </c>
      <c r="X84" s="1">
        <f t="shared" si="17"/>
        <v>0</v>
      </c>
      <c r="Y84" s="1">
        <v>40</v>
      </c>
      <c r="Z84" s="1">
        <v>40</v>
      </c>
      <c r="AC84">
        <f t="shared" si="18"/>
        <v>-33.504887240000002</v>
      </c>
      <c r="AD84">
        <v>-30.809000000000001</v>
      </c>
      <c r="AE84" s="1">
        <v>0</v>
      </c>
      <c r="AF84" s="1">
        <v>0</v>
      </c>
      <c r="AG84" s="1">
        <f t="shared" si="19"/>
        <v>0</v>
      </c>
      <c r="AH84" s="1">
        <v>40</v>
      </c>
      <c r="AI84" s="1">
        <v>40</v>
      </c>
      <c r="AL84">
        <f t="shared" si="20"/>
        <v>-32.737643120000001</v>
      </c>
      <c r="AM84">
        <v>-30.811</v>
      </c>
      <c r="AN84" s="1">
        <v>0</v>
      </c>
      <c r="AO84" s="1">
        <v>0</v>
      </c>
      <c r="AP84" s="1">
        <f t="shared" si="21"/>
        <v>0</v>
      </c>
      <c r="AQ84" s="1">
        <v>40</v>
      </c>
      <c r="AR84" s="1">
        <v>40</v>
      </c>
      <c r="AU84">
        <f t="shared" si="22"/>
        <v>-32.621606399999997</v>
      </c>
      <c r="AV84">
        <v>-30.611999999999998</v>
      </c>
      <c r="AW84" s="1">
        <v>0</v>
      </c>
      <c r="AX84" s="1">
        <v>0</v>
      </c>
      <c r="AY84" s="1">
        <f t="shared" si="23"/>
        <v>0</v>
      </c>
      <c r="AZ84" s="1">
        <v>40</v>
      </c>
      <c r="BA84" s="1">
        <v>40</v>
      </c>
    </row>
    <row r="85" spans="2:53" x14ac:dyDescent="0.2">
      <c r="B85">
        <f t="shared" si="12"/>
        <v>-33.471606819999998</v>
      </c>
      <c r="C85">
        <v>-30.372</v>
      </c>
      <c r="D85" s="1">
        <v>0</v>
      </c>
      <c r="E85" s="1">
        <v>0</v>
      </c>
      <c r="F85" s="1">
        <f t="shared" si="13"/>
        <v>0</v>
      </c>
      <c r="G85" s="1">
        <v>40</v>
      </c>
      <c r="H85" s="1">
        <v>40</v>
      </c>
      <c r="K85">
        <f t="shared" si="14"/>
        <v>-33.728996340000002</v>
      </c>
      <c r="L85">
        <v>-30.675000000000001</v>
      </c>
      <c r="M85" s="1">
        <v>0</v>
      </c>
      <c r="N85" s="1">
        <v>0</v>
      </c>
      <c r="O85" s="1">
        <f t="shared" si="15"/>
        <v>0</v>
      </c>
      <c r="P85" s="1">
        <v>40</v>
      </c>
      <c r="Q85" s="1">
        <v>40</v>
      </c>
      <c r="T85">
        <f t="shared" si="16"/>
        <v>-33.493417890000003</v>
      </c>
      <c r="U85">
        <v>-30.353000000000002</v>
      </c>
      <c r="V85" s="1">
        <v>0</v>
      </c>
      <c r="W85" s="1">
        <v>0</v>
      </c>
      <c r="X85" s="1">
        <f t="shared" si="17"/>
        <v>0</v>
      </c>
      <c r="Y85" s="1">
        <v>40</v>
      </c>
      <c r="Z85" s="1">
        <v>40</v>
      </c>
      <c r="AC85">
        <f t="shared" si="18"/>
        <v>-33.329887239999998</v>
      </c>
      <c r="AD85">
        <v>-30.634</v>
      </c>
      <c r="AE85" s="1">
        <v>0</v>
      </c>
      <c r="AF85" s="1">
        <v>0</v>
      </c>
      <c r="AG85" s="1">
        <f t="shared" si="19"/>
        <v>0</v>
      </c>
      <c r="AH85" s="1">
        <v>40</v>
      </c>
      <c r="AI85" s="1">
        <v>40</v>
      </c>
      <c r="AL85">
        <f t="shared" si="20"/>
        <v>-32.560643120000002</v>
      </c>
      <c r="AM85">
        <v>-30.634</v>
      </c>
      <c r="AN85" s="1">
        <v>0</v>
      </c>
      <c r="AO85" s="1">
        <v>0</v>
      </c>
      <c r="AP85" s="1">
        <f t="shared" si="21"/>
        <v>0</v>
      </c>
      <c r="AQ85" s="1">
        <v>40</v>
      </c>
      <c r="AR85" s="1">
        <v>40</v>
      </c>
      <c r="AU85">
        <f t="shared" si="22"/>
        <v>-32.444606399999998</v>
      </c>
      <c r="AV85">
        <v>-30.434999999999999</v>
      </c>
      <c r="AW85" s="1">
        <v>0</v>
      </c>
      <c r="AX85" s="1">
        <v>0</v>
      </c>
      <c r="AY85" s="1">
        <f t="shared" si="23"/>
        <v>0</v>
      </c>
      <c r="AZ85" s="1">
        <v>40</v>
      </c>
      <c r="BA85" s="1">
        <v>40</v>
      </c>
    </row>
    <row r="86" spans="2:53" x14ac:dyDescent="0.2">
      <c r="B86">
        <f t="shared" si="12"/>
        <v>-33.301606820000003</v>
      </c>
      <c r="C86">
        <v>-30.202000000000002</v>
      </c>
      <c r="D86" s="1">
        <v>0</v>
      </c>
      <c r="E86" s="1">
        <v>0</v>
      </c>
      <c r="F86" s="1">
        <f t="shared" si="13"/>
        <v>0</v>
      </c>
      <c r="G86" s="1">
        <v>40</v>
      </c>
      <c r="H86" s="1">
        <v>40</v>
      </c>
      <c r="K86">
        <f t="shared" si="14"/>
        <v>-33.55599634</v>
      </c>
      <c r="L86">
        <v>-30.501999999999999</v>
      </c>
      <c r="M86" s="1">
        <v>0</v>
      </c>
      <c r="N86" s="1">
        <v>0</v>
      </c>
      <c r="O86" s="1">
        <f t="shared" si="15"/>
        <v>0</v>
      </c>
      <c r="P86" s="1">
        <v>40</v>
      </c>
      <c r="Q86" s="1">
        <v>40</v>
      </c>
      <c r="T86">
        <f t="shared" si="16"/>
        <v>-33.320417890000002</v>
      </c>
      <c r="U86">
        <v>-30.18</v>
      </c>
      <c r="V86" s="1">
        <v>0</v>
      </c>
      <c r="W86" s="1">
        <v>0</v>
      </c>
      <c r="X86" s="1">
        <f t="shared" si="17"/>
        <v>0</v>
      </c>
      <c r="Y86" s="1">
        <v>40</v>
      </c>
      <c r="Z86" s="1">
        <v>40</v>
      </c>
      <c r="AC86">
        <f t="shared" si="18"/>
        <v>-33.153887239999996</v>
      </c>
      <c r="AD86">
        <v>-30.457999999999998</v>
      </c>
      <c r="AE86" s="1">
        <v>0</v>
      </c>
      <c r="AF86" s="1">
        <v>0</v>
      </c>
      <c r="AG86" s="1">
        <f t="shared" si="19"/>
        <v>0</v>
      </c>
      <c r="AH86" s="1">
        <v>40</v>
      </c>
      <c r="AI86" s="1">
        <v>40</v>
      </c>
      <c r="AL86">
        <f t="shared" si="20"/>
        <v>-32.38464312</v>
      </c>
      <c r="AM86">
        <v>-30.457999999999998</v>
      </c>
      <c r="AN86" s="1">
        <v>0</v>
      </c>
      <c r="AO86" s="1">
        <v>0</v>
      </c>
      <c r="AP86" s="1">
        <f t="shared" si="21"/>
        <v>0</v>
      </c>
      <c r="AQ86" s="1">
        <v>40</v>
      </c>
      <c r="AR86" s="1">
        <v>40</v>
      </c>
      <c r="AU86">
        <f t="shared" si="22"/>
        <v>-32.268606400000003</v>
      </c>
      <c r="AV86">
        <v>-30.259</v>
      </c>
      <c r="AW86" s="1">
        <v>0</v>
      </c>
      <c r="AX86" s="1">
        <v>0</v>
      </c>
      <c r="AY86" s="1">
        <f t="shared" si="23"/>
        <v>0</v>
      </c>
      <c r="AZ86" s="1">
        <v>40</v>
      </c>
      <c r="BA86" s="1">
        <v>40</v>
      </c>
    </row>
    <row r="87" spans="2:53" x14ac:dyDescent="0.2">
      <c r="B87">
        <f t="shared" si="12"/>
        <v>-33.131606820000002</v>
      </c>
      <c r="C87">
        <v>-30.032</v>
      </c>
      <c r="D87" s="1">
        <v>0</v>
      </c>
      <c r="E87" s="1">
        <v>0</v>
      </c>
      <c r="F87" s="1">
        <f t="shared" si="13"/>
        <v>0</v>
      </c>
      <c r="G87" s="1">
        <v>40</v>
      </c>
      <c r="H87" s="1">
        <v>40</v>
      </c>
      <c r="K87">
        <f t="shared" si="14"/>
        <v>-33.382996339999998</v>
      </c>
      <c r="L87">
        <v>-30.329000000000001</v>
      </c>
      <c r="M87" s="1">
        <v>0</v>
      </c>
      <c r="N87" s="1">
        <v>0</v>
      </c>
      <c r="O87" s="1">
        <f t="shared" si="15"/>
        <v>0</v>
      </c>
      <c r="P87" s="1">
        <v>40</v>
      </c>
      <c r="Q87" s="1">
        <v>40</v>
      </c>
      <c r="T87">
        <f t="shared" si="16"/>
        <v>-33.14741789</v>
      </c>
      <c r="U87">
        <v>-30.007000000000001</v>
      </c>
      <c r="V87" s="1">
        <v>0</v>
      </c>
      <c r="W87" s="1">
        <v>0</v>
      </c>
      <c r="X87" s="1">
        <f t="shared" si="17"/>
        <v>0</v>
      </c>
      <c r="Y87" s="1">
        <v>40</v>
      </c>
      <c r="Z87" s="1">
        <v>40</v>
      </c>
      <c r="AC87">
        <f t="shared" si="18"/>
        <v>-32.978887239999999</v>
      </c>
      <c r="AD87">
        <v>-30.283000000000001</v>
      </c>
      <c r="AE87" s="1">
        <v>0</v>
      </c>
      <c r="AF87" s="1">
        <v>0</v>
      </c>
      <c r="AG87" s="1">
        <f t="shared" si="19"/>
        <v>0</v>
      </c>
      <c r="AH87" s="1">
        <v>40</v>
      </c>
      <c r="AI87" s="1">
        <v>40</v>
      </c>
      <c r="AL87">
        <f t="shared" si="20"/>
        <v>-32.20764312</v>
      </c>
      <c r="AM87">
        <v>-30.280999999999999</v>
      </c>
      <c r="AN87" s="1">
        <v>0</v>
      </c>
      <c r="AO87" s="1">
        <v>0</v>
      </c>
      <c r="AP87" s="1">
        <f t="shared" si="21"/>
        <v>0</v>
      </c>
      <c r="AQ87" s="1">
        <v>40</v>
      </c>
      <c r="AR87" s="1">
        <v>40</v>
      </c>
      <c r="AU87">
        <f t="shared" si="22"/>
        <v>-32.092606400000001</v>
      </c>
      <c r="AV87">
        <v>-30.082999999999998</v>
      </c>
      <c r="AW87" s="1">
        <v>0</v>
      </c>
      <c r="AX87" s="1">
        <v>0</v>
      </c>
      <c r="AY87" s="1">
        <f t="shared" si="23"/>
        <v>0</v>
      </c>
      <c r="AZ87" s="1">
        <v>40</v>
      </c>
      <c r="BA87" s="1">
        <v>40</v>
      </c>
    </row>
    <row r="88" spans="2:53" x14ac:dyDescent="0.2">
      <c r="B88">
        <f t="shared" si="12"/>
        <v>-32.96160682</v>
      </c>
      <c r="C88">
        <v>-29.861999999999998</v>
      </c>
      <c r="D88" s="1">
        <v>0</v>
      </c>
      <c r="E88" s="1">
        <v>0</v>
      </c>
      <c r="F88" s="1">
        <f t="shared" si="13"/>
        <v>0</v>
      </c>
      <c r="G88" s="1">
        <v>40</v>
      </c>
      <c r="H88" s="1">
        <v>40</v>
      </c>
      <c r="K88">
        <f t="shared" si="14"/>
        <v>-33.208996339999999</v>
      </c>
      <c r="L88">
        <v>-30.155000000000001</v>
      </c>
      <c r="M88" s="1">
        <v>0</v>
      </c>
      <c r="N88" s="1">
        <v>0</v>
      </c>
      <c r="O88" s="1">
        <f t="shared" si="15"/>
        <v>0</v>
      </c>
      <c r="P88" s="1">
        <v>40</v>
      </c>
      <c r="Q88" s="1">
        <v>40</v>
      </c>
      <c r="T88">
        <f t="shared" si="16"/>
        <v>-32.974417889999998</v>
      </c>
      <c r="U88">
        <v>-29.834</v>
      </c>
      <c r="V88" s="1">
        <v>0</v>
      </c>
      <c r="W88" s="1">
        <v>0</v>
      </c>
      <c r="X88" s="1">
        <f t="shared" si="17"/>
        <v>0</v>
      </c>
      <c r="Y88" s="1">
        <v>40</v>
      </c>
      <c r="Z88" s="1">
        <v>40</v>
      </c>
      <c r="AC88">
        <f t="shared" si="18"/>
        <v>-32.803887240000002</v>
      </c>
      <c r="AD88">
        <v>-30.108000000000001</v>
      </c>
      <c r="AE88" s="1">
        <v>0</v>
      </c>
      <c r="AF88" s="1">
        <v>0</v>
      </c>
      <c r="AG88" s="1">
        <f t="shared" si="19"/>
        <v>0</v>
      </c>
      <c r="AH88" s="1">
        <v>40</v>
      </c>
      <c r="AI88" s="1">
        <v>40</v>
      </c>
      <c r="AL88">
        <f t="shared" si="20"/>
        <v>-32.030643120000001</v>
      </c>
      <c r="AM88">
        <v>-30.103999999999999</v>
      </c>
      <c r="AN88" s="1">
        <v>0</v>
      </c>
      <c r="AO88" s="1">
        <v>0</v>
      </c>
      <c r="AP88" s="1">
        <f t="shared" si="21"/>
        <v>0</v>
      </c>
      <c r="AQ88" s="1">
        <v>40</v>
      </c>
      <c r="AR88" s="1">
        <v>40</v>
      </c>
      <c r="AU88">
        <f t="shared" si="22"/>
        <v>-31.916606399999999</v>
      </c>
      <c r="AV88">
        <v>-29.907</v>
      </c>
      <c r="AW88" s="1">
        <v>0</v>
      </c>
      <c r="AX88" s="1">
        <v>0</v>
      </c>
      <c r="AY88" s="1">
        <f t="shared" si="23"/>
        <v>0</v>
      </c>
      <c r="AZ88" s="1">
        <v>40</v>
      </c>
      <c r="BA88" s="1">
        <v>40</v>
      </c>
    </row>
    <row r="89" spans="2:53" x14ac:dyDescent="0.2">
      <c r="B89">
        <f t="shared" si="12"/>
        <v>-32.791606819999998</v>
      </c>
      <c r="C89">
        <v>-29.692</v>
      </c>
      <c r="D89" s="1">
        <v>0</v>
      </c>
      <c r="E89" s="1">
        <v>0</v>
      </c>
      <c r="F89" s="1">
        <f t="shared" si="13"/>
        <v>0</v>
      </c>
      <c r="G89" s="1">
        <v>40</v>
      </c>
      <c r="H89" s="1">
        <v>40</v>
      </c>
      <c r="K89">
        <f t="shared" si="14"/>
        <v>-33.035996339999997</v>
      </c>
      <c r="L89">
        <v>-29.981999999999999</v>
      </c>
      <c r="M89" s="1">
        <v>0</v>
      </c>
      <c r="N89" s="1">
        <v>0</v>
      </c>
      <c r="O89" s="1">
        <f t="shared" si="15"/>
        <v>0</v>
      </c>
      <c r="P89" s="1">
        <v>40</v>
      </c>
      <c r="Q89" s="1">
        <v>40</v>
      </c>
      <c r="T89">
        <f t="shared" si="16"/>
        <v>-32.801417890000003</v>
      </c>
      <c r="U89">
        <v>-29.661000000000001</v>
      </c>
      <c r="V89" s="1">
        <v>0</v>
      </c>
      <c r="W89" s="1">
        <v>0</v>
      </c>
      <c r="X89" s="1">
        <f t="shared" si="17"/>
        <v>0</v>
      </c>
      <c r="Y89" s="1">
        <v>40</v>
      </c>
      <c r="Z89" s="1">
        <v>40</v>
      </c>
      <c r="AC89">
        <f t="shared" si="18"/>
        <v>-32.62788724</v>
      </c>
      <c r="AD89">
        <v>-29.931999999999999</v>
      </c>
      <c r="AE89" s="1">
        <v>0</v>
      </c>
      <c r="AF89" s="1">
        <v>0</v>
      </c>
      <c r="AG89" s="1">
        <f t="shared" si="19"/>
        <v>0</v>
      </c>
      <c r="AH89" s="1">
        <v>40</v>
      </c>
      <c r="AI89" s="1">
        <v>40</v>
      </c>
      <c r="AL89">
        <f t="shared" si="20"/>
        <v>-31.853643120000001</v>
      </c>
      <c r="AM89">
        <v>-29.927</v>
      </c>
      <c r="AN89" s="1">
        <v>0</v>
      </c>
      <c r="AO89" s="1">
        <v>0</v>
      </c>
      <c r="AP89" s="1">
        <f t="shared" si="21"/>
        <v>0</v>
      </c>
      <c r="AQ89" s="1">
        <v>40</v>
      </c>
      <c r="AR89" s="1">
        <v>40</v>
      </c>
      <c r="AU89">
        <f t="shared" si="22"/>
        <v>-31.740606400000001</v>
      </c>
      <c r="AV89">
        <v>-29.731000000000002</v>
      </c>
      <c r="AW89" s="1">
        <v>0</v>
      </c>
      <c r="AX89" s="1">
        <v>0</v>
      </c>
      <c r="AY89" s="1">
        <f t="shared" si="23"/>
        <v>0</v>
      </c>
      <c r="AZ89" s="1">
        <v>40</v>
      </c>
      <c r="BA89" s="1">
        <v>40</v>
      </c>
    </row>
    <row r="90" spans="2:53" x14ac:dyDescent="0.2">
      <c r="B90">
        <f t="shared" si="12"/>
        <v>-32.621606819999997</v>
      </c>
      <c r="C90">
        <v>-29.521999999999998</v>
      </c>
      <c r="D90" s="1">
        <v>0</v>
      </c>
      <c r="E90" s="1">
        <v>0</v>
      </c>
      <c r="F90" s="1">
        <f t="shared" si="13"/>
        <v>0</v>
      </c>
      <c r="G90" s="1">
        <v>40</v>
      </c>
      <c r="H90" s="1">
        <v>40</v>
      </c>
      <c r="K90">
        <f t="shared" si="14"/>
        <v>-32.862996340000002</v>
      </c>
      <c r="L90">
        <v>-29.809000000000001</v>
      </c>
      <c r="M90" s="1">
        <v>0</v>
      </c>
      <c r="N90" s="1">
        <v>0</v>
      </c>
      <c r="O90" s="1">
        <f t="shared" si="15"/>
        <v>0</v>
      </c>
      <c r="P90" s="1">
        <v>40</v>
      </c>
      <c r="Q90" s="1">
        <v>40</v>
      </c>
      <c r="T90">
        <f t="shared" si="16"/>
        <v>-32.628417890000001</v>
      </c>
      <c r="U90">
        <v>-29.488</v>
      </c>
      <c r="V90" s="1">
        <v>0</v>
      </c>
      <c r="W90" s="1">
        <v>0</v>
      </c>
      <c r="X90" s="1">
        <f t="shared" si="17"/>
        <v>0</v>
      </c>
      <c r="Y90" s="1">
        <v>40</v>
      </c>
      <c r="Z90" s="1">
        <v>40</v>
      </c>
      <c r="AC90">
        <f t="shared" si="18"/>
        <v>-32.452887240000003</v>
      </c>
      <c r="AD90">
        <v>-29.757000000000001</v>
      </c>
      <c r="AE90" s="1">
        <v>0</v>
      </c>
      <c r="AF90" s="1">
        <v>0</v>
      </c>
      <c r="AG90" s="1">
        <f t="shared" si="19"/>
        <v>0</v>
      </c>
      <c r="AH90" s="1">
        <v>40</v>
      </c>
      <c r="AI90" s="1">
        <v>40</v>
      </c>
      <c r="AL90">
        <f t="shared" si="20"/>
        <v>-31.676643120000001</v>
      </c>
      <c r="AM90">
        <v>-29.75</v>
      </c>
      <c r="AN90" s="1">
        <v>0</v>
      </c>
      <c r="AO90" s="1">
        <v>0</v>
      </c>
      <c r="AP90" s="1">
        <f t="shared" si="21"/>
        <v>0</v>
      </c>
      <c r="AQ90" s="1">
        <v>40</v>
      </c>
      <c r="AR90" s="1">
        <v>40</v>
      </c>
      <c r="AU90">
        <f t="shared" si="22"/>
        <v>-31.563606399999998</v>
      </c>
      <c r="AV90">
        <v>-29.553999999999998</v>
      </c>
      <c r="AW90" s="1">
        <v>0</v>
      </c>
      <c r="AX90" s="1">
        <v>0</v>
      </c>
      <c r="AY90" s="1">
        <f t="shared" si="23"/>
        <v>0</v>
      </c>
      <c r="AZ90" s="1">
        <v>40</v>
      </c>
      <c r="BA90" s="1">
        <v>40</v>
      </c>
    </row>
    <row r="91" spans="2:53" x14ac:dyDescent="0.2">
      <c r="B91">
        <f t="shared" si="12"/>
        <v>-32.451606820000002</v>
      </c>
      <c r="C91">
        <v>-29.352</v>
      </c>
      <c r="D91" s="1">
        <v>0</v>
      </c>
      <c r="E91" s="1">
        <v>0</v>
      </c>
      <c r="F91" s="1">
        <f t="shared" si="13"/>
        <v>0</v>
      </c>
      <c r="G91" s="1">
        <v>40</v>
      </c>
      <c r="H91" s="1">
        <v>40</v>
      </c>
      <c r="K91">
        <f t="shared" si="14"/>
        <v>-32.68999634</v>
      </c>
      <c r="L91">
        <v>-29.635999999999999</v>
      </c>
      <c r="M91" s="1">
        <v>0</v>
      </c>
      <c r="N91" s="1">
        <v>0</v>
      </c>
      <c r="O91" s="1">
        <f t="shared" si="15"/>
        <v>0</v>
      </c>
      <c r="P91" s="1">
        <v>40</v>
      </c>
      <c r="Q91" s="1">
        <v>40</v>
      </c>
      <c r="T91">
        <f t="shared" si="16"/>
        <v>-32.45541789</v>
      </c>
      <c r="U91">
        <v>-29.315000000000001</v>
      </c>
      <c r="V91" s="1">
        <v>0</v>
      </c>
      <c r="W91" s="1">
        <v>0</v>
      </c>
      <c r="X91" s="1">
        <f t="shared" si="17"/>
        <v>0</v>
      </c>
      <c r="Y91" s="1">
        <v>40</v>
      </c>
      <c r="Z91" s="1">
        <v>40</v>
      </c>
      <c r="AC91">
        <f t="shared" si="18"/>
        <v>-32.276887240000001</v>
      </c>
      <c r="AD91">
        <v>-29.581</v>
      </c>
      <c r="AE91" s="1">
        <v>0</v>
      </c>
      <c r="AF91" s="1">
        <v>0</v>
      </c>
      <c r="AG91" s="1">
        <f t="shared" si="19"/>
        <v>0</v>
      </c>
      <c r="AH91" s="1">
        <v>40</v>
      </c>
      <c r="AI91" s="1">
        <v>40</v>
      </c>
      <c r="AL91">
        <f t="shared" si="20"/>
        <v>-31.499643120000002</v>
      </c>
      <c r="AM91">
        <v>-29.573</v>
      </c>
      <c r="AN91" s="1">
        <v>0</v>
      </c>
      <c r="AO91" s="1">
        <v>0</v>
      </c>
      <c r="AP91" s="1">
        <f t="shared" si="21"/>
        <v>0</v>
      </c>
      <c r="AQ91" s="1">
        <v>40</v>
      </c>
      <c r="AR91" s="1">
        <v>40</v>
      </c>
      <c r="AU91">
        <f t="shared" si="22"/>
        <v>-31.387606399999999</v>
      </c>
      <c r="AV91">
        <v>-29.378</v>
      </c>
      <c r="AW91" s="1">
        <v>0</v>
      </c>
      <c r="AX91" s="1">
        <v>0</v>
      </c>
      <c r="AY91" s="1">
        <f t="shared" si="23"/>
        <v>0</v>
      </c>
      <c r="AZ91" s="1">
        <v>40</v>
      </c>
      <c r="BA91" s="1">
        <v>40</v>
      </c>
    </row>
    <row r="92" spans="2:53" x14ac:dyDescent="0.2">
      <c r="B92">
        <f t="shared" si="12"/>
        <v>-32.28160682</v>
      </c>
      <c r="C92">
        <v>-29.181999999999999</v>
      </c>
      <c r="D92" s="1">
        <v>0</v>
      </c>
      <c r="E92" s="1">
        <v>0</v>
      </c>
      <c r="F92" s="1">
        <f t="shared" si="13"/>
        <v>0</v>
      </c>
      <c r="G92" s="1">
        <v>40</v>
      </c>
      <c r="H92" s="1">
        <v>40</v>
      </c>
      <c r="K92">
        <f t="shared" si="14"/>
        <v>-32.516996339999999</v>
      </c>
      <c r="L92">
        <v>-29.463000000000001</v>
      </c>
      <c r="M92" s="1">
        <v>0</v>
      </c>
      <c r="N92" s="1">
        <v>0</v>
      </c>
      <c r="O92" s="1">
        <f t="shared" si="15"/>
        <v>0</v>
      </c>
      <c r="P92" s="1">
        <v>40</v>
      </c>
      <c r="Q92" s="1">
        <v>40</v>
      </c>
      <c r="T92">
        <f t="shared" si="16"/>
        <v>-32.282417889999998</v>
      </c>
      <c r="U92">
        <v>-29.141999999999999</v>
      </c>
      <c r="V92" s="1">
        <v>0</v>
      </c>
      <c r="W92" s="1">
        <v>0</v>
      </c>
      <c r="X92" s="1">
        <f t="shared" si="17"/>
        <v>0</v>
      </c>
      <c r="Y92" s="1">
        <v>40</v>
      </c>
      <c r="Z92" s="1">
        <v>40</v>
      </c>
      <c r="AC92">
        <f t="shared" si="18"/>
        <v>-32.101887239999996</v>
      </c>
      <c r="AD92">
        <v>-29.405999999999999</v>
      </c>
      <c r="AE92" s="1">
        <v>0</v>
      </c>
      <c r="AF92" s="1">
        <v>0</v>
      </c>
      <c r="AG92" s="1">
        <f t="shared" si="19"/>
        <v>0</v>
      </c>
      <c r="AH92" s="1">
        <v>40</v>
      </c>
      <c r="AI92" s="1">
        <v>40</v>
      </c>
      <c r="AL92">
        <f t="shared" si="20"/>
        <v>-31.32364312</v>
      </c>
      <c r="AM92">
        <v>-29.396999999999998</v>
      </c>
      <c r="AN92" s="1">
        <v>0</v>
      </c>
      <c r="AO92" s="1">
        <v>0</v>
      </c>
      <c r="AP92" s="1">
        <f t="shared" si="21"/>
        <v>0</v>
      </c>
      <c r="AQ92" s="1">
        <v>40</v>
      </c>
      <c r="AR92" s="1">
        <v>40</v>
      </c>
      <c r="AU92">
        <f t="shared" si="22"/>
        <v>-31.211606400000001</v>
      </c>
      <c r="AV92">
        <v>-29.202000000000002</v>
      </c>
      <c r="AW92" s="1">
        <v>0</v>
      </c>
      <c r="AX92" s="1">
        <v>0</v>
      </c>
      <c r="AY92" s="1">
        <f t="shared" si="23"/>
        <v>0</v>
      </c>
      <c r="AZ92" s="1">
        <v>40</v>
      </c>
      <c r="BA92" s="1">
        <v>40</v>
      </c>
    </row>
    <row r="93" spans="2:53" x14ac:dyDescent="0.2">
      <c r="B93">
        <f t="shared" si="12"/>
        <v>-32.111606819999999</v>
      </c>
      <c r="C93">
        <v>-29.012</v>
      </c>
      <c r="D93" s="1">
        <v>0</v>
      </c>
      <c r="E93" s="1">
        <v>0</v>
      </c>
      <c r="F93" s="1">
        <f t="shared" si="13"/>
        <v>0</v>
      </c>
      <c r="G93" s="1">
        <v>40</v>
      </c>
      <c r="H93" s="1">
        <v>40</v>
      </c>
      <c r="K93">
        <f t="shared" si="14"/>
        <v>-32.343996339999997</v>
      </c>
      <c r="L93">
        <v>-29.29</v>
      </c>
      <c r="M93" s="1">
        <v>0</v>
      </c>
      <c r="N93" s="1">
        <v>0</v>
      </c>
      <c r="O93" s="1">
        <f t="shared" si="15"/>
        <v>0</v>
      </c>
      <c r="P93" s="1">
        <v>40</v>
      </c>
      <c r="Q93" s="1">
        <v>40</v>
      </c>
      <c r="T93">
        <f t="shared" si="16"/>
        <v>-32.109417890000003</v>
      </c>
      <c r="U93">
        <v>-28.969000000000001</v>
      </c>
      <c r="V93" s="1">
        <v>0</v>
      </c>
      <c r="W93" s="1">
        <v>0</v>
      </c>
      <c r="X93" s="1">
        <f t="shared" si="17"/>
        <v>0</v>
      </c>
      <c r="Y93" s="1">
        <v>40</v>
      </c>
      <c r="Z93" s="1">
        <v>40</v>
      </c>
      <c r="AC93">
        <f t="shared" si="18"/>
        <v>-31.926887240000003</v>
      </c>
      <c r="AD93">
        <v>-29.231000000000002</v>
      </c>
      <c r="AE93" s="1">
        <v>0</v>
      </c>
      <c r="AF93" s="1">
        <v>0</v>
      </c>
      <c r="AG93" s="1">
        <f t="shared" si="19"/>
        <v>0</v>
      </c>
      <c r="AH93" s="1">
        <v>40</v>
      </c>
      <c r="AI93" s="1">
        <v>40</v>
      </c>
      <c r="AL93">
        <f t="shared" si="20"/>
        <v>-31.14664312</v>
      </c>
      <c r="AM93">
        <v>-29.22</v>
      </c>
      <c r="AN93" s="1">
        <v>0</v>
      </c>
      <c r="AO93" s="1">
        <v>0</v>
      </c>
      <c r="AP93" s="1">
        <f t="shared" si="21"/>
        <v>0</v>
      </c>
      <c r="AQ93" s="1">
        <v>40</v>
      </c>
      <c r="AR93" s="1">
        <v>40</v>
      </c>
      <c r="AU93">
        <f t="shared" si="22"/>
        <v>-31.035606399999999</v>
      </c>
      <c r="AV93">
        <v>-29.026</v>
      </c>
      <c r="AW93" s="1">
        <v>0</v>
      </c>
      <c r="AX93" s="1">
        <v>0</v>
      </c>
      <c r="AY93" s="1">
        <f t="shared" si="23"/>
        <v>0</v>
      </c>
      <c r="AZ93" s="1">
        <v>40</v>
      </c>
      <c r="BA93" s="1">
        <v>40</v>
      </c>
    </row>
    <row r="94" spans="2:53" x14ac:dyDescent="0.2">
      <c r="B94">
        <f t="shared" si="12"/>
        <v>-31.941606819999997</v>
      </c>
      <c r="C94">
        <v>-28.841999999999999</v>
      </c>
      <c r="D94" s="1">
        <v>0</v>
      </c>
      <c r="E94" s="1">
        <v>0</v>
      </c>
      <c r="F94" s="1">
        <f t="shared" si="13"/>
        <v>0</v>
      </c>
      <c r="G94" s="1">
        <v>40</v>
      </c>
      <c r="H94" s="1">
        <v>40</v>
      </c>
      <c r="K94">
        <f t="shared" si="14"/>
        <v>-32.169996339999997</v>
      </c>
      <c r="L94">
        <v>-29.116</v>
      </c>
      <c r="M94" s="1">
        <v>0</v>
      </c>
      <c r="N94" s="1">
        <v>0</v>
      </c>
      <c r="O94" s="1">
        <f t="shared" si="15"/>
        <v>0</v>
      </c>
      <c r="P94" s="1">
        <v>40</v>
      </c>
      <c r="Q94" s="1">
        <v>40</v>
      </c>
      <c r="T94">
        <f t="shared" si="16"/>
        <v>-31.936417890000001</v>
      </c>
      <c r="U94">
        <v>-28.795999999999999</v>
      </c>
      <c r="V94" s="1">
        <v>0</v>
      </c>
      <c r="W94" s="1">
        <v>0</v>
      </c>
      <c r="X94" s="1">
        <f t="shared" si="17"/>
        <v>0</v>
      </c>
      <c r="Y94" s="1">
        <v>40</v>
      </c>
      <c r="Z94" s="1">
        <v>40</v>
      </c>
      <c r="AC94">
        <f t="shared" si="18"/>
        <v>-31.750887240000001</v>
      </c>
      <c r="AD94">
        <v>-29.055</v>
      </c>
      <c r="AE94" s="1">
        <v>0</v>
      </c>
      <c r="AF94" s="1">
        <v>0</v>
      </c>
      <c r="AG94" s="1">
        <f t="shared" si="19"/>
        <v>0</v>
      </c>
      <c r="AH94" s="1">
        <v>40</v>
      </c>
      <c r="AI94" s="1">
        <v>40</v>
      </c>
      <c r="AL94">
        <f t="shared" si="20"/>
        <v>-30.969643120000001</v>
      </c>
      <c r="AM94">
        <v>-29.042999999999999</v>
      </c>
      <c r="AN94" s="1">
        <v>0</v>
      </c>
      <c r="AO94" s="1">
        <v>0</v>
      </c>
      <c r="AP94" s="1">
        <f t="shared" si="21"/>
        <v>0</v>
      </c>
      <c r="AQ94" s="1">
        <v>40</v>
      </c>
      <c r="AR94" s="1">
        <v>40</v>
      </c>
      <c r="AU94">
        <f t="shared" si="22"/>
        <v>-30.859606400000001</v>
      </c>
      <c r="AV94">
        <v>-28.85</v>
      </c>
      <c r="AW94" s="1">
        <v>0</v>
      </c>
      <c r="AX94" s="1">
        <v>0</v>
      </c>
      <c r="AY94" s="1">
        <f t="shared" si="23"/>
        <v>0</v>
      </c>
      <c r="AZ94" s="1">
        <v>40</v>
      </c>
      <c r="BA94" s="1">
        <v>40</v>
      </c>
    </row>
    <row r="95" spans="2:53" x14ac:dyDescent="0.2">
      <c r="B95">
        <f t="shared" si="12"/>
        <v>-31.771606820000002</v>
      </c>
      <c r="C95">
        <v>-28.672000000000001</v>
      </c>
      <c r="D95" s="1">
        <v>0</v>
      </c>
      <c r="E95" s="1">
        <v>0</v>
      </c>
      <c r="F95" s="1">
        <f t="shared" si="13"/>
        <v>0</v>
      </c>
      <c r="G95" s="1">
        <v>40</v>
      </c>
      <c r="H95" s="1">
        <v>40</v>
      </c>
      <c r="K95">
        <f t="shared" si="14"/>
        <v>-31.996996340000003</v>
      </c>
      <c r="L95">
        <v>-28.943000000000001</v>
      </c>
      <c r="M95" s="1">
        <v>0</v>
      </c>
      <c r="N95" s="1">
        <v>0</v>
      </c>
      <c r="O95" s="1">
        <f t="shared" si="15"/>
        <v>0</v>
      </c>
      <c r="P95" s="1">
        <v>40</v>
      </c>
      <c r="Q95" s="1">
        <v>40</v>
      </c>
      <c r="T95">
        <f t="shared" si="16"/>
        <v>-31.763417889999999</v>
      </c>
      <c r="U95">
        <v>-28.623000000000001</v>
      </c>
      <c r="V95" s="1">
        <v>0</v>
      </c>
      <c r="W95" s="1">
        <v>0</v>
      </c>
      <c r="X95" s="1">
        <f t="shared" si="17"/>
        <v>0</v>
      </c>
      <c r="Y95" s="1">
        <v>40</v>
      </c>
      <c r="Z95" s="1">
        <v>40</v>
      </c>
      <c r="AC95">
        <f t="shared" si="18"/>
        <v>-31.57588724</v>
      </c>
      <c r="AD95">
        <v>-28.88</v>
      </c>
      <c r="AE95" s="1">
        <v>0</v>
      </c>
      <c r="AF95" s="1">
        <v>0</v>
      </c>
      <c r="AG95" s="1">
        <f t="shared" si="19"/>
        <v>0</v>
      </c>
      <c r="AH95" s="1">
        <v>40</v>
      </c>
      <c r="AI95" s="1">
        <v>40</v>
      </c>
      <c r="AL95">
        <f t="shared" si="20"/>
        <v>-30.792643120000001</v>
      </c>
      <c r="AM95">
        <v>-28.866</v>
      </c>
      <c r="AN95" s="1">
        <v>0</v>
      </c>
      <c r="AO95" s="1">
        <v>0</v>
      </c>
      <c r="AP95" s="1">
        <f t="shared" si="21"/>
        <v>0</v>
      </c>
      <c r="AQ95" s="1">
        <v>40</v>
      </c>
      <c r="AR95" s="1">
        <v>40</v>
      </c>
      <c r="AU95">
        <f t="shared" si="22"/>
        <v>-30.682606399999997</v>
      </c>
      <c r="AV95">
        <v>-28.672999999999998</v>
      </c>
      <c r="AW95" s="1">
        <v>0</v>
      </c>
      <c r="AX95" s="1">
        <v>0</v>
      </c>
      <c r="AY95" s="1">
        <f t="shared" si="23"/>
        <v>0</v>
      </c>
      <c r="AZ95" s="1">
        <v>40</v>
      </c>
      <c r="BA95" s="1">
        <v>40</v>
      </c>
    </row>
    <row r="96" spans="2:53" x14ac:dyDescent="0.2">
      <c r="B96">
        <f t="shared" si="12"/>
        <v>-31.601606820000001</v>
      </c>
      <c r="C96">
        <v>-28.501999999999999</v>
      </c>
      <c r="D96" s="1">
        <v>0</v>
      </c>
      <c r="E96" s="1">
        <v>0</v>
      </c>
      <c r="F96" s="1">
        <f t="shared" si="13"/>
        <v>0</v>
      </c>
      <c r="G96" s="1">
        <v>40</v>
      </c>
      <c r="H96" s="1">
        <v>40</v>
      </c>
      <c r="K96">
        <f t="shared" si="14"/>
        <v>-31.823996340000001</v>
      </c>
      <c r="L96">
        <v>-28.77</v>
      </c>
      <c r="M96" s="1">
        <v>0</v>
      </c>
      <c r="N96" s="1">
        <v>0</v>
      </c>
      <c r="O96" s="1">
        <f t="shared" si="15"/>
        <v>0</v>
      </c>
      <c r="P96" s="1">
        <v>40</v>
      </c>
      <c r="Q96" s="1">
        <v>40</v>
      </c>
      <c r="T96">
        <f t="shared" si="16"/>
        <v>-31.590417889999998</v>
      </c>
      <c r="U96">
        <v>-28.45</v>
      </c>
      <c r="V96" s="1">
        <v>0</v>
      </c>
      <c r="W96" s="1">
        <v>0</v>
      </c>
      <c r="X96" s="1">
        <f t="shared" si="17"/>
        <v>0</v>
      </c>
      <c r="Y96" s="1">
        <v>40</v>
      </c>
      <c r="Z96" s="1">
        <v>40</v>
      </c>
      <c r="AC96">
        <f t="shared" si="18"/>
        <v>-31.400887239999999</v>
      </c>
      <c r="AD96">
        <v>-28.704999999999998</v>
      </c>
      <c r="AE96" s="1">
        <v>0</v>
      </c>
      <c r="AF96" s="1">
        <v>0</v>
      </c>
      <c r="AG96" s="1">
        <f t="shared" si="19"/>
        <v>0</v>
      </c>
      <c r="AH96" s="1">
        <v>40</v>
      </c>
      <c r="AI96" s="1">
        <v>40</v>
      </c>
      <c r="AL96">
        <f t="shared" si="20"/>
        <v>-30.615643120000001</v>
      </c>
      <c r="AM96">
        <v>-28.689</v>
      </c>
      <c r="AN96" s="1">
        <v>0</v>
      </c>
      <c r="AO96" s="1">
        <v>0</v>
      </c>
      <c r="AP96" s="1">
        <f t="shared" si="21"/>
        <v>0</v>
      </c>
      <c r="AQ96" s="1">
        <v>40</v>
      </c>
      <c r="AR96" s="1">
        <v>40</v>
      </c>
      <c r="AU96">
        <f t="shared" si="22"/>
        <v>-30.506606399999999</v>
      </c>
      <c r="AV96">
        <v>-28.497</v>
      </c>
      <c r="AW96" s="1">
        <v>0</v>
      </c>
      <c r="AX96" s="1">
        <v>0</v>
      </c>
      <c r="AY96" s="1">
        <f t="shared" si="23"/>
        <v>0</v>
      </c>
      <c r="AZ96" s="1">
        <v>40</v>
      </c>
      <c r="BA96" s="1">
        <v>40</v>
      </c>
    </row>
    <row r="97" spans="2:53" x14ac:dyDescent="0.2">
      <c r="B97">
        <f t="shared" si="12"/>
        <v>-31.431606819999999</v>
      </c>
      <c r="C97">
        <v>-28.332000000000001</v>
      </c>
      <c r="D97" s="1">
        <v>0</v>
      </c>
      <c r="E97" s="1">
        <v>0</v>
      </c>
      <c r="F97" s="1">
        <f t="shared" si="13"/>
        <v>0</v>
      </c>
      <c r="G97" s="1">
        <v>40</v>
      </c>
      <c r="H97" s="1">
        <v>40</v>
      </c>
      <c r="K97">
        <f t="shared" si="14"/>
        <v>-31.650996340000003</v>
      </c>
      <c r="L97">
        <v>-28.597000000000001</v>
      </c>
      <c r="M97" s="1">
        <v>0</v>
      </c>
      <c r="N97" s="1">
        <v>0</v>
      </c>
      <c r="O97" s="1">
        <f t="shared" si="15"/>
        <v>0</v>
      </c>
      <c r="P97" s="1">
        <v>40</v>
      </c>
      <c r="Q97" s="1">
        <v>40</v>
      </c>
      <c r="T97">
        <f t="shared" si="16"/>
        <v>-31.417417890000003</v>
      </c>
      <c r="U97">
        <v>-28.277000000000001</v>
      </c>
      <c r="V97" s="1">
        <v>0</v>
      </c>
      <c r="W97" s="1">
        <v>0</v>
      </c>
      <c r="X97" s="1">
        <f t="shared" si="17"/>
        <v>0</v>
      </c>
      <c r="Y97" s="1">
        <v>40</v>
      </c>
      <c r="Z97" s="1">
        <v>40</v>
      </c>
      <c r="AC97">
        <f t="shared" si="18"/>
        <v>-31.224887240000001</v>
      </c>
      <c r="AD97">
        <v>-28.529</v>
      </c>
      <c r="AE97" s="1">
        <v>0</v>
      </c>
      <c r="AF97" s="1">
        <v>0</v>
      </c>
      <c r="AG97" s="1">
        <f t="shared" si="19"/>
        <v>0</v>
      </c>
      <c r="AH97" s="1">
        <v>40</v>
      </c>
      <c r="AI97" s="1">
        <v>40</v>
      </c>
      <c r="AL97">
        <f t="shared" si="20"/>
        <v>-30.438643120000002</v>
      </c>
      <c r="AM97">
        <v>-28.512</v>
      </c>
      <c r="AN97" s="1">
        <v>0</v>
      </c>
      <c r="AO97" s="1">
        <v>0</v>
      </c>
      <c r="AP97" s="1">
        <f t="shared" si="21"/>
        <v>0</v>
      </c>
      <c r="AQ97" s="1">
        <v>40</v>
      </c>
      <c r="AR97" s="1">
        <v>40</v>
      </c>
      <c r="AU97">
        <f t="shared" si="22"/>
        <v>-30.330606400000001</v>
      </c>
      <c r="AV97">
        <v>-28.321000000000002</v>
      </c>
      <c r="AW97" s="1">
        <v>0</v>
      </c>
      <c r="AX97" s="1">
        <v>0</v>
      </c>
      <c r="AY97" s="1">
        <f t="shared" si="23"/>
        <v>0</v>
      </c>
      <c r="AZ97" s="1">
        <v>40</v>
      </c>
      <c r="BA97" s="1">
        <v>40</v>
      </c>
    </row>
    <row r="98" spans="2:53" x14ac:dyDescent="0.2">
      <c r="B98">
        <f t="shared" si="12"/>
        <v>-31.261606819999997</v>
      </c>
      <c r="C98">
        <v>-28.161999999999999</v>
      </c>
      <c r="D98" s="1">
        <v>0</v>
      </c>
      <c r="E98" s="1">
        <v>0</v>
      </c>
      <c r="F98" s="1">
        <f t="shared" si="13"/>
        <v>0</v>
      </c>
      <c r="G98" s="1">
        <v>40</v>
      </c>
      <c r="H98" s="1">
        <v>40</v>
      </c>
      <c r="K98">
        <f t="shared" si="14"/>
        <v>-31.477996340000001</v>
      </c>
      <c r="L98">
        <v>-28.423999999999999</v>
      </c>
      <c r="M98" s="1">
        <v>0</v>
      </c>
      <c r="N98" s="1">
        <v>0</v>
      </c>
      <c r="O98" s="1">
        <f t="shared" si="15"/>
        <v>0</v>
      </c>
      <c r="P98" s="1">
        <v>40</v>
      </c>
      <c r="Q98" s="1">
        <v>40</v>
      </c>
      <c r="T98">
        <f t="shared" si="16"/>
        <v>-31.244417890000001</v>
      </c>
      <c r="U98">
        <v>-28.103999999999999</v>
      </c>
      <c r="V98" s="1">
        <v>0</v>
      </c>
      <c r="W98" s="1">
        <v>0</v>
      </c>
      <c r="X98" s="1">
        <f t="shared" si="17"/>
        <v>0</v>
      </c>
      <c r="Y98" s="1">
        <v>40</v>
      </c>
      <c r="Z98" s="1">
        <v>40</v>
      </c>
      <c r="AC98">
        <f t="shared" si="18"/>
        <v>-31.04988724</v>
      </c>
      <c r="AD98">
        <v>-28.353999999999999</v>
      </c>
      <c r="AE98" s="1">
        <v>0</v>
      </c>
      <c r="AF98" s="1">
        <v>0</v>
      </c>
      <c r="AG98" s="1">
        <f t="shared" si="19"/>
        <v>0</v>
      </c>
      <c r="AH98" s="1">
        <v>40</v>
      </c>
      <c r="AI98" s="1">
        <v>40</v>
      </c>
      <c r="AL98">
        <f t="shared" si="20"/>
        <v>-30.26264312</v>
      </c>
      <c r="AM98">
        <v>-28.335999999999999</v>
      </c>
      <c r="AN98" s="1">
        <v>0</v>
      </c>
      <c r="AO98" s="1">
        <v>0</v>
      </c>
      <c r="AP98" s="1">
        <f t="shared" si="21"/>
        <v>0</v>
      </c>
      <c r="AQ98" s="1">
        <v>40</v>
      </c>
      <c r="AR98" s="1">
        <v>40</v>
      </c>
      <c r="AU98">
        <f t="shared" si="22"/>
        <v>-30.154606399999999</v>
      </c>
      <c r="AV98">
        <v>-28.145</v>
      </c>
      <c r="AW98" s="1">
        <v>0</v>
      </c>
      <c r="AX98" s="1">
        <v>0</v>
      </c>
      <c r="AY98" s="1">
        <f t="shared" si="23"/>
        <v>0</v>
      </c>
      <c r="AZ98" s="1">
        <v>40</v>
      </c>
      <c r="BA98" s="1">
        <v>40</v>
      </c>
    </row>
    <row r="99" spans="2:53" x14ac:dyDescent="0.2">
      <c r="B99">
        <f t="shared" si="12"/>
        <v>-31.091606820000003</v>
      </c>
      <c r="C99">
        <v>-27.992000000000001</v>
      </c>
      <c r="D99" s="1">
        <v>0</v>
      </c>
      <c r="E99" s="1">
        <v>0</v>
      </c>
      <c r="F99" s="1">
        <f t="shared" si="13"/>
        <v>0</v>
      </c>
      <c r="G99" s="1">
        <v>40</v>
      </c>
      <c r="H99" s="1">
        <v>40</v>
      </c>
      <c r="K99">
        <f t="shared" si="14"/>
        <v>-31.304996340000002</v>
      </c>
      <c r="L99">
        <v>-28.251000000000001</v>
      </c>
      <c r="M99" s="1">
        <v>0</v>
      </c>
      <c r="N99" s="1">
        <v>0</v>
      </c>
      <c r="O99" s="1">
        <f t="shared" si="15"/>
        <v>0</v>
      </c>
      <c r="P99" s="1">
        <v>40</v>
      </c>
      <c r="Q99" s="1">
        <v>40</v>
      </c>
      <c r="T99">
        <f t="shared" si="16"/>
        <v>-31.071417889999999</v>
      </c>
      <c r="U99">
        <v>-27.931000000000001</v>
      </c>
      <c r="V99" s="1">
        <v>0</v>
      </c>
      <c r="W99" s="1">
        <v>0</v>
      </c>
      <c r="X99" s="1">
        <f t="shared" si="17"/>
        <v>0</v>
      </c>
      <c r="Y99" s="1">
        <v>40</v>
      </c>
      <c r="Z99" s="1">
        <v>40</v>
      </c>
      <c r="AC99">
        <f t="shared" si="18"/>
        <v>-30.87488724</v>
      </c>
      <c r="AD99">
        <v>-28.178999999999998</v>
      </c>
      <c r="AE99" s="1">
        <v>0</v>
      </c>
      <c r="AF99" s="1">
        <v>0</v>
      </c>
      <c r="AG99" s="1">
        <f t="shared" si="19"/>
        <v>0</v>
      </c>
      <c r="AH99" s="1">
        <v>40</v>
      </c>
      <c r="AI99" s="1">
        <v>40</v>
      </c>
      <c r="AL99">
        <f t="shared" si="20"/>
        <v>-30.08564312</v>
      </c>
      <c r="AM99">
        <v>-28.158999999999999</v>
      </c>
      <c r="AN99" s="1">
        <v>0</v>
      </c>
      <c r="AO99" s="1">
        <v>0</v>
      </c>
      <c r="AP99" s="1">
        <f t="shared" si="21"/>
        <v>0</v>
      </c>
      <c r="AQ99" s="1">
        <v>40</v>
      </c>
      <c r="AR99" s="1">
        <v>40</v>
      </c>
      <c r="AU99">
        <f t="shared" si="22"/>
        <v>-29.977606399999999</v>
      </c>
      <c r="AV99">
        <v>-27.968</v>
      </c>
      <c r="AW99" s="1">
        <v>0</v>
      </c>
      <c r="AX99" s="1">
        <v>0</v>
      </c>
      <c r="AY99" s="1">
        <f t="shared" si="23"/>
        <v>0</v>
      </c>
      <c r="AZ99" s="1">
        <v>40</v>
      </c>
      <c r="BA99" s="1">
        <v>40</v>
      </c>
    </row>
    <row r="100" spans="2:53" x14ac:dyDescent="0.2">
      <c r="B100">
        <f t="shared" si="12"/>
        <v>-30.921606820000001</v>
      </c>
      <c r="C100">
        <v>-27.821999999999999</v>
      </c>
      <c r="D100" s="1">
        <v>0</v>
      </c>
      <c r="E100" s="1">
        <v>0</v>
      </c>
      <c r="F100" s="1">
        <f t="shared" si="13"/>
        <v>0</v>
      </c>
      <c r="G100" s="1">
        <v>40</v>
      </c>
      <c r="H100" s="1">
        <v>40</v>
      </c>
      <c r="K100">
        <f t="shared" si="14"/>
        <v>-31.130996340000003</v>
      </c>
      <c r="L100">
        <v>-28.077000000000002</v>
      </c>
      <c r="M100" s="1">
        <v>0</v>
      </c>
      <c r="N100" s="1">
        <v>0</v>
      </c>
      <c r="O100" s="1">
        <f t="shared" si="15"/>
        <v>0</v>
      </c>
      <c r="P100" s="1">
        <v>40</v>
      </c>
      <c r="Q100" s="1">
        <v>40</v>
      </c>
      <c r="T100">
        <f t="shared" si="16"/>
        <v>-30.898417889999997</v>
      </c>
      <c r="U100">
        <v>-27.757999999999999</v>
      </c>
      <c r="V100" s="1">
        <v>0</v>
      </c>
      <c r="W100" s="1">
        <v>0</v>
      </c>
      <c r="X100" s="1">
        <f t="shared" si="17"/>
        <v>0</v>
      </c>
      <c r="Y100" s="1">
        <v>40</v>
      </c>
      <c r="Z100" s="1">
        <v>40</v>
      </c>
      <c r="AC100">
        <f t="shared" si="18"/>
        <v>-30.698887240000001</v>
      </c>
      <c r="AD100">
        <v>-28.003</v>
      </c>
      <c r="AE100" s="1">
        <v>0</v>
      </c>
      <c r="AF100" s="1">
        <v>0</v>
      </c>
      <c r="AG100" s="1">
        <f t="shared" si="19"/>
        <v>0</v>
      </c>
      <c r="AH100" s="1">
        <v>40</v>
      </c>
      <c r="AI100" s="1">
        <v>40</v>
      </c>
      <c r="AL100">
        <f t="shared" si="20"/>
        <v>-29.908643120000001</v>
      </c>
      <c r="AM100">
        <v>-27.981999999999999</v>
      </c>
      <c r="AN100" s="1">
        <v>0</v>
      </c>
      <c r="AO100" s="1">
        <v>0</v>
      </c>
      <c r="AP100" s="1">
        <f t="shared" si="21"/>
        <v>0</v>
      </c>
      <c r="AQ100" s="1">
        <v>40</v>
      </c>
      <c r="AR100" s="1">
        <v>40</v>
      </c>
      <c r="AU100">
        <f t="shared" si="22"/>
        <v>-29.801606400000001</v>
      </c>
      <c r="AV100">
        <v>-27.792000000000002</v>
      </c>
      <c r="AW100" s="1">
        <v>0</v>
      </c>
      <c r="AX100" s="1">
        <v>0</v>
      </c>
      <c r="AY100" s="1">
        <f t="shared" si="23"/>
        <v>0</v>
      </c>
      <c r="AZ100" s="1">
        <v>40</v>
      </c>
      <c r="BA100" s="1">
        <v>40</v>
      </c>
    </row>
    <row r="101" spans="2:53" x14ac:dyDescent="0.2">
      <c r="B101">
        <f t="shared" si="12"/>
        <v>-30.751606819999999</v>
      </c>
      <c r="C101">
        <v>-27.652000000000001</v>
      </c>
      <c r="D101" s="1">
        <v>0</v>
      </c>
      <c r="E101" s="1">
        <v>0</v>
      </c>
      <c r="F101" s="1">
        <f t="shared" si="13"/>
        <v>0</v>
      </c>
      <c r="G101" s="1">
        <v>40</v>
      </c>
      <c r="H101" s="1">
        <v>40</v>
      </c>
      <c r="K101">
        <f t="shared" si="14"/>
        <v>-30.957996340000001</v>
      </c>
      <c r="L101">
        <v>-27.904</v>
      </c>
      <c r="M101" s="1">
        <v>0</v>
      </c>
      <c r="N101" s="1">
        <v>0</v>
      </c>
      <c r="O101" s="1">
        <f t="shared" si="15"/>
        <v>0</v>
      </c>
      <c r="P101" s="1">
        <v>40</v>
      </c>
      <c r="Q101" s="1">
        <v>40</v>
      </c>
      <c r="T101">
        <f t="shared" si="16"/>
        <v>-30.725417890000003</v>
      </c>
      <c r="U101">
        <v>-27.585000000000001</v>
      </c>
      <c r="V101" s="1">
        <v>0</v>
      </c>
      <c r="W101" s="1">
        <v>0</v>
      </c>
      <c r="X101" s="1">
        <f t="shared" si="17"/>
        <v>0</v>
      </c>
      <c r="Y101" s="1">
        <v>40</v>
      </c>
      <c r="Z101" s="1">
        <v>40</v>
      </c>
      <c r="AC101">
        <f t="shared" si="18"/>
        <v>-30.523887240000001</v>
      </c>
      <c r="AD101">
        <v>-27.827999999999999</v>
      </c>
      <c r="AE101" s="1">
        <v>0</v>
      </c>
      <c r="AF101" s="1">
        <v>0</v>
      </c>
      <c r="AG101" s="1">
        <f t="shared" si="19"/>
        <v>0</v>
      </c>
      <c r="AH101" s="1">
        <v>40</v>
      </c>
      <c r="AI101" s="1">
        <v>40</v>
      </c>
      <c r="AL101">
        <f t="shared" si="20"/>
        <v>-29.731643120000001</v>
      </c>
      <c r="AM101">
        <v>-27.805</v>
      </c>
      <c r="AN101" s="1">
        <v>0</v>
      </c>
      <c r="AO101" s="1">
        <v>0</v>
      </c>
      <c r="AP101" s="1">
        <f t="shared" si="21"/>
        <v>0</v>
      </c>
      <c r="AQ101" s="1">
        <v>40</v>
      </c>
      <c r="AR101" s="1">
        <v>40</v>
      </c>
      <c r="AU101">
        <f t="shared" si="22"/>
        <v>-29.625606399999999</v>
      </c>
      <c r="AV101">
        <v>-27.616</v>
      </c>
      <c r="AW101" s="1">
        <v>0</v>
      </c>
      <c r="AX101" s="1">
        <v>0</v>
      </c>
      <c r="AY101" s="1">
        <f t="shared" si="23"/>
        <v>0</v>
      </c>
      <c r="AZ101" s="1">
        <v>40</v>
      </c>
      <c r="BA101" s="1">
        <v>40</v>
      </c>
    </row>
    <row r="102" spans="2:53" x14ac:dyDescent="0.2">
      <c r="B102">
        <f t="shared" si="12"/>
        <v>-30.581606819999998</v>
      </c>
      <c r="C102">
        <v>-27.481999999999999</v>
      </c>
      <c r="D102" s="1">
        <v>0</v>
      </c>
      <c r="E102" s="1">
        <v>0</v>
      </c>
      <c r="F102" s="1">
        <f t="shared" si="13"/>
        <v>0</v>
      </c>
      <c r="G102" s="1">
        <v>40</v>
      </c>
      <c r="H102" s="1">
        <v>40</v>
      </c>
      <c r="K102">
        <f t="shared" si="14"/>
        <v>-30.784996340000003</v>
      </c>
      <c r="L102">
        <v>-27.731000000000002</v>
      </c>
      <c r="M102" s="1">
        <v>0</v>
      </c>
      <c r="N102" s="1">
        <v>0</v>
      </c>
      <c r="O102" s="1">
        <f t="shared" si="15"/>
        <v>0</v>
      </c>
      <c r="P102" s="1">
        <v>40</v>
      </c>
      <c r="Q102" s="1">
        <v>40</v>
      </c>
      <c r="T102">
        <f t="shared" si="16"/>
        <v>-30.552417890000001</v>
      </c>
      <c r="U102">
        <v>-27.411999999999999</v>
      </c>
      <c r="V102" s="1">
        <v>0</v>
      </c>
      <c r="W102" s="1">
        <v>0</v>
      </c>
      <c r="X102" s="1">
        <f t="shared" si="17"/>
        <v>0</v>
      </c>
      <c r="Y102" s="1">
        <v>40</v>
      </c>
      <c r="Z102" s="1">
        <v>40</v>
      </c>
      <c r="AC102">
        <f t="shared" si="18"/>
        <v>-30.347887240000002</v>
      </c>
      <c r="AD102">
        <v>-27.652000000000001</v>
      </c>
      <c r="AE102" s="1">
        <v>0</v>
      </c>
      <c r="AF102" s="1">
        <v>0</v>
      </c>
      <c r="AG102" s="1">
        <f t="shared" si="19"/>
        <v>0</v>
      </c>
      <c r="AH102" s="1">
        <v>40</v>
      </c>
      <c r="AI102" s="1">
        <v>40</v>
      </c>
      <c r="AL102">
        <f t="shared" si="20"/>
        <v>-29.554643120000001</v>
      </c>
      <c r="AM102">
        <v>-27.628</v>
      </c>
      <c r="AN102" s="1">
        <v>0</v>
      </c>
      <c r="AO102" s="1">
        <v>0</v>
      </c>
      <c r="AP102" s="1">
        <f t="shared" si="21"/>
        <v>0</v>
      </c>
      <c r="AQ102" s="1">
        <v>40</v>
      </c>
      <c r="AR102" s="1">
        <v>40</v>
      </c>
      <c r="AU102">
        <f t="shared" si="22"/>
        <v>-29.4496064</v>
      </c>
      <c r="AV102">
        <v>-27.44</v>
      </c>
      <c r="AW102" s="1">
        <v>0</v>
      </c>
      <c r="AX102" s="1">
        <v>0</v>
      </c>
      <c r="AY102" s="1">
        <f t="shared" si="23"/>
        <v>0</v>
      </c>
      <c r="AZ102" s="1">
        <v>40</v>
      </c>
      <c r="BA102" s="1">
        <v>40</v>
      </c>
    </row>
    <row r="103" spans="2:53" x14ac:dyDescent="0.2">
      <c r="B103">
        <f t="shared" si="12"/>
        <v>-30.411606820000003</v>
      </c>
      <c r="C103">
        <v>-27.312000000000001</v>
      </c>
      <c r="D103" s="1">
        <v>0</v>
      </c>
      <c r="E103" s="1">
        <v>0</v>
      </c>
      <c r="F103" s="1">
        <f t="shared" si="13"/>
        <v>0</v>
      </c>
      <c r="G103" s="1">
        <v>40</v>
      </c>
      <c r="H103" s="1">
        <v>40</v>
      </c>
      <c r="K103">
        <f t="shared" si="14"/>
        <v>-30.611996340000001</v>
      </c>
      <c r="L103">
        <v>-27.558</v>
      </c>
      <c r="M103" s="1">
        <v>0</v>
      </c>
      <c r="N103" s="1">
        <v>0</v>
      </c>
      <c r="O103" s="1">
        <f t="shared" si="15"/>
        <v>0</v>
      </c>
      <c r="P103" s="1">
        <v>40</v>
      </c>
      <c r="Q103" s="1">
        <v>40</v>
      </c>
      <c r="T103">
        <f t="shared" si="16"/>
        <v>-30.379417889999999</v>
      </c>
      <c r="U103">
        <v>-27.239000000000001</v>
      </c>
      <c r="V103" s="1">
        <v>0</v>
      </c>
      <c r="W103" s="1">
        <v>0</v>
      </c>
      <c r="X103" s="1">
        <f t="shared" si="17"/>
        <v>0</v>
      </c>
      <c r="Y103" s="1">
        <v>40</v>
      </c>
      <c r="Z103" s="1">
        <v>40</v>
      </c>
      <c r="AC103">
        <f t="shared" si="18"/>
        <v>-30.172887240000001</v>
      </c>
      <c r="AD103">
        <v>-27.477</v>
      </c>
      <c r="AE103" s="1">
        <v>0</v>
      </c>
      <c r="AF103" s="1">
        <v>0</v>
      </c>
      <c r="AG103" s="1">
        <f t="shared" si="19"/>
        <v>0</v>
      </c>
      <c r="AH103" s="1">
        <v>40</v>
      </c>
      <c r="AI103" s="1">
        <v>40</v>
      </c>
      <c r="AL103">
        <f t="shared" si="20"/>
        <v>-29.377643120000002</v>
      </c>
      <c r="AM103">
        <v>-27.451000000000001</v>
      </c>
      <c r="AN103" s="1">
        <v>0</v>
      </c>
      <c r="AO103" s="1">
        <v>0</v>
      </c>
      <c r="AP103" s="1">
        <f t="shared" si="21"/>
        <v>0</v>
      </c>
      <c r="AQ103" s="1">
        <v>40</v>
      </c>
      <c r="AR103" s="1">
        <v>40</v>
      </c>
      <c r="AU103">
        <f t="shared" si="22"/>
        <v>-29.273606399999998</v>
      </c>
      <c r="AV103">
        <v>-27.263999999999999</v>
      </c>
      <c r="AW103" s="1">
        <v>0</v>
      </c>
      <c r="AX103" s="1">
        <v>0</v>
      </c>
      <c r="AY103" s="1">
        <f t="shared" si="23"/>
        <v>0</v>
      </c>
      <c r="AZ103" s="1">
        <v>40</v>
      </c>
      <c r="BA103" s="1">
        <v>40</v>
      </c>
    </row>
    <row r="104" spans="2:53" x14ac:dyDescent="0.2">
      <c r="B104">
        <f t="shared" si="12"/>
        <v>-30.241606820000001</v>
      </c>
      <c r="C104">
        <v>-27.141999999999999</v>
      </c>
      <c r="D104" s="1">
        <v>0</v>
      </c>
      <c r="E104" s="1">
        <v>0</v>
      </c>
      <c r="F104" s="1">
        <f t="shared" si="13"/>
        <v>0</v>
      </c>
      <c r="G104" s="1">
        <v>40</v>
      </c>
      <c r="H104" s="1">
        <v>40</v>
      </c>
      <c r="K104">
        <f t="shared" si="14"/>
        <v>-30.438996340000003</v>
      </c>
      <c r="L104">
        <v>-27.385000000000002</v>
      </c>
      <c r="M104" s="1">
        <v>0</v>
      </c>
      <c r="N104" s="1">
        <v>0</v>
      </c>
      <c r="O104" s="1">
        <f t="shared" si="15"/>
        <v>0</v>
      </c>
      <c r="P104" s="1">
        <v>40</v>
      </c>
      <c r="Q104" s="1">
        <v>40</v>
      </c>
      <c r="T104">
        <f t="shared" si="16"/>
        <v>-30.206417889999997</v>
      </c>
      <c r="U104">
        <v>-27.065999999999999</v>
      </c>
      <c r="V104" s="1">
        <v>0</v>
      </c>
      <c r="W104" s="1">
        <v>0</v>
      </c>
      <c r="X104" s="1">
        <f t="shared" si="17"/>
        <v>0</v>
      </c>
      <c r="Y104" s="1">
        <v>40</v>
      </c>
      <c r="Z104" s="1">
        <v>40</v>
      </c>
      <c r="AC104">
        <f t="shared" si="18"/>
        <v>-29.997887240000001</v>
      </c>
      <c r="AD104">
        <v>-27.302</v>
      </c>
      <c r="AE104" s="1">
        <v>0</v>
      </c>
      <c r="AF104" s="1">
        <v>0</v>
      </c>
      <c r="AG104" s="1">
        <f t="shared" si="19"/>
        <v>0</v>
      </c>
      <c r="AH104" s="1">
        <v>40</v>
      </c>
      <c r="AI104" s="1">
        <v>40</v>
      </c>
      <c r="AL104">
        <f t="shared" si="20"/>
        <v>-29.200643120000002</v>
      </c>
      <c r="AM104">
        <v>-27.274000000000001</v>
      </c>
      <c r="AN104" s="1">
        <v>0</v>
      </c>
      <c r="AO104" s="1">
        <v>0</v>
      </c>
      <c r="AP104" s="1">
        <f t="shared" si="21"/>
        <v>0</v>
      </c>
      <c r="AQ104" s="1">
        <v>40</v>
      </c>
      <c r="AR104" s="1">
        <v>40</v>
      </c>
      <c r="AU104">
        <f t="shared" si="22"/>
        <v>-29.096606399999999</v>
      </c>
      <c r="AV104">
        <v>-27.087</v>
      </c>
      <c r="AW104" s="1">
        <v>0</v>
      </c>
      <c r="AX104" s="1">
        <v>0</v>
      </c>
      <c r="AY104" s="1">
        <f t="shared" si="23"/>
        <v>0</v>
      </c>
      <c r="AZ104" s="1">
        <v>40</v>
      </c>
      <c r="BA104" s="1">
        <v>40</v>
      </c>
    </row>
    <row r="105" spans="2:53" x14ac:dyDescent="0.2">
      <c r="B105">
        <f t="shared" si="12"/>
        <v>-30.07160682</v>
      </c>
      <c r="C105">
        <v>-26.972000000000001</v>
      </c>
      <c r="D105" s="1">
        <v>0</v>
      </c>
      <c r="E105" s="1">
        <v>0</v>
      </c>
      <c r="F105" s="1">
        <f t="shared" si="13"/>
        <v>0</v>
      </c>
      <c r="G105" s="1">
        <v>40</v>
      </c>
      <c r="H105" s="1">
        <v>40</v>
      </c>
      <c r="K105">
        <f t="shared" si="14"/>
        <v>-30.265996340000001</v>
      </c>
      <c r="L105">
        <v>-27.212</v>
      </c>
      <c r="M105" s="1">
        <v>0</v>
      </c>
      <c r="N105" s="1">
        <v>0</v>
      </c>
      <c r="O105" s="1">
        <f t="shared" si="15"/>
        <v>0</v>
      </c>
      <c r="P105" s="1">
        <v>40</v>
      </c>
      <c r="Q105" s="1">
        <v>40</v>
      </c>
      <c r="T105">
        <f t="shared" si="16"/>
        <v>-30.033417890000003</v>
      </c>
      <c r="U105">
        <v>-26.893000000000001</v>
      </c>
      <c r="V105" s="1">
        <v>0</v>
      </c>
      <c r="W105" s="1">
        <v>0</v>
      </c>
      <c r="X105" s="1">
        <f t="shared" si="17"/>
        <v>0</v>
      </c>
      <c r="Y105" s="1">
        <v>40</v>
      </c>
      <c r="Z105" s="1">
        <v>40</v>
      </c>
      <c r="AC105">
        <f t="shared" si="18"/>
        <v>-29.821887240000002</v>
      </c>
      <c r="AD105">
        <v>-27.126000000000001</v>
      </c>
      <c r="AE105" s="1">
        <v>0</v>
      </c>
      <c r="AF105" s="1">
        <v>0</v>
      </c>
      <c r="AG105" s="1">
        <f t="shared" si="19"/>
        <v>0</v>
      </c>
      <c r="AH105" s="1">
        <v>40</v>
      </c>
      <c r="AI105" s="1">
        <v>40</v>
      </c>
      <c r="AL105">
        <f t="shared" si="20"/>
        <v>-29.02464312</v>
      </c>
      <c r="AM105">
        <v>-27.097999999999999</v>
      </c>
      <c r="AN105" s="1">
        <v>0</v>
      </c>
      <c r="AO105" s="1">
        <v>0</v>
      </c>
      <c r="AP105" s="1">
        <f t="shared" si="21"/>
        <v>0</v>
      </c>
      <c r="AQ105" s="1">
        <v>40</v>
      </c>
      <c r="AR105" s="1">
        <v>40</v>
      </c>
      <c r="AU105">
        <f t="shared" si="22"/>
        <v>-28.9206064</v>
      </c>
      <c r="AV105">
        <v>-26.911000000000001</v>
      </c>
      <c r="AW105" s="1">
        <v>0</v>
      </c>
      <c r="AX105" s="1">
        <v>0</v>
      </c>
      <c r="AY105" s="1">
        <f t="shared" si="23"/>
        <v>0</v>
      </c>
      <c r="AZ105" s="1">
        <v>40</v>
      </c>
      <c r="BA105" s="1">
        <v>40</v>
      </c>
    </row>
    <row r="106" spans="2:53" x14ac:dyDescent="0.2">
      <c r="B106">
        <f t="shared" si="12"/>
        <v>-29.901606819999998</v>
      </c>
      <c r="C106">
        <v>-26.802</v>
      </c>
      <c r="D106" s="1">
        <v>0</v>
      </c>
      <c r="E106" s="1">
        <v>0</v>
      </c>
      <c r="F106" s="1">
        <f t="shared" si="13"/>
        <v>0</v>
      </c>
      <c r="G106" s="1">
        <v>40</v>
      </c>
      <c r="H106" s="1">
        <v>40</v>
      </c>
      <c r="K106">
        <f t="shared" si="14"/>
        <v>-30.091996340000001</v>
      </c>
      <c r="L106">
        <v>-27.038</v>
      </c>
      <c r="M106" s="1">
        <v>0</v>
      </c>
      <c r="N106" s="1">
        <v>0</v>
      </c>
      <c r="O106" s="1">
        <f t="shared" si="15"/>
        <v>0</v>
      </c>
      <c r="P106" s="1">
        <v>40</v>
      </c>
      <c r="Q106" s="1">
        <v>40</v>
      </c>
      <c r="T106">
        <f t="shared" si="16"/>
        <v>-29.860417890000001</v>
      </c>
      <c r="U106">
        <v>-26.72</v>
      </c>
      <c r="V106" s="1">
        <v>0</v>
      </c>
      <c r="W106" s="1">
        <v>0</v>
      </c>
      <c r="X106" s="1">
        <f t="shared" si="17"/>
        <v>0</v>
      </c>
      <c r="Y106" s="1">
        <v>40</v>
      </c>
      <c r="Z106" s="1">
        <v>40</v>
      </c>
      <c r="AC106">
        <f t="shared" si="18"/>
        <v>-29.646887240000002</v>
      </c>
      <c r="AD106">
        <v>-26.951000000000001</v>
      </c>
      <c r="AE106" s="1">
        <v>0</v>
      </c>
      <c r="AF106" s="1">
        <v>0</v>
      </c>
      <c r="AG106" s="1">
        <f t="shared" si="19"/>
        <v>0</v>
      </c>
      <c r="AH106" s="1">
        <v>40</v>
      </c>
      <c r="AI106" s="1">
        <v>40</v>
      </c>
      <c r="AL106">
        <f t="shared" si="20"/>
        <v>-28.847643120000001</v>
      </c>
      <c r="AM106">
        <v>-26.920999999999999</v>
      </c>
      <c r="AN106" s="1">
        <v>0</v>
      </c>
      <c r="AO106" s="1">
        <v>0</v>
      </c>
      <c r="AP106" s="1">
        <f t="shared" si="21"/>
        <v>0</v>
      </c>
      <c r="AQ106" s="1">
        <v>40</v>
      </c>
      <c r="AR106" s="1">
        <v>40</v>
      </c>
      <c r="AU106">
        <f t="shared" si="22"/>
        <v>-28.744606399999999</v>
      </c>
      <c r="AV106">
        <v>-26.734999999999999</v>
      </c>
      <c r="AW106" s="1">
        <v>0</v>
      </c>
      <c r="AX106" s="1">
        <v>0</v>
      </c>
      <c r="AY106" s="1">
        <f t="shared" si="23"/>
        <v>0</v>
      </c>
      <c r="AZ106" s="1">
        <v>40</v>
      </c>
      <c r="BA106" s="1">
        <v>40</v>
      </c>
    </row>
    <row r="107" spans="2:53" x14ac:dyDescent="0.2">
      <c r="B107">
        <f t="shared" si="12"/>
        <v>-29.731606820000003</v>
      </c>
      <c r="C107">
        <v>-26.632000000000001</v>
      </c>
      <c r="D107" s="1">
        <v>0</v>
      </c>
      <c r="E107" s="1">
        <v>0</v>
      </c>
      <c r="F107" s="1">
        <f t="shared" si="13"/>
        <v>0</v>
      </c>
      <c r="G107" s="1">
        <v>40</v>
      </c>
      <c r="H107" s="1">
        <v>40</v>
      </c>
      <c r="K107">
        <f t="shared" si="14"/>
        <v>-29.91899634</v>
      </c>
      <c r="L107">
        <v>-26.864999999999998</v>
      </c>
      <c r="M107" s="1">
        <v>0</v>
      </c>
      <c r="N107" s="1">
        <v>0</v>
      </c>
      <c r="O107" s="1">
        <f t="shared" si="15"/>
        <v>0</v>
      </c>
      <c r="P107" s="1">
        <v>40</v>
      </c>
      <c r="Q107" s="1">
        <v>40</v>
      </c>
      <c r="T107">
        <f t="shared" si="16"/>
        <v>-29.687417889999999</v>
      </c>
      <c r="U107">
        <v>-26.547000000000001</v>
      </c>
      <c r="V107" s="1">
        <v>0</v>
      </c>
      <c r="W107" s="1">
        <v>0</v>
      </c>
      <c r="X107" s="1">
        <f t="shared" si="17"/>
        <v>0</v>
      </c>
      <c r="Y107" s="1">
        <v>40</v>
      </c>
      <c r="Z107" s="1">
        <v>40</v>
      </c>
      <c r="AC107">
        <f t="shared" si="18"/>
        <v>-29.471887240000001</v>
      </c>
      <c r="AD107">
        <v>-26.776</v>
      </c>
      <c r="AE107" s="1">
        <v>0</v>
      </c>
      <c r="AF107" s="1">
        <v>0</v>
      </c>
      <c r="AG107" s="1">
        <f t="shared" si="19"/>
        <v>0</v>
      </c>
      <c r="AH107" s="1">
        <v>40</v>
      </c>
      <c r="AI107" s="1">
        <v>40</v>
      </c>
      <c r="AL107">
        <f t="shared" si="20"/>
        <v>-28.670643120000001</v>
      </c>
      <c r="AM107">
        <v>-26.744</v>
      </c>
      <c r="AN107" s="1">
        <v>0</v>
      </c>
      <c r="AO107" s="1">
        <v>0</v>
      </c>
      <c r="AP107" s="1">
        <f t="shared" si="21"/>
        <v>0</v>
      </c>
      <c r="AQ107" s="1">
        <v>40</v>
      </c>
      <c r="AR107" s="1">
        <v>40</v>
      </c>
      <c r="AU107">
        <f t="shared" si="22"/>
        <v>-28.5686064</v>
      </c>
      <c r="AV107">
        <v>-26.559000000000001</v>
      </c>
      <c r="AW107" s="1">
        <v>0</v>
      </c>
      <c r="AX107" s="1">
        <v>0</v>
      </c>
      <c r="AY107" s="1">
        <f t="shared" si="23"/>
        <v>0</v>
      </c>
      <c r="AZ107" s="1">
        <v>40</v>
      </c>
      <c r="BA107" s="1">
        <v>40</v>
      </c>
    </row>
    <row r="108" spans="2:53" x14ac:dyDescent="0.2">
      <c r="B108">
        <f t="shared" si="12"/>
        <v>-29.561606820000002</v>
      </c>
      <c r="C108">
        <v>-26.462</v>
      </c>
      <c r="D108" s="1">
        <v>0</v>
      </c>
      <c r="E108" s="1">
        <v>0</v>
      </c>
      <c r="F108" s="1">
        <f t="shared" si="13"/>
        <v>0</v>
      </c>
      <c r="G108" s="1">
        <v>40</v>
      </c>
      <c r="H108" s="1">
        <v>40</v>
      </c>
      <c r="K108">
        <f t="shared" si="14"/>
        <v>-29.745996340000001</v>
      </c>
      <c r="L108">
        <v>-26.692</v>
      </c>
      <c r="M108" s="1">
        <v>0</v>
      </c>
      <c r="N108" s="1">
        <v>0</v>
      </c>
      <c r="O108" s="1">
        <f t="shared" si="15"/>
        <v>0</v>
      </c>
      <c r="P108" s="1">
        <v>40</v>
      </c>
      <c r="Q108" s="1">
        <v>40</v>
      </c>
      <c r="T108">
        <f t="shared" si="16"/>
        <v>-29.514417889999997</v>
      </c>
      <c r="U108">
        <v>-26.373999999999999</v>
      </c>
      <c r="V108" s="1">
        <v>0</v>
      </c>
      <c r="W108" s="1">
        <v>0</v>
      </c>
      <c r="X108" s="1">
        <f t="shared" si="17"/>
        <v>0</v>
      </c>
      <c r="Y108" s="1">
        <v>40</v>
      </c>
      <c r="Z108" s="1">
        <v>40</v>
      </c>
      <c r="AC108">
        <f t="shared" si="18"/>
        <v>-29.295887240000003</v>
      </c>
      <c r="AD108">
        <v>-26.6</v>
      </c>
      <c r="AE108" s="1">
        <v>0</v>
      </c>
      <c r="AF108" s="1">
        <v>0</v>
      </c>
      <c r="AG108" s="1">
        <f t="shared" si="19"/>
        <v>0</v>
      </c>
      <c r="AH108" s="1">
        <v>40</v>
      </c>
      <c r="AI108" s="1">
        <v>40</v>
      </c>
      <c r="AL108">
        <f t="shared" si="20"/>
        <v>-28.493643120000002</v>
      </c>
      <c r="AM108">
        <v>-26.567</v>
      </c>
      <c r="AN108" s="1">
        <v>0</v>
      </c>
      <c r="AO108" s="1">
        <v>0</v>
      </c>
      <c r="AP108" s="1">
        <f t="shared" si="21"/>
        <v>0</v>
      </c>
      <c r="AQ108" s="1">
        <v>40</v>
      </c>
      <c r="AR108" s="1">
        <v>40</v>
      </c>
      <c r="AU108">
        <f t="shared" si="22"/>
        <v>-28.392606399999998</v>
      </c>
      <c r="AV108">
        <v>-26.382999999999999</v>
      </c>
      <c r="AW108" s="1">
        <v>0</v>
      </c>
      <c r="AX108" s="1">
        <v>0</v>
      </c>
      <c r="AY108" s="1">
        <f t="shared" si="23"/>
        <v>0</v>
      </c>
      <c r="AZ108" s="1">
        <v>40</v>
      </c>
      <c r="BA108" s="1">
        <v>40</v>
      </c>
    </row>
    <row r="109" spans="2:53" x14ac:dyDescent="0.2">
      <c r="B109">
        <f t="shared" si="12"/>
        <v>-29.39160682</v>
      </c>
      <c r="C109">
        <v>-26.292000000000002</v>
      </c>
      <c r="D109" s="1">
        <v>0</v>
      </c>
      <c r="E109" s="1">
        <v>0</v>
      </c>
      <c r="F109" s="1">
        <f t="shared" si="13"/>
        <v>0</v>
      </c>
      <c r="G109" s="1">
        <v>40</v>
      </c>
      <c r="H109" s="1">
        <v>40</v>
      </c>
      <c r="K109">
        <f t="shared" si="14"/>
        <v>-29.57299634</v>
      </c>
      <c r="L109">
        <v>-26.518999999999998</v>
      </c>
      <c r="M109" s="1">
        <v>0</v>
      </c>
      <c r="N109" s="1">
        <v>0</v>
      </c>
      <c r="O109" s="1">
        <f t="shared" si="15"/>
        <v>0</v>
      </c>
      <c r="P109" s="1">
        <v>40</v>
      </c>
      <c r="Q109" s="1">
        <v>40</v>
      </c>
      <c r="T109">
        <f t="shared" si="16"/>
        <v>-29.341417890000002</v>
      </c>
      <c r="U109">
        <v>-26.201000000000001</v>
      </c>
      <c r="V109" s="1">
        <v>0</v>
      </c>
      <c r="W109" s="1">
        <v>0</v>
      </c>
      <c r="X109" s="1">
        <f t="shared" si="17"/>
        <v>0</v>
      </c>
      <c r="Y109" s="1">
        <v>40</v>
      </c>
      <c r="Z109" s="1">
        <v>40</v>
      </c>
      <c r="AC109">
        <f t="shared" si="18"/>
        <v>-29.120887240000002</v>
      </c>
      <c r="AD109">
        <v>-26.425000000000001</v>
      </c>
      <c r="AE109" s="1">
        <v>0</v>
      </c>
      <c r="AF109" s="1">
        <v>0</v>
      </c>
      <c r="AG109" s="1">
        <f t="shared" si="19"/>
        <v>0</v>
      </c>
      <c r="AH109" s="1">
        <v>40</v>
      </c>
      <c r="AI109" s="1">
        <v>40</v>
      </c>
      <c r="AL109">
        <f t="shared" si="20"/>
        <v>-28.316643120000002</v>
      </c>
      <c r="AM109">
        <v>-26.39</v>
      </c>
      <c r="AN109" s="1">
        <v>0</v>
      </c>
      <c r="AO109" s="1">
        <v>0</v>
      </c>
      <c r="AP109" s="1">
        <f t="shared" si="21"/>
        <v>0</v>
      </c>
      <c r="AQ109" s="1">
        <v>40</v>
      </c>
      <c r="AR109" s="1">
        <v>40</v>
      </c>
      <c r="AU109">
        <f t="shared" si="22"/>
        <v>-28.215606399999999</v>
      </c>
      <c r="AV109">
        <v>-26.206</v>
      </c>
      <c r="AW109" s="1">
        <v>0</v>
      </c>
      <c r="AX109" s="1">
        <v>0</v>
      </c>
      <c r="AY109" s="1">
        <f t="shared" si="23"/>
        <v>0</v>
      </c>
      <c r="AZ109" s="1">
        <v>40</v>
      </c>
      <c r="BA109" s="1">
        <v>40</v>
      </c>
    </row>
    <row r="110" spans="2:53" x14ac:dyDescent="0.2">
      <c r="B110">
        <f t="shared" si="12"/>
        <v>-29.221606819999998</v>
      </c>
      <c r="C110">
        <v>-26.122</v>
      </c>
      <c r="D110" s="1">
        <v>0</v>
      </c>
      <c r="E110" s="1">
        <v>0</v>
      </c>
      <c r="F110" s="1">
        <f t="shared" si="13"/>
        <v>0</v>
      </c>
      <c r="G110" s="1">
        <v>40</v>
      </c>
      <c r="H110" s="1">
        <v>40</v>
      </c>
      <c r="K110">
        <f t="shared" si="14"/>
        <v>-29.399996340000001</v>
      </c>
      <c r="L110">
        <v>-26.346</v>
      </c>
      <c r="M110" s="1">
        <v>0</v>
      </c>
      <c r="N110" s="1">
        <v>0</v>
      </c>
      <c r="O110" s="1">
        <f t="shared" si="15"/>
        <v>0</v>
      </c>
      <c r="P110" s="1">
        <v>40</v>
      </c>
      <c r="Q110" s="1">
        <v>40</v>
      </c>
      <c r="T110">
        <f t="shared" si="16"/>
        <v>-29.168417890000001</v>
      </c>
      <c r="U110">
        <v>-26.027999999999999</v>
      </c>
      <c r="V110" s="1">
        <v>0</v>
      </c>
      <c r="W110" s="1">
        <v>0</v>
      </c>
      <c r="X110" s="1">
        <f t="shared" si="17"/>
        <v>0</v>
      </c>
      <c r="Y110" s="1">
        <v>40</v>
      </c>
      <c r="Z110" s="1">
        <v>40</v>
      </c>
      <c r="AC110">
        <f t="shared" si="18"/>
        <v>-28.945887240000001</v>
      </c>
      <c r="AD110">
        <v>-26.25</v>
      </c>
      <c r="AE110" s="1">
        <v>0</v>
      </c>
      <c r="AF110" s="1">
        <v>0</v>
      </c>
      <c r="AG110" s="1">
        <f t="shared" si="19"/>
        <v>0</v>
      </c>
      <c r="AH110" s="1">
        <v>40</v>
      </c>
      <c r="AI110" s="1">
        <v>40</v>
      </c>
      <c r="AL110">
        <f t="shared" si="20"/>
        <v>-28.139643120000002</v>
      </c>
      <c r="AM110">
        <v>-26.213000000000001</v>
      </c>
      <c r="AN110" s="1">
        <v>0</v>
      </c>
      <c r="AO110" s="1">
        <v>0</v>
      </c>
      <c r="AP110" s="1">
        <f t="shared" si="21"/>
        <v>0</v>
      </c>
      <c r="AQ110" s="1">
        <v>40</v>
      </c>
      <c r="AR110" s="1">
        <v>40</v>
      </c>
      <c r="AU110">
        <f t="shared" si="22"/>
        <v>-28.0396064</v>
      </c>
      <c r="AV110">
        <v>-26.03</v>
      </c>
      <c r="AW110" s="1">
        <v>0</v>
      </c>
      <c r="AX110" s="1">
        <v>0</v>
      </c>
      <c r="AY110" s="1">
        <f t="shared" si="23"/>
        <v>0</v>
      </c>
      <c r="AZ110" s="1">
        <v>40</v>
      </c>
      <c r="BA110" s="1">
        <v>40</v>
      </c>
    </row>
    <row r="111" spans="2:53" x14ac:dyDescent="0.2">
      <c r="B111">
        <f t="shared" si="12"/>
        <v>-29.051606820000003</v>
      </c>
      <c r="C111">
        <v>-25.952000000000002</v>
      </c>
      <c r="D111" s="1">
        <v>0</v>
      </c>
      <c r="E111" s="1">
        <v>0</v>
      </c>
      <c r="F111" s="1">
        <f t="shared" si="13"/>
        <v>0</v>
      </c>
      <c r="G111" s="1">
        <v>40</v>
      </c>
      <c r="H111" s="1">
        <v>40</v>
      </c>
      <c r="K111">
        <f t="shared" si="14"/>
        <v>-29.226996339999999</v>
      </c>
      <c r="L111">
        <v>-26.172999999999998</v>
      </c>
      <c r="M111" s="1">
        <v>0</v>
      </c>
      <c r="N111" s="1">
        <v>0</v>
      </c>
      <c r="O111" s="1">
        <f t="shared" si="15"/>
        <v>0</v>
      </c>
      <c r="P111" s="1">
        <v>40</v>
      </c>
      <c r="Q111" s="1">
        <v>40</v>
      </c>
      <c r="T111">
        <f t="shared" si="16"/>
        <v>-28.995417889999999</v>
      </c>
      <c r="U111">
        <v>-25.855</v>
      </c>
      <c r="V111" s="1">
        <v>0</v>
      </c>
      <c r="W111" s="1">
        <v>0</v>
      </c>
      <c r="X111" s="1">
        <f t="shared" si="17"/>
        <v>0</v>
      </c>
      <c r="Y111" s="1">
        <v>40</v>
      </c>
      <c r="Z111" s="1">
        <v>40</v>
      </c>
      <c r="AC111">
        <f t="shared" si="18"/>
        <v>-28.769887240000003</v>
      </c>
      <c r="AD111">
        <v>-26.074000000000002</v>
      </c>
      <c r="AE111" s="1">
        <v>0</v>
      </c>
      <c r="AF111" s="1">
        <v>0</v>
      </c>
      <c r="AG111" s="1">
        <f t="shared" si="19"/>
        <v>0</v>
      </c>
      <c r="AH111" s="1">
        <v>40</v>
      </c>
      <c r="AI111" s="1">
        <v>40</v>
      </c>
      <c r="AL111">
        <f t="shared" si="20"/>
        <v>-27.96364312</v>
      </c>
      <c r="AM111">
        <v>-26.036999999999999</v>
      </c>
      <c r="AN111" s="1">
        <v>0</v>
      </c>
      <c r="AO111" s="1">
        <v>0</v>
      </c>
      <c r="AP111" s="1">
        <f t="shared" si="21"/>
        <v>0</v>
      </c>
      <c r="AQ111" s="1">
        <v>40</v>
      </c>
      <c r="AR111" s="1">
        <v>40</v>
      </c>
      <c r="AU111">
        <f t="shared" si="22"/>
        <v>-27.863606399999998</v>
      </c>
      <c r="AV111">
        <v>-25.853999999999999</v>
      </c>
      <c r="AW111" s="1">
        <v>0</v>
      </c>
      <c r="AX111" s="1">
        <v>0</v>
      </c>
      <c r="AY111" s="1">
        <f t="shared" si="23"/>
        <v>0</v>
      </c>
      <c r="AZ111" s="1">
        <v>40</v>
      </c>
      <c r="BA111" s="1">
        <v>40</v>
      </c>
    </row>
    <row r="112" spans="2:53" x14ac:dyDescent="0.2">
      <c r="B112">
        <f t="shared" si="12"/>
        <v>-28.881606820000002</v>
      </c>
      <c r="C112">
        <v>-25.782</v>
      </c>
      <c r="D112" s="1">
        <v>0</v>
      </c>
      <c r="E112" s="1">
        <v>0</v>
      </c>
      <c r="F112" s="1">
        <f t="shared" si="13"/>
        <v>0</v>
      </c>
      <c r="G112" s="1">
        <v>40</v>
      </c>
      <c r="H112" s="1">
        <v>40</v>
      </c>
      <c r="K112">
        <f t="shared" si="14"/>
        <v>-29.053996340000001</v>
      </c>
      <c r="L112">
        <v>-26</v>
      </c>
      <c r="M112" s="1">
        <v>0</v>
      </c>
      <c r="N112" s="1">
        <v>0</v>
      </c>
      <c r="O112" s="1">
        <f t="shared" si="15"/>
        <v>0</v>
      </c>
      <c r="P112" s="1">
        <v>40</v>
      </c>
      <c r="Q112" s="1">
        <v>40</v>
      </c>
      <c r="T112">
        <f t="shared" si="16"/>
        <v>-28.822417889999997</v>
      </c>
      <c r="U112">
        <v>-25.681999999999999</v>
      </c>
      <c r="V112" s="1">
        <v>0</v>
      </c>
      <c r="W112" s="1">
        <v>0</v>
      </c>
      <c r="X112" s="1">
        <f t="shared" si="17"/>
        <v>0</v>
      </c>
      <c r="Y112" s="1">
        <v>40</v>
      </c>
      <c r="Z112" s="1">
        <v>40</v>
      </c>
      <c r="AC112">
        <f t="shared" si="18"/>
        <v>-28.594887240000002</v>
      </c>
      <c r="AD112">
        <v>-25.899000000000001</v>
      </c>
      <c r="AE112" s="1">
        <v>0</v>
      </c>
      <c r="AF112" s="1">
        <v>0</v>
      </c>
      <c r="AG112" s="1">
        <f t="shared" si="19"/>
        <v>0</v>
      </c>
      <c r="AH112" s="1">
        <v>40</v>
      </c>
      <c r="AI112" s="1">
        <v>40</v>
      </c>
      <c r="AL112">
        <f t="shared" si="20"/>
        <v>-27.786643120000001</v>
      </c>
      <c r="AM112">
        <v>-25.86</v>
      </c>
      <c r="AN112" s="1">
        <v>0</v>
      </c>
      <c r="AO112" s="1">
        <v>0</v>
      </c>
      <c r="AP112" s="1">
        <f t="shared" si="21"/>
        <v>0</v>
      </c>
      <c r="AQ112" s="1">
        <v>40</v>
      </c>
      <c r="AR112" s="1">
        <v>40</v>
      </c>
      <c r="AU112">
        <f t="shared" si="22"/>
        <v>-27.6876064</v>
      </c>
      <c r="AV112">
        <v>-25.678000000000001</v>
      </c>
      <c r="AW112" s="1">
        <v>0</v>
      </c>
      <c r="AX112" s="1">
        <v>0</v>
      </c>
      <c r="AY112" s="1">
        <f t="shared" si="23"/>
        <v>0</v>
      </c>
      <c r="AZ112" s="1">
        <v>40</v>
      </c>
      <c r="BA112" s="1">
        <v>40</v>
      </c>
    </row>
    <row r="113" spans="2:53" x14ac:dyDescent="0.2">
      <c r="B113">
        <f t="shared" si="12"/>
        <v>-28.71160682</v>
      </c>
      <c r="C113">
        <v>-25.611999999999998</v>
      </c>
      <c r="D113" s="1">
        <v>0</v>
      </c>
      <c r="E113" s="1">
        <v>0</v>
      </c>
      <c r="F113" s="1">
        <f t="shared" si="13"/>
        <v>0</v>
      </c>
      <c r="G113" s="1">
        <v>40</v>
      </c>
      <c r="H113" s="1">
        <v>40</v>
      </c>
      <c r="K113">
        <f t="shared" si="14"/>
        <v>-28.879996340000002</v>
      </c>
      <c r="L113">
        <v>-25.826000000000001</v>
      </c>
      <c r="M113" s="1">
        <v>0</v>
      </c>
      <c r="N113" s="1">
        <v>0</v>
      </c>
      <c r="O113" s="1">
        <f t="shared" si="15"/>
        <v>0</v>
      </c>
      <c r="P113" s="1">
        <v>40</v>
      </c>
      <c r="Q113" s="1">
        <v>40</v>
      </c>
      <c r="T113">
        <f t="shared" si="16"/>
        <v>-28.649417890000002</v>
      </c>
      <c r="U113">
        <v>-25.509</v>
      </c>
      <c r="V113" s="1">
        <v>0</v>
      </c>
      <c r="W113" s="1">
        <v>0</v>
      </c>
      <c r="X113" s="1">
        <f t="shared" si="17"/>
        <v>0</v>
      </c>
      <c r="Y113" s="1">
        <v>40</v>
      </c>
      <c r="Z113" s="1">
        <v>40</v>
      </c>
      <c r="AC113">
        <f t="shared" si="18"/>
        <v>-28.41888724</v>
      </c>
      <c r="AD113">
        <v>-25.722999999999999</v>
      </c>
      <c r="AE113" s="1">
        <v>0</v>
      </c>
      <c r="AF113" s="1">
        <v>0</v>
      </c>
      <c r="AG113" s="1">
        <f t="shared" si="19"/>
        <v>0</v>
      </c>
      <c r="AH113" s="1">
        <v>40</v>
      </c>
      <c r="AI113" s="1">
        <v>40</v>
      </c>
      <c r="AL113">
        <f t="shared" si="20"/>
        <v>-27.609643120000001</v>
      </c>
      <c r="AM113">
        <v>-25.683</v>
      </c>
      <c r="AN113" s="1">
        <v>0</v>
      </c>
      <c r="AO113" s="1">
        <v>0</v>
      </c>
      <c r="AP113" s="1">
        <f t="shared" si="21"/>
        <v>0</v>
      </c>
      <c r="AQ113" s="1">
        <v>40</v>
      </c>
      <c r="AR113" s="1">
        <v>40</v>
      </c>
      <c r="AU113">
        <f t="shared" si="22"/>
        <v>-27.5106064</v>
      </c>
      <c r="AV113">
        <v>-25.501000000000001</v>
      </c>
      <c r="AW113" s="1">
        <v>0</v>
      </c>
      <c r="AX113" s="1">
        <v>0</v>
      </c>
      <c r="AY113" s="1">
        <f t="shared" si="23"/>
        <v>0</v>
      </c>
      <c r="AZ113" s="1">
        <v>40</v>
      </c>
      <c r="BA113" s="1">
        <v>40</v>
      </c>
    </row>
    <row r="114" spans="2:53" x14ac:dyDescent="0.2">
      <c r="B114">
        <f t="shared" si="12"/>
        <v>-28.541606819999998</v>
      </c>
      <c r="C114">
        <v>-25.442</v>
      </c>
      <c r="D114" s="1">
        <v>0</v>
      </c>
      <c r="E114" s="1">
        <v>0</v>
      </c>
      <c r="F114" s="1">
        <f t="shared" si="13"/>
        <v>0</v>
      </c>
      <c r="G114" s="1">
        <v>40</v>
      </c>
      <c r="H114" s="1">
        <v>40</v>
      </c>
      <c r="K114">
        <f t="shared" si="14"/>
        <v>-28.70699634</v>
      </c>
      <c r="L114">
        <v>-25.652999999999999</v>
      </c>
      <c r="M114" s="1">
        <v>0</v>
      </c>
      <c r="N114" s="1">
        <v>0</v>
      </c>
      <c r="O114" s="1">
        <f t="shared" si="15"/>
        <v>0</v>
      </c>
      <c r="P114" s="1">
        <v>40</v>
      </c>
      <c r="Q114" s="1">
        <v>40</v>
      </c>
      <c r="T114">
        <f t="shared" si="16"/>
        <v>-28.47641789</v>
      </c>
      <c r="U114">
        <v>-25.335999999999999</v>
      </c>
      <c r="V114" s="1">
        <v>0</v>
      </c>
      <c r="W114" s="1">
        <v>0</v>
      </c>
      <c r="X114" s="1">
        <f t="shared" si="17"/>
        <v>0</v>
      </c>
      <c r="Y114" s="1">
        <v>40</v>
      </c>
      <c r="Z114" s="1">
        <v>40</v>
      </c>
      <c r="AC114">
        <f t="shared" si="18"/>
        <v>-28.243887239999999</v>
      </c>
      <c r="AD114">
        <v>-25.547999999999998</v>
      </c>
      <c r="AE114" s="1">
        <v>0</v>
      </c>
      <c r="AF114" s="1">
        <v>0</v>
      </c>
      <c r="AG114" s="1">
        <f t="shared" si="19"/>
        <v>0</v>
      </c>
      <c r="AH114" s="1">
        <v>40</v>
      </c>
      <c r="AI114" s="1">
        <v>40</v>
      </c>
      <c r="AL114">
        <f t="shared" si="20"/>
        <v>-27.432643120000002</v>
      </c>
      <c r="AM114">
        <v>-25.506</v>
      </c>
      <c r="AN114" s="1">
        <v>0</v>
      </c>
      <c r="AO114" s="1">
        <v>0</v>
      </c>
      <c r="AP114" s="1">
        <f t="shared" si="21"/>
        <v>0</v>
      </c>
      <c r="AQ114" s="1">
        <v>40</v>
      </c>
      <c r="AR114" s="1">
        <v>40</v>
      </c>
      <c r="AU114">
        <f t="shared" si="22"/>
        <v>-27.334606399999998</v>
      </c>
      <c r="AV114">
        <v>-25.324999999999999</v>
      </c>
      <c r="AW114" s="1">
        <v>0</v>
      </c>
      <c r="AX114" s="1">
        <v>0</v>
      </c>
      <c r="AY114" s="1">
        <f t="shared" si="23"/>
        <v>0</v>
      </c>
      <c r="AZ114" s="1">
        <v>40</v>
      </c>
      <c r="BA114" s="1">
        <v>40</v>
      </c>
    </row>
    <row r="115" spans="2:53" x14ac:dyDescent="0.2">
      <c r="B115">
        <f t="shared" si="12"/>
        <v>-28.371606819999997</v>
      </c>
      <c r="C115">
        <v>-25.271999999999998</v>
      </c>
      <c r="D115" s="1">
        <v>0</v>
      </c>
      <c r="E115" s="1">
        <v>0</v>
      </c>
      <c r="F115" s="1">
        <f t="shared" si="13"/>
        <v>0</v>
      </c>
      <c r="G115" s="1">
        <v>40</v>
      </c>
      <c r="H115" s="1">
        <v>40</v>
      </c>
      <c r="K115">
        <f t="shared" si="14"/>
        <v>-28.533996340000002</v>
      </c>
      <c r="L115">
        <v>-25.48</v>
      </c>
      <c r="M115" s="1">
        <v>0</v>
      </c>
      <c r="N115" s="1">
        <v>0</v>
      </c>
      <c r="O115" s="1">
        <f t="shared" si="15"/>
        <v>0</v>
      </c>
      <c r="P115" s="1">
        <v>40</v>
      </c>
      <c r="Q115" s="1">
        <v>40</v>
      </c>
      <c r="T115">
        <f t="shared" si="16"/>
        <v>-28.303417889999999</v>
      </c>
      <c r="U115">
        <v>-25.163</v>
      </c>
      <c r="V115" s="1">
        <v>0</v>
      </c>
      <c r="W115" s="1">
        <v>0</v>
      </c>
      <c r="X115" s="1">
        <f t="shared" si="17"/>
        <v>0</v>
      </c>
      <c r="Y115" s="1">
        <v>40</v>
      </c>
      <c r="Z115" s="1">
        <v>40</v>
      </c>
      <c r="AC115">
        <f t="shared" si="18"/>
        <v>-28.068887240000002</v>
      </c>
      <c r="AD115">
        <v>-25.373000000000001</v>
      </c>
      <c r="AE115" s="1">
        <v>0</v>
      </c>
      <c r="AF115" s="1">
        <v>0</v>
      </c>
      <c r="AG115" s="1">
        <f t="shared" si="19"/>
        <v>0</v>
      </c>
      <c r="AH115" s="1">
        <v>40</v>
      </c>
      <c r="AI115" s="1">
        <v>40</v>
      </c>
      <c r="AL115">
        <f t="shared" si="20"/>
        <v>-27.255643120000002</v>
      </c>
      <c r="AM115">
        <v>-25.329000000000001</v>
      </c>
      <c r="AN115" s="1">
        <v>0</v>
      </c>
      <c r="AO115" s="1">
        <v>0</v>
      </c>
      <c r="AP115" s="1">
        <f t="shared" si="21"/>
        <v>0</v>
      </c>
      <c r="AQ115" s="1">
        <v>40</v>
      </c>
      <c r="AR115" s="1">
        <v>40</v>
      </c>
      <c r="AU115">
        <f t="shared" si="22"/>
        <v>-27.1586064</v>
      </c>
      <c r="AV115">
        <v>-25.149000000000001</v>
      </c>
      <c r="AW115" s="1">
        <v>0</v>
      </c>
      <c r="AX115" s="1">
        <v>0</v>
      </c>
      <c r="AY115" s="1">
        <f t="shared" si="23"/>
        <v>0</v>
      </c>
      <c r="AZ115" s="1">
        <v>40</v>
      </c>
      <c r="BA115" s="1">
        <v>40</v>
      </c>
    </row>
    <row r="116" spans="2:53" x14ac:dyDescent="0.2">
      <c r="B116">
        <f t="shared" si="12"/>
        <v>-28.201606820000002</v>
      </c>
      <c r="C116">
        <v>-25.102</v>
      </c>
      <c r="D116" s="1">
        <v>0</v>
      </c>
      <c r="E116" s="1">
        <v>0</v>
      </c>
      <c r="F116" s="1">
        <f t="shared" si="13"/>
        <v>0</v>
      </c>
      <c r="G116" s="1">
        <v>40</v>
      </c>
      <c r="H116" s="1">
        <v>40</v>
      </c>
      <c r="K116">
        <f t="shared" si="14"/>
        <v>-28.36099634</v>
      </c>
      <c r="L116">
        <v>-25.306999999999999</v>
      </c>
      <c r="M116" s="1">
        <v>0</v>
      </c>
      <c r="N116" s="1">
        <v>0</v>
      </c>
      <c r="O116" s="1">
        <f t="shared" si="15"/>
        <v>0</v>
      </c>
      <c r="P116" s="1">
        <v>40</v>
      </c>
      <c r="Q116" s="1">
        <v>40</v>
      </c>
      <c r="T116">
        <f t="shared" si="16"/>
        <v>-28.130417889999997</v>
      </c>
      <c r="U116">
        <v>-24.99</v>
      </c>
      <c r="V116" s="1">
        <v>0</v>
      </c>
      <c r="W116" s="1">
        <v>0</v>
      </c>
      <c r="X116" s="1">
        <f t="shared" si="17"/>
        <v>0</v>
      </c>
      <c r="Y116" s="1">
        <v>40</v>
      </c>
      <c r="Z116" s="1">
        <v>40</v>
      </c>
      <c r="AC116">
        <f t="shared" si="18"/>
        <v>-27.89288724</v>
      </c>
      <c r="AD116">
        <v>-25.196999999999999</v>
      </c>
      <c r="AE116" s="1">
        <v>0</v>
      </c>
      <c r="AF116" s="1">
        <v>0</v>
      </c>
      <c r="AG116" s="1">
        <f t="shared" si="19"/>
        <v>0</v>
      </c>
      <c r="AH116" s="1">
        <v>40</v>
      </c>
      <c r="AI116" s="1">
        <v>40</v>
      </c>
      <c r="AL116">
        <f t="shared" si="20"/>
        <v>-27.078643120000002</v>
      </c>
      <c r="AM116">
        <v>-25.152000000000001</v>
      </c>
      <c r="AN116" s="1">
        <v>0</v>
      </c>
      <c r="AO116" s="1">
        <v>0</v>
      </c>
      <c r="AP116" s="1">
        <f t="shared" si="21"/>
        <v>0</v>
      </c>
      <c r="AQ116" s="1">
        <v>40</v>
      </c>
      <c r="AR116" s="1">
        <v>40</v>
      </c>
      <c r="AU116">
        <f t="shared" si="22"/>
        <v>-26.982606399999998</v>
      </c>
      <c r="AV116">
        <v>-24.972999999999999</v>
      </c>
      <c r="AW116" s="1">
        <v>0</v>
      </c>
      <c r="AX116" s="1">
        <v>0</v>
      </c>
      <c r="AY116" s="1">
        <f t="shared" si="23"/>
        <v>0</v>
      </c>
      <c r="AZ116" s="1">
        <v>40</v>
      </c>
      <c r="BA116" s="1">
        <v>40</v>
      </c>
    </row>
    <row r="117" spans="2:53" x14ac:dyDescent="0.2">
      <c r="B117">
        <f t="shared" si="12"/>
        <v>-28.03160682</v>
      </c>
      <c r="C117">
        <v>-24.931999999999999</v>
      </c>
      <c r="D117" s="1">
        <v>0</v>
      </c>
      <c r="E117" s="1">
        <v>0</v>
      </c>
      <c r="F117" s="1">
        <f t="shared" si="13"/>
        <v>0</v>
      </c>
      <c r="G117" s="1">
        <v>40</v>
      </c>
      <c r="H117" s="1">
        <v>40</v>
      </c>
      <c r="K117">
        <f t="shared" si="14"/>
        <v>-28.187996340000002</v>
      </c>
      <c r="L117">
        <v>-25.134</v>
      </c>
      <c r="M117" s="1">
        <v>0</v>
      </c>
      <c r="N117" s="1">
        <v>0</v>
      </c>
      <c r="O117" s="1">
        <f t="shared" si="15"/>
        <v>0</v>
      </c>
      <c r="P117" s="1">
        <v>40</v>
      </c>
      <c r="Q117" s="1">
        <v>40</v>
      </c>
      <c r="T117">
        <f t="shared" si="16"/>
        <v>-27.957417890000002</v>
      </c>
      <c r="U117">
        <v>-24.817</v>
      </c>
      <c r="V117" s="1">
        <v>0</v>
      </c>
      <c r="W117" s="1">
        <v>0</v>
      </c>
      <c r="X117" s="1">
        <f t="shared" si="17"/>
        <v>0</v>
      </c>
      <c r="Y117" s="1">
        <v>40</v>
      </c>
      <c r="Z117" s="1">
        <v>40</v>
      </c>
      <c r="AC117">
        <f t="shared" si="18"/>
        <v>-27.71788724</v>
      </c>
      <c r="AD117">
        <v>-25.021999999999998</v>
      </c>
      <c r="AE117" s="1">
        <v>0</v>
      </c>
      <c r="AF117" s="1">
        <v>0</v>
      </c>
      <c r="AG117" s="1">
        <f t="shared" si="19"/>
        <v>0</v>
      </c>
      <c r="AH117" s="1">
        <v>40</v>
      </c>
      <c r="AI117" s="1">
        <v>40</v>
      </c>
      <c r="AL117">
        <f t="shared" si="20"/>
        <v>-26.90264312</v>
      </c>
      <c r="AM117">
        <v>-24.975999999999999</v>
      </c>
      <c r="AN117" s="1">
        <v>0</v>
      </c>
      <c r="AO117" s="1">
        <v>0</v>
      </c>
      <c r="AP117" s="1">
        <f t="shared" si="21"/>
        <v>0</v>
      </c>
      <c r="AQ117" s="1">
        <v>40</v>
      </c>
      <c r="AR117" s="1">
        <v>40</v>
      </c>
      <c r="AU117">
        <f t="shared" si="22"/>
        <v>-26.8066064</v>
      </c>
      <c r="AV117">
        <v>-24.797000000000001</v>
      </c>
      <c r="AW117" s="1">
        <v>0</v>
      </c>
      <c r="AX117" s="1">
        <v>0</v>
      </c>
      <c r="AY117" s="1">
        <f t="shared" si="23"/>
        <v>0</v>
      </c>
      <c r="AZ117" s="1">
        <v>40</v>
      </c>
      <c r="BA117" s="1">
        <v>40</v>
      </c>
    </row>
    <row r="118" spans="2:53" x14ac:dyDescent="0.2">
      <c r="B118">
        <f t="shared" si="12"/>
        <v>-27.861606819999999</v>
      </c>
      <c r="C118">
        <v>-24.762</v>
      </c>
      <c r="D118" s="1">
        <v>0</v>
      </c>
      <c r="E118" s="1">
        <v>0</v>
      </c>
      <c r="F118" s="1">
        <f t="shared" si="13"/>
        <v>0</v>
      </c>
      <c r="G118" s="1">
        <v>40</v>
      </c>
      <c r="H118" s="1">
        <v>40</v>
      </c>
      <c r="K118">
        <f t="shared" si="14"/>
        <v>-28.01499634</v>
      </c>
      <c r="L118">
        <v>-24.960999999999999</v>
      </c>
      <c r="M118" s="1">
        <v>0</v>
      </c>
      <c r="N118" s="1">
        <v>0</v>
      </c>
      <c r="O118" s="1">
        <f t="shared" si="15"/>
        <v>0</v>
      </c>
      <c r="P118" s="1">
        <v>40</v>
      </c>
      <c r="Q118" s="1">
        <v>40</v>
      </c>
      <c r="T118">
        <f t="shared" si="16"/>
        <v>-27.78441789</v>
      </c>
      <c r="U118">
        <v>-24.643999999999998</v>
      </c>
      <c r="V118" s="1">
        <v>0</v>
      </c>
      <c r="W118" s="1">
        <v>0</v>
      </c>
      <c r="X118" s="1">
        <f t="shared" si="17"/>
        <v>0</v>
      </c>
      <c r="Y118" s="1">
        <v>40</v>
      </c>
      <c r="Z118" s="1">
        <v>40</v>
      </c>
      <c r="AC118">
        <f t="shared" si="18"/>
        <v>-27.542887240000002</v>
      </c>
      <c r="AD118">
        <v>-24.847000000000001</v>
      </c>
      <c r="AE118" s="1">
        <v>0</v>
      </c>
      <c r="AF118" s="1">
        <v>0</v>
      </c>
      <c r="AG118" s="1">
        <f t="shared" si="19"/>
        <v>0</v>
      </c>
      <c r="AH118" s="1">
        <v>40</v>
      </c>
      <c r="AI118" s="1">
        <v>40</v>
      </c>
      <c r="AL118">
        <f t="shared" si="20"/>
        <v>-26.725643120000001</v>
      </c>
      <c r="AM118">
        <v>-24.798999999999999</v>
      </c>
      <c r="AN118" s="1">
        <v>0</v>
      </c>
      <c r="AO118" s="1">
        <v>0</v>
      </c>
      <c r="AP118" s="1">
        <f t="shared" si="21"/>
        <v>0</v>
      </c>
      <c r="AQ118" s="1">
        <v>40</v>
      </c>
      <c r="AR118" s="1">
        <v>40</v>
      </c>
      <c r="AU118">
        <f t="shared" si="22"/>
        <v>-26.6296064</v>
      </c>
      <c r="AV118">
        <v>-24.62</v>
      </c>
      <c r="AW118" s="1">
        <v>0</v>
      </c>
      <c r="AX118" s="1">
        <v>0</v>
      </c>
      <c r="AY118" s="1">
        <f t="shared" si="23"/>
        <v>0</v>
      </c>
      <c r="AZ118" s="1">
        <v>40</v>
      </c>
      <c r="BA118" s="1">
        <v>40</v>
      </c>
    </row>
    <row r="119" spans="2:53" x14ac:dyDescent="0.2">
      <c r="B119">
        <f t="shared" si="12"/>
        <v>-27.691606819999997</v>
      </c>
      <c r="C119">
        <v>-24.591999999999999</v>
      </c>
      <c r="D119" s="1">
        <v>0</v>
      </c>
      <c r="E119" s="1">
        <v>0</v>
      </c>
      <c r="F119" s="1">
        <f t="shared" si="13"/>
        <v>0</v>
      </c>
      <c r="G119" s="1">
        <v>40</v>
      </c>
      <c r="H119" s="1">
        <v>40</v>
      </c>
      <c r="K119">
        <f t="shared" si="14"/>
        <v>-27.84099634</v>
      </c>
      <c r="L119">
        <v>-24.786999999999999</v>
      </c>
      <c r="M119" s="1">
        <v>0</v>
      </c>
      <c r="N119" s="1">
        <v>0</v>
      </c>
      <c r="O119" s="1">
        <f t="shared" si="15"/>
        <v>0</v>
      </c>
      <c r="P119" s="1">
        <v>40</v>
      </c>
      <c r="Q119" s="1">
        <v>40</v>
      </c>
      <c r="T119">
        <f t="shared" si="16"/>
        <v>-27.611417889999998</v>
      </c>
      <c r="U119">
        <v>-24.471</v>
      </c>
      <c r="V119" s="1">
        <v>0</v>
      </c>
      <c r="W119" s="1">
        <v>0</v>
      </c>
      <c r="X119" s="1">
        <f t="shared" si="17"/>
        <v>0</v>
      </c>
      <c r="Y119" s="1">
        <v>40</v>
      </c>
      <c r="Z119" s="1">
        <v>40</v>
      </c>
      <c r="AC119">
        <f t="shared" si="18"/>
        <v>-27.366887240000001</v>
      </c>
      <c r="AD119">
        <v>-24.670999999999999</v>
      </c>
      <c r="AE119" s="1">
        <v>0</v>
      </c>
      <c r="AF119" s="1">
        <v>0</v>
      </c>
      <c r="AG119" s="1">
        <f t="shared" si="19"/>
        <v>0</v>
      </c>
      <c r="AH119" s="1">
        <v>40</v>
      </c>
      <c r="AI119" s="1">
        <v>40</v>
      </c>
      <c r="AL119">
        <f t="shared" si="20"/>
        <v>-26.548643120000001</v>
      </c>
      <c r="AM119">
        <v>-24.622</v>
      </c>
      <c r="AN119" s="1">
        <v>0</v>
      </c>
      <c r="AO119" s="1">
        <v>0</v>
      </c>
      <c r="AP119" s="1">
        <f t="shared" si="21"/>
        <v>0</v>
      </c>
      <c r="AQ119" s="1">
        <v>40</v>
      </c>
      <c r="AR119" s="1">
        <v>40</v>
      </c>
      <c r="AU119">
        <f t="shared" si="22"/>
        <v>-26.453606399999998</v>
      </c>
      <c r="AV119">
        <v>-24.443999999999999</v>
      </c>
      <c r="AW119" s="1">
        <v>0</v>
      </c>
      <c r="AX119" s="1">
        <v>0</v>
      </c>
      <c r="AY119" s="1">
        <f t="shared" si="23"/>
        <v>0</v>
      </c>
      <c r="AZ119" s="1">
        <v>40</v>
      </c>
      <c r="BA119" s="1">
        <v>40</v>
      </c>
    </row>
    <row r="120" spans="2:53" x14ac:dyDescent="0.2">
      <c r="B120">
        <f t="shared" si="12"/>
        <v>-27.521606820000002</v>
      </c>
      <c r="C120">
        <v>-24.422000000000001</v>
      </c>
      <c r="D120" s="1">
        <v>0</v>
      </c>
      <c r="E120" s="1">
        <v>0</v>
      </c>
      <c r="F120" s="1">
        <f t="shared" si="13"/>
        <v>0</v>
      </c>
      <c r="G120" s="1">
        <v>40</v>
      </c>
      <c r="H120" s="1">
        <v>40</v>
      </c>
      <c r="K120">
        <f t="shared" si="14"/>
        <v>-27.667996340000002</v>
      </c>
      <c r="L120">
        <v>-24.614000000000001</v>
      </c>
      <c r="M120" s="1">
        <v>0</v>
      </c>
      <c r="N120" s="1">
        <v>0</v>
      </c>
      <c r="O120" s="1">
        <f t="shared" si="15"/>
        <v>0</v>
      </c>
      <c r="P120" s="1">
        <v>40</v>
      </c>
      <c r="Q120" s="1">
        <v>40</v>
      </c>
      <c r="T120">
        <f t="shared" si="16"/>
        <v>-27.438417889999997</v>
      </c>
      <c r="U120">
        <v>-24.297999999999998</v>
      </c>
      <c r="V120" s="1">
        <v>0</v>
      </c>
      <c r="W120" s="1">
        <v>0</v>
      </c>
      <c r="X120" s="1">
        <f t="shared" si="17"/>
        <v>0</v>
      </c>
      <c r="Y120" s="1">
        <v>40</v>
      </c>
      <c r="Z120" s="1">
        <v>40</v>
      </c>
      <c r="AC120">
        <f t="shared" si="18"/>
        <v>-27.19188724</v>
      </c>
      <c r="AD120">
        <v>-24.495999999999999</v>
      </c>
      <c r="AE120" s="1">
        <v>0</v>
      </c>
      <c r="AF120" s="1">
        <v>0</v>
      </c>
      <c r="AG120" s="1">
        <f t="shared" si="19"/>
        <v>0</v>
      </c>
      <c r="AH120" s="1">
        <v>40</v>
      </c>
      <c r="AI120" s="1">
        <v>40</v>
      </c>
      <c r="AL120">
        <f t="shared" si="20"/>
        <v>-26.371643120000002</v>
      </c>
      <c r="AM120">
        <v>-24.445</v>
      </c>
      <c r="AN120" s="1">
        <v>0</v>
      </c>
      <c r="AO120" s="1">
        <v>0</v>
      </c>
      <c r="AP120" s="1">
        <f t="shared" si="21"/>
        <v>0</v>
      </c>
      <c r="AQ120" s="1">
        <v>40</v>
      </c>
      <c r="AR120" s="1">
        <v>40</v>
      </c>
      <c r="AU120">
        <f t="shared" si="22"/>
        <v>-26.2776064</v>
      </c>
      <c r="AV120">
        <v>-24.268000000000001</v>
      </c>
      <c r="AW120" s="1">
        <v>0</v>
      </c>
      <c r="AX120" s="1">
        <v>0</v>
      </c>
      <c r="AY120" s="1">
        <f t="shared" si="23"/>
        <v>0</v>
      </c>
      <c r="AZ120" s="1">
        <v>40</v>
      </c>
      <c r="BA120" s="1">
        <v>40</v>
      </c>
    </row>
    <row r="121" spans="2:53" x14ac:dyDescent="0.2">
      <c r="B121">
        <f t="shared" si="12"/>
        <v>-27.351606820000001</v>
      </c>
      <c r="C121">
        <v>-24.251999999999999</v>
      </c>
      <c r="D121" s="1">
        <v>0</v>
      </c>
      <c r="E121" s="1">
        <v>0</v>
      </c>
      <c r="F121" s="1">
        <f t="shared" si="13"/>
        <v>0</v>
      </c>
      <c r="G121" s="1">
        <v>40</v>
      </c>
      <c r="H121" s="1">
        <v>40</v>
      </c>
      <c r="K121">
        <f t="shared" si="14"/>
        <v>-27.49499634</v>
      </c>
      <c r="L121">
        <v>-24.440999999999999</v>
      </c>
      <c r="M121" s="1">
        <v>0</v>
      </c>
      <c r="N121" s="1">
        <v>0</v>
      </c>
      <c r="O121" s="1">
        <f t="shared" si="15"/>
        <v>0</v>
      </c>
      <c r="P121" s="1">
        <v>40</v>
      </c>
      <c r="Q121" s="1">
        <v>40</v>
      </c>
      <c r="T121">
        <f t="shared" si="16"/>
        <v>-27.265417890000002</v>
      </c>
      <c r="U121">
        <v>-24.125</v>
      </c>
      <c r="V121" s="1">
        <v>0</v>
      </c>
      <c r="W121" s="1">
        <v>0</v>
      </c>
      <c r="X121" s="1">
        <f t="shared" si="17"/>
        <v>0</v>
      </c>
      <c r="Y121" s="1">
        <v>40</v>
      </c>
      <c r="Z121" s="1">
        <v>40</v>
      </c>
      <c r="AC121">
        <f t="shared" si="18"/>
        <v>-27.016887240000003</v>
      </c>
      <c r="AD121">
        <v>-24.321000000000002</v>
      </c>
      <c r="AE121" s="1">
        <v>0</v>
      </c>
      <c r="AF121" s="1">
        <v>0</v>
      </c>
      <c r="AG121" s="1">
        <f t="shared" si="19"/>
        <v>0</v>
      </c>
      <c r="AH121" s="1">
        <v>40</v>
      </c>
      <c r="AI121" s="1">
        <v>40</v>
      </c>
      <c r="AL121">
        <f t="shared" si="20"/>
        <v>-26.194643120000002</v>
      </c>
      <c r="AM121">
        <v>-24.268000000000001</v>
      </c>
      <c r="AN121" s="1">
        <v>0</v>
      </c>
      <c r="AO121" s="1">
        <v>0</v>
      </c>
      <c r="AP121" s="1">
        <f t="shared" si="21"/>
        <v>0</v>
      </c>
      <c r="AQ121" s="1">
        <v>40</v>
      </c>
      <c r="AR121" s="1">
        <v>40</v>
      </c>
      <c r="AU121">
        <f t="shared" si="22"/>
        <v>-26.101606399999998</v>
      </c>
      <c r="AV121">
        <v>-24.091999999999999</v>
      </c>
      <c r="AW121" s="1">
        <v>0</v>
      </c>
      <c r="AX121" s="1">
        <v>0</v>
      </c>
      <c r="AY121" s="1">
        <f t="shared" si="23"/>
        <v>0</v>
      </c>
      <c r="AZ121" s="1">
        <v>40</v>
      </c>
      <c r="BA121" s="1">
        <v>40</v>
      </c>
    </row>
    <row r="122" spans="2:53" x14ac:dyDescent="0.2">
      <c r="B122">
        <f t="shared" si="12"/>
        <v>-27.181606819999999</v>
      </c>
      <c r="C122">
        <v>-24.082000000000001</v>
      </c>
      <c r="D122" s="1">
        <v>0</v>
      </c>
      <c r="E122" s="1">
        <v>0</v>
      </c>
      <c r="F122" s="1">
        <f t="shared" si="13"/>
        <v>0</v>
      </c>
      <c r="G122" s="1">
        <v>40</v>
      </c>
      <c r="H122" s="1">
        <v>40</v>
      </c>
      <c r="K122">
        <f t="shared" si="14"/>
        <v>-27.321996340000002</v>
      </c>
      <c r="L122">
        <v>-24.268000000000001</v>
      </c>
      <c r="M122" s="1">
        <v>0</v>
      </c>
      <c r="N122" s="1">
        <v>0</v>
      </c>
      <c r="O122" s="1">
        <f t="shared" si="15"/>
        <v>0</v>
      </c>
      <c r="P122" s="1">
        <v>40</v>
      </c>
      <c r="Q122" s="1">
        <v>40</v>
      </c>
      <c r="T122">
        <f t="shared" si="16"/>
        <v>-27.09241789</v>
      </c>
      <c r="U122">
        <v>-23.952000000000002</v>
      </c>
      <c r="V122" s="1">
        <v>0</v>
      </c>
      <c r="W122" s="1">
        <v>0</v>
      </c>
      <c r="X122" s="1">
        <f t="shared" si="17"/>
        <v>0</v>
      </c>
      <c r="Y122" s="1">
        <v>40</v>
      </c>
      <c r="Z122" s="1">
        <v>40</v>
      </c>
      <c r="AC122">
        <f t="shared" si="18"/>
        <v>-26.840887240000001</v>
      </c>
      <c r="AD122">
        <v>-24.145</v>
      </c>
      <c r="AE122" s="1">
        <v>0</v>
      </c>
      <c r="AF122" s="1">
        <v>0</v>
      </c>
      <c r="AG122" s="1">
        <f t="shared" si="19"/>
        <v>0</v>
      </c>
      <c r="AH122" s="1">
        <v>40</v>
      </c>
      <c r="AI122" s="1">
        <v>40</v>
      </c>
      <c r="AL122">
        <f t="shared" si="20"/>
        <v>-26.017643120000002</v>
      </c>
      <c r="AM122">
        <v>-24.091000000000001</v>
      </c>
      <c r="AN122" s="1">
        <v>0</v>
      </c>
      <c r="AO122" s="1">
        <v>0</v>
      </c>
      <c r="AP122" s="1">
        <f t="shared" si="21"/>
        <v>0</v>
      </c>
      <c r="AQ122" s="1">
        <v>40</v>
      </c>
      <c r="AR122" s="1">
        <v>40</v>
      </c>
      <c r="AU122">
        <f t="shared" si="22"/>
        <v>-25.925606399999999</v>
      </c>
      <c r="AV122">
        <v>-23.916</v>
      </c>
      <c r="AW122" s="1">
        <v>0</v>
      </c>
      <c r="AX122" s="1">
        <v>0</v>
      </c>
      <c r="AY122" s="1">
        <f t="shared" si="23"/>
        <v>0</v>
      </c>
      <c r="AZ122" s="1">
        <v>40</v>
      </c>
      <c r="BA122" s="1">
        <v>40</v>
      </c>
    </row>
    <row r="123" spans="2:53" x14ac:dyDescent="0.2">
      <c r="B123">
        <f t="shared" si="12"/>
        <v>-27.011606819999997</v>
      </c>
      <c r="C123">
        <v>-23.911999999999999</v>
      </c>
      <c r="D123" s="1">
        <v>0</v>
      </c>
      <c r="E123" s="1">
        <v>0</v>
      </c>
      <c r="F123" s="1">
        <f t="shared" si="13"/>
        <v>0</v>
      </c>
      <c r="G123" s="1">
        <v>40</v>
      </c>
      <c r="H123" s="1">
        <v>40</v>
      </c>
      <c r="K123">
        <f t="shared" si="14"/>
        <v>-27.14899634</v>
      </c>
      <c r="L123">
        <v>-24.094999999999999</v>
      </c>
      <c r="M123" s="1">
        <v>0</v>
      </c>
      <c r="N123" s="1">
        <v>0</v>
      </c>
      <c r="O123" s="1">
        <f t="shared" si="15"/>
        <v>0</v>
      </c>
      <c r="P123" s="1">
        <v>40</v>
      </c>
      <c r="Q123" s="1">
        <v>40</v>
      </c>
      <c r="T123">
        <f t="shared" si="16"/>
        <v>-26.919417889999998</v>
      </c>
      <c r="U123">
        <v>-23.779</v>
      </c>
      <c r="V123" s="1">
        <v>0</v>
      </c>
      <c r="W123" s="1">
        <v>0</v>
      </c>
      <c r="X123" s="1">
        <f t="shared" si="17"/>
        <v>0</v>
      </c>
      <c r="Y123" s="1">
        <v>40</v>
      </c>
      <c r="Z123" s="1">
        <v>40</v>
      </c>
      <c r="AC123">
        <f t="shared" si="18"/>
        <v>-26.66588724</v>
      </c>
      <c r="AD123">
        <v>-23.97</v>
      </c>
      <c r="AE123" s="1">
        <v>0</v>
      </c>
      <c r="AF123" s="1">
        <v>0</v>
      </c>
      <c r="AG123" s="1">
        <f t="shared" si="19"/>
        <v>0</v>
      </c>
      <c r="AH123" s="1">
        <v>40</v>
      </c>
      <c r="AI123" s="1">
        <v>40</v>
      </c>
      <c r="AL123">
        <f t="shared" si="20"/>
        <v>-25.840643120000003</v>
      </c>
      <c r="AM123">
        <v>-23.914000000000001</v>
      </c>
      <c r="AN123" s="1">
        <v>0</v>
      </c>
      <c r="AO123" s="1">
        <v>0</v>
      </c>
      <c r="AP123" s="1">
        <f t="shared" si="21"/>
        <v>0</v>
      </c>
      <c r="AQ123" s="1">
        <v>40</v>
      </c>
      <c r="AR123" s="1">
        <v>40</v>
      </c>
      <c r="AU123">
        <f t="shared" si="22"/>
        <v>-25.7486064</v>
      </c>
      <c r="AV123">
        <v>-23.739000000000001</v>
      </c>
      <c r="AW123" s="1">
        <v>0</v>
      </c>
      <c r="AX123" s="1">
        <v>0</v>
      </c>
      <c r="AY123" s="1">
        <f t="shared" si="23"/>
        <v>0</v>
      </c>
      <c r="AZ123" s="1">
        <v>40</v>
      </c>
      <c r="BA123" s="1">
        <v>40</v>
      </c>
    </row>
    <row r="124" spans="2:53" x14ac:dyDescent="0.2">
      <c r="B124">
        <f t="shared" si="12"/>
        <v>-26.841606820000003</v>
      </c>
      <c r="C124">
        <v>-23.742000000000001</v>
      </c>
      <c r="D124" s="1">
        <v>0</v>
      </c>
      <c r="E124" s="1">
        <v>0</v>
      </c>
      <c r="F124" s="1">
        <f t="shared" si="13"/>
        <v>0</v>
      </c>
      <c r="G124" s="1">
        <v>40</v>
      </c>
      <c r="H124" s="1">
        <v>40</v>
      </c>
      <c r="K124">
        <f t="shared" si="14"/>
        <v>-26.975996340000002</v>
      </c>
      <c r="L124">
        <v>-23.922000000000001</v>
      </c>
      <c r="M124" s="1">
        <v>0</v>
      </c>
      <c r="N124" s="1">
        <v>0</v>
      </c>
      <c r="O124" s="1">
        <f t="shared" si="15"/>
        <v>0</v>
      </c>
      <c r="P124" s="1">
        <v>40</v>
      </c>
      <c r="Q124" s="1">
        <v>40</v>
      </c>
      <c r="T124">
        <f t="shared" si="16"/>
        <v>-26.746417890000004</v>
      </c>
      <c r="U124">
        <v>-23.606000000000002</v>
      </c>
      <c r="V124" s="1">
        <v>0</v>
      </c>
      <c r="W124" s="1">
        <v>0</v>
      </c>
      <c r="X124" s="1">
        <f t="shared" si="17"/>
        <v>0</v>
      </c>
      <c r="Y124" s="1">
        <v>40</v>
      </c>
      <c r="Z124" s="1">
        <v>40</v>
      </c>
      <c r="AC124">
        <f t="shared" si="18"/>
        <v>-26.490887240000003</v>
      </c>
      <c r="AD124">
        <v>-23.795000000000002</v>
      </c>
      <c r="AE124" s="1">
        <v>0</v>
      </c>
      <c r="AF124" s="1">
        <v>0</v>
      </c>
      <c r="AG124" s="1">
        <f t="shared" si="19"/>
        <v>0</v>
      </c>
      <c r="AH124" s="1">
        <v>40</v>
      </c>
      <c r="AI124" s="1">
        <v>40</v>
      </c>
      <c r="AL124">
        <f t="shared" si="20"/>
        <v>-25.664643120000001</v>
      </c>
      <c r="AM124">
        <v>-23.738</v>
      </c>
      <c r="AN124" s="1">
        <v>0</v>
      </c>
      <c r="AO124" s="1">
        <v>0</v>
      </c>
      <c r="AP124" s="1">
        <f t="shared" si="21"/>
        <v>0</v>
      </c>
      <c r="AQ124" s="1">
        <v>40</v>
      </c>
      <c r="AR124" s="1">
        <v>40</v>
      </c>
      <c r="AU124">
        <f t="shared" si="22"/>
        <v>-25.572606399999998</v>
      </c>
      <c r="AV124">
        <v>-23.562999999999999</v>
      </c>
      <c r="AW124" s="1">
        <v>0</v>
      </c>
      <c r="AX124" s="1">
        <v>0</v>
      </c>
      <c r="AY124" s="1">
        <f t="shared" si="23"/>
        <v>0</v>
      </c>
      <c r="AZ124" s="1">
        <v>40</v>
      </c>
      <c r="BA124" s="1">
        <v>40</v>
      </c>
    </row>
    <row r="125" spans="2:53" x14ac:dyDescent="0.2">
      <c r="B125">
        <f t="shared" si="12"/>
        <v>-26.671606820000001</v>
      </c>
      <c r="C125">
        <v>-23.571999999999999</v>
      </c>
      <c r="D125" s="1">
        <v>0</v>
      </c>
      <c r="E125" s="1">
        <v>0</v>
      </c>
      <c r="F125" s="1">
        <f t="shared" si="13"/>
        <v>0</v>
      </c>
      <c r="G125" s="1">
        <v>40</v>
      </c>
      <c r="H125" s="1">
        <v>40</v>
      </c>
      <c r="K125">
        <f t="shared" si="14"/>
        <v>-26.801996340000002</v>
      </c>
      <c r="L125">
        <v>-23.748000000000001</v>
      </c>
      <c r="M125" s="1">
        <v>0</v>
      </c>
      <c r="N125" s="1">
        <v>0</v>
      </c>
      <c r="O125" s="1">
        <f t="shared" si="15"/>
        <v>0</v>
      </c>
      <c r="P125" s="1">
        <v>40</v>
      </c>
      <c r="Q125" s="1">
        <v>40</v>
      </c>
      <c r="T125">
        <f t="shared" si="16"/>
        <v>-26.573417890000002</v>
      </c>
      <c r="U125">
        <v>-23.433</v>
      </c>
      <c r="V125" s="1">
        <v>0</v>
      </c>
      <c r="W125" s="1">
        <v>0</v>
      </c>
      <c r="X125" s="1">
        <f t="shared" si="17"/>
        <v>0</v>
      </c>
      <c r="Y125" s="1">
        <v>40</v>
      </c>
      <c r="Z125" s="1">
        <v>40</v>
      </c>
      <c r="AC125">
        <f t="shared" si="18"/>
        <v>-26.314887240000001</v>
      </c>
      <c r="AD125">
        <v>-23.619</v>
      </c>
      <c r="AE125" s="1">
        <v>0</v>
      </c>
      <c r="AF125" s="1">
        <v>0</v>
      </c>
      <c r="AG125" s="1">
        <f t="shared" si="19"/>
        <v>0</v>
      </c>
      <c r="AH125" s="1">
        <v>40</v>
      </c>
      <c r="AI125" s="1">
        <v>40</v>
      </c>
      <c r="AL125">
        <f t="shared" si="20"/>
        <v>-25.487643120000001</v>
      </c>
      <c r="AM125">
        <v>-23.561</v>
      </c>
      <c r="AN125" s="1">
        <v>0</v>
      </c>
      <c r="AO125" s="1">
        <v>0</v>
      </c>
      <c r="AP125" s="1">
        <f t="shared" si="21"/>
        <v>0</v>
      </c>
      <c r="AQ125" s="1">
        <v>40</v>
      </c>
      <c r="AR125" s="1">
        <v>40</v>
      </c>
      <c r="AU125">
        <f t="shared" si="22"/>
        <v>-25.3966064</v>
      </c>
      <c r="AV125">
        <v>-23.387</v>
      </c>
      <c r="AW125" s="1">
        <v>0</v>
      </c>
      <c r="AX125" s="1">
        <v>0</v>
      </c>
      <c r="AY125" s="1">
        <f t="shared" si="23"/>
        <v>0</v>
      </c>
      <c r="AZ125" s="1">
        <v>40</v>
      </c>
      <c r="BA125" s="1">
        <v>40</v>
      </c>
    </row>
    <row r="126" spans="2:53" x14ac:dyDescent="0.2">
      <c r="B126">
        <f t="shared" si="12"/>
        <v>-26.501606819999999</v>
      </c>
      <c r="C126">
        <v>-23.402000000000001</v>
      </c>
      <c r="D126" s="1">
        <v>0</v>
      </c>
      <c r="E126" s="1">
        <v>0</v>
      </c>
      <c r="F126" s="1">
        <f t="shared" si="13"/>
        <v>0</v>
      </c>
      <c r="G126" s="1">
        <v>40</v>
      </c>
      <c r="H126" s="1">
        <v>40</v>
      </c>
      <c r="K126">
        <f t="shared" si="14"/>
        <v>-26.62899634</v>
      </c>
      <c r="L126">
        <v>-23.574999999999999</v>
      </c>
      <c r="M126" s="1">
        <v>0</v>
      </c>
      <c r="N126" s="1">
        <v>0</v>
      </c>
      <c r="O126" s="1">
        <f t="shared" si="15"/>
        <v>0</v>
      </c>
      <c r="P126" s="1">
        <v>40</v>
      </c>
      <c r="Q126" s="1">
        <v>40</v>
      </c>
      <c r="T126">
        <f t="shared" si="16"/>
        <v>-26.40041789</v>
      </c>
      <c r="U126">
        <v>-23.26</v>
      </c>
      <c r="V126" s="1">
        <v>0</v>
      </c>
      <c r="W126" s="1">
        <v>0</v>
      </c>
      <c r="X126" s="1">
        <f t="shared" si="17"/>
        <v>0</v>
      </c>
      <c r="Y126" s="1">
        <v>40</v>
      </c>
      <c r="Z126" s="1">
        <v>40</v>
      </c>
      <c r="AC126">
        <f t="shared" si="18"/>
        <v>-26.13988724</v>
      </c>
      <c r="AD126">
        <v>-23.443999999999999</v>
      </c>
      <c r="AE126" s="1">
        <v>0</v>
      </c>
      <c r="AF126" s="1">
        <v>0</v>
      </c>
      <c r="AG126" s="1">
        <f t="shared" si="19"/>
        <v>0</v>
      </c>
      <c r="AH126" s="1">
        <v>40</v>
      </c>
      <c r="AI126" s="1">
        <v>40</v>
      </c>
      <c r="AL126">
        <f t="shared" si="20"/>
        <v>-25.310643120000002</v>
      </c>
      <c r="AM126">
        <v>-23.384</v>
      </c>
      <c r="AN126" s="1">
        <v>0</v>
      </c>
      <c r="AO126" s="1">
        <v>0</v>
      </c>
      <c r="AP126" s="1">
        <f t="shared" si="21"/>
        <v>0</v>
      </c>
      <c r="AQ126" s="1">
        <v>40</v>
      </c>
      <c r="AR126" s="1">
        <v>40</v>
      </c>
      <c r="AU126">
        <f t="shared" si="22"/>
        <v>-25.220606399999998</v>
      </c>
      <c r="AV126">
        <v>-23.210999999999999</v>
      </c>
      <c r="AW126" s="1">
        <v>0</v>
      </c>
      <c r="AX126" s="1">
        <v>0</v>
      </c>
      <c r="AY126" s="1">
        <f t="shared" si="23"/>
        <v>0</v>
      </c>
      <c r="AZ126" s="1">
        <v>40</v>
      </c>
      <c r="BA126" s="1">
        <v>40</v>
      </c>
    </row>
    <row r="127" spans="2:53" x14ac:dyDescent="0.2">
      <c r="B127">
        <f t="shared" si="12"/>
        <v>-26.331606819999998</v>
      </c>
      <c r="C127">
        <v>-23.231999999999999</v>
      </c>
      <c r="D127" s="1">
        <v>0</v>
      </c>
      <c r="E127" s="1">
        <v>0</v>
      </c>
      <c r="F127" s="1">
        <f t="shared" si="13"/>
        <v>0</v>
      </c>
      <c r="G127" s="1">
        <v>40</v>
      </c>
      <c r="H127" s="1">
        <v>40</v>
      </c>
      <c r="K127">
        <f t="shared" si="14"/>
        <v>-26.455996340000002</v>
      </c>
      <c r="L127">
        <v>-23.402000000000001</v>
      </c>
      <c r="M127" s="1">
        <v>0</v>
      </c>
      <c r="N127" s="1">
        <v>0</v>
      </c>
      <c r="O127" s="1">
        <f t="shared" si="15"/>
        <v>0</v>
      </c>
      <c r="P127" s="1">
        <v>40</v>
      </c>
      <c r="Q127" s="1">
        <v>40</v>
      </c>
      <c r="T127">
        <f t="shared" si="16"/>
        <v>-26.227417889999998</v>
      </c>
      <c r="U127">
        <v>-23.087</v>
      </c>
      <c r="V127" s="1">
        <v>0</v>
      </c>
      <c r="W127" s="1">
        <v>0</v>
      </c>
      <c r="X127" s="1">
        <f t="shared" si="17"/>
        <v>0</v>
      </c>
      <c r="Y127" s="1">
        <v>40</v>
      </c>
      <c r="Z127" s="1">
        <v>40</v>
      </c>
      <c r="AC127">
        <f t="shared" si="18"/>
        <v>-25.963887240000002</v>
      </c>
      <c r="AD127">
        <v>-23.268000000000001</v>
      </c>
      <c r="AE127" s="1">
        <v>0</v>
      </c>
      <c r="AF127" s="1">
        <v>0</v>
      </c>
      <c r="AG127" s="1">
        <f t="shared" si="19"/>
        <v>0</v>
      </c>
      <c r="AH127" s="1">
        <v>40</v>
      </c>
      <c r="AI127" s="1">
        <v>40</v>
      </c>
      <c r="AL127">
        <f t="shared" si="20"/>
        <v>-25.133643120000002</v>
      </c>
      <c r="AM127">
        <v>-23.207000000000001</v>
      </c>
      <c r="AN127" s="1">
        <v>0</v>
      </c>
      <c r="AO127" s="1">
        <v>0</v>
      </c>
      <c r="AP127" s="1">
        <f t="shared" si="21"/>
        <v>0</v>
      </c>
      <c r="AQ127" s="1">
        <v>40</v>
      </c>
      <c r="AR127" s="1">
        <v>40</v>
      </c>
      <c r="AU127">
        <f t="shared" si="22"/>
        <v>-25.044606399999999</v>
      </c>
      <c r="AV127">
        <v>-23.035</v>
      </c>
      <c r="AW127" s="1">
        <v>0</v>
      </c>
      <c r="AX127" s="1">
        <v>0</v>
      </c>
      <c r="AY127" s="1">
        <f t="shared" si="23"/>
        <v>0</v>
      </c>
      <c r="AZ127" s="1">
        <v>40</v>
      </c>
      <c r="BA127" s="1">
        <v>40</v>
      </c>
    </row>
    <row r="128" spans="2:53" x14ac:dyDescent="0.2">
      <c r="B128">
        <f t="shared" si="12"/>
        <v>-26.161606820000003</v>
      </c>
      <c r="C128">
        <v>-23.062000000000001</v>
      </c>
      <c r="D128" s="1">
        <v>0</v>
      </c>
      <c r="E128" s="1">
        <v>0</v>
      </c>
      <c r="F128" s="1">
        <f t="shared" si="13"/>
        <v>0</v>
      </c>
      <c r="G128" s="1">
        <v>40</v>
      </c>
      <c r="H128" s="1">
        <v>40</v>
      </c>
      <c r="K128">
        <f t="shared" si="14"/>
        <v>-26.28299634</v>
      </c>
      <c r="L128">
        <v>-23.228999999999999</v>
      </c>
      <c r="M128" s="1">
        <v>0</v>
      </c>
      <c r="N128" s="1">
        <v>0</v>
      </c>
      <c r="O128" s="1">
        <f t="shared" si="15"/>
        <v>0</v>
      </c>
      <c r="P128" s="1">
        <v>40</v>
      </c>
      <c r="Q128" s="1">
        <v>40</v>
      </c>
      <c r="T128">
        <f t="shared" si="16"/>
        <v>-26.054417890000003</v>
      </c>
      <c r="U128">
        <v>-22.914000000000001</v>
      </c>
      <c r="V128" s="1">
        <v>0</v>
      </c>
      <c r="W128" s="1">
        <v>0</v>
      </c>
      <c r="X128" s="1">
        <f t="shared" si="17"/>
        <v>0</v>
      </c>
      <c r="Y128" s="1">
        <v>40</v>
      </c>
      <c r="Z128" s="1">
        <v>40</v>
      </c>
      <c r="AC128">
        <f t="shared" si="18"/>
        <v>-25.788887240000001</v>
      </c>
      <c r="AD128">
        <v>-23.093</v>
      </c>
      <c r="AE128" s="1">
        <v>0</v>
      </c>
      <c r="AF128" s="1">
        <v>0</v>
      </c>
      <c r="AG128" s="1">
        <f t="shared" si="19"/>
        <v>0</v>
      </c>
      <c r="AH128" s="1">
        <v>40</v>
      </c>
      <c r="AI128" s="1">
        <v>40</v>
      </c>
      <c r="AL128">
        <f t="shared" si="20"/>
        <v>-24.956643120000003</v>
      </c>
      <c r="AM128">
        <v>-23.03</v>
      </c>
      <c r="AN128" s="1">
        <v>0</v>
      </c>
      <c r="AO128" s="1">
        <v>0</v>
      </c>
      <c r="AP128" s="1">
        <f t="shared" si="21"/>
        <v>0</v>
      </c>
      <c r="AQ128" s="1">
        <v>40</v>
      </c>
      <c r="AR128" s="1">
        <v>40</v>
      </c>
      <c r="AU128">
        <f t="shared" si="22"/>
        <v>-24.8676064</v>
      </c>
      <c r="AV128">
        <v>-22.858000000000001</v>
      </c>
      <c r="AW128" s="1">
        <v>0</v>
      </c>
      <c r="AX128" s="1">
        <v>0</v>
      </c>
      <c r="AY128" s="1">
        <f t="shared" si="23"/>
        <v>0</v>
      </c>
      <c r="AZ128" s="1">
        <v>40</v>
      </c>
      <c r="BA128" s="1">
        <v>40</v>
      </c>
    </row>
    <row r="129" spans="2:53" x14ac:dyDescent="0.2">
      <c r="B129">
        <f t="shared" si="12"/>
        <v>-25.991606820000001</v>
      </c>
      <c r="C129">
        <v>-22.891999999999999</v>
      </c>
      <c r="D129" s="1">
        <v>0</v>
      </c>
      <c r="E129" s="1">
        <v>0</v>
      </c>
      <c r="F129" s="1">
        <f t="shared" si="13"/>
        <v>0</v>
      </c>
      <c r="G129" s="1">
        <v>40</v>
      </c>
      <c r="H129" s="1">
        <v>40</v>
      </c>
      <c r="K129">
        <f t="shared" si="14"/>
        <v>-26.109996340000002</v>
      </c>
      <c r="L129">
        <v>-23.056000000000001</v>
      </c>
      <c r="M129" s="1">
        <v>0</v>
      </c>
      <c r="N129" s="1">
        <v>0</v>
      </c>
      <c r="O129" s="1">
        <f t="shared" si="15"/>
        <v>0</v>
      </c>
      <c r="P129" s="1">
        <v>40</v>
      </c>
      <c r="Q129" s="1">
        <v>40</v>
      </c>
      <c r="T129">
        <f t="shared" si="16"/>
        <v>-25.881417890000002</v>
      </c>
      <c r="U129">
        <v>-22.741</v>
      </c>
      <c r="V129" s="1">
        <v>0</v>
      </c>
      <c r="W129" s="1">
        <v>0</v>
      </c>
      <c r="X129" s="1">
        <f t="shared" si="17"/>
        <v>0</v>
      </c>
      <c r="Y129" s="1">
        <v>40</v>
      </c>
      <c r="Z129" s="1">
        <v>40</v>
      </c>
      <c r="AC129">
        <f t="shared" si="18"/>
        <v>-25.61388724</v>
      </c>
      <c r="AD129">
        <v>-22.917999999999999</v>
      </c>
      <c r="AE129" s="1">
        <v>0</v>
      </c>
      <c r="AF129" s="1">
        <v>0</v>
      </c>
      <c r="AG129" s="1">
        <f t="shared" si="19"/>
        <v>0</v>
      </c>
      <c r="AH129" s="1">
        <v>40</v>
      </c>
      <c r="AI129" s="1">
        <v>40</v>
      </c>
      <c r="AL129">
        <f t="shared" si="20"/>
        <v>-24.779643120000003</v>
      </c>
      <c r="AM129">
        <v>-22.853000000000002</v>
      </c>
      <c r="AN129" s="1">
        <v>0</v>
      </c>
      <c r="AO129" s="1">
        <v>0</v>
      </c>
      <c r="AP129" s="1">
        <f t="shared" si="21"/>
        <v>0</v>
      </c>
      <c r="AQ129" s="1">
        <v>40</v>
      </c>
      <c r="AR129" s="1">
        <v>40</v>
      </c>
      <c r="AU129">
        <f t="shared" si="22"/>
        <v>-24.691606399999998</v>
      </c>
      <c r="AV129">
        <v>-22.681999999999999</v>
      </c>
      <c r="AW129" s="1">
        <v>0</v>
      </c>
      <c r="AX129" s="1">
        <v>0</v>
      </c>
      <c r="AY129" s="1">
        <f t="shared" si="23"/>
        <v>0</v>
      </c>
      <c r="AZ129" s="1">
        <v>40</v>
      </c>
      <c r="BA129" s="1">
        <v>40</v>
      </c>
    </row>
    <row r="130" spans="2:53" x14ac:dyDescent="0.2">
      <c r="B130">
        <f t="shared" si="12"/>
        <v>-25.82160682</v>
      </c>
      <c r="C130">
        <v>-22.722000000000001</v>
      </c>
      <c r="D130" s="1">
        <v>0</v>
      </c>
      <c r="E130" s="1">
        <v>0</v>
      </c>
      <c r="F130" s="1">
        <f t="shared" si="13"/>
        <v>0</v>
      </c>
      <c r="G130" s="1">
        <v>40</v>
      </c>
      <c r="H130" s="1">
        <v>40</v>
      </c>
      <c r="K130">
        <f t="shared" si="14"/>
        <v>-25.93699634</v>
      </c>
      <c r="L130">
        <v>-22.882999999999999</v>
      </c>
      <c r="M130" s="1">
        <v>0</v>
      </c>
      <c r="N130" s="1">
        <v>0</v>
      </c>
      <c r="O130" s="1">
        <f t="shared" si="15"/>
        <v>0</v>
      </c>
      <c r="P130" s="1">
        <v>40</v>
      </c>
      <c r="Q130" s="1">
        <v>40</v>
      </c>
      <c r="T130">
        <f t="shared" si="16"/>
        <v>-25.70841789</v>
      </c>
      <c r="U130">
        <v>-22.568000000000001</v>
      </c>
      <c r="V130" s="1">
        <v>0</v>
      </c>
      <c r="W130" s="1">
        <v>0</v>
      </c>
      <c r="X130" s="1">
        <f t="shared" si="17"/>
        <v>0</v>
      </c>
      <c r="Y130" s="1">
        <v>40</v>
      </c>
      <c r="Z130" s="1">
        <v>40</v>
      </c>
      <c r="AC130">
        <f t="shared" si="18"/>
        <v>-25.437887240000002</v>
      </c>
      <c r="AD130">
        <v>-22.742000000000001</v>
      </c>
      <c r="AE130" s="1">
        <v>0</v>
      </c>
      <c r="AF130" s="1">
        <v>0</v>
      </c>
      <c r="AG130" s="1">
        <f t="shared" si="19"/>
        <v>0</v>
      </c>
      <c r="AH130" s="1">
        <v>40</v>
      </c>
      <c r="AI130" s="1">
        <v>40</v>
      </c>
      <c r="AL130">
        <f t="shared" si="20"/>
        <v>-24.603643120000001</v>
      </c>
      <c r="AM130">
        <v>-22.677</v>
      </c>
      <c r="AN130" s="1">
        <v>0</v>
      </c>
      <c r="AO130" s="1">
        <v>0</v>
      </c>
      <c r="AP130" s="1">
        <f t="shared" si="21"/>
        <v>0</v>
      </c>
      <c r="AQ130" s="1">
        <v>40</v>
      </c>
      <c r="AR130" s="1">
        <v>40</v>
      </c>
      <c r="AU130">
        <f t="shared" si="22"/>
        <v>-24.515606399999999</v>
      </c>
      <c r="AV130">
        <v>-22.506</v>
      </c>
      <c r="AW130" s="1">
        <v>0</v>
      </c>
      <c r="AX130" s="1">
        <v>0</v>
      </c>
      <c r="AY130" s="1">
        <f t="shared" si="23"/>
        <v>0</v>
      </c>
      <c r="AZ130" s="1">
        <v>40</v>
      </c>
      <c r="BA130" s="1">
        <v>40</v>
      </c>
    </row>
    <row r="131" spans="2:53" x14ac:dyDescent="0.2">
      <c r="B131">
        <f t="shared" si="12"/>
        <v>-25.651606819999998</v>
      </c>
      <c r="C131">
        <v>-22.552</v>
      </c>
      <c r="D131" s="1">
        <v>0</v>
      </c>
      <c r="E131" s="1">
        <v>0</v>
      </c>
      <c r="F131" s="1">
        <f t="shared" si="13"/>
        <v>0</v>
      </c>
      <c r="G131" s="1">
        <v>40</v>
      </c>
      <c r="H131" s="1">
        <v>40</v>
      </c>
      <c r="K131">
        <f t="shared" si="14"/>
        <v>-25.763996340000002</v>
      </c>
      <c r="L131">
        <v>-22.71</v>
      </c>
      <c r="M131" s="1">
        <v>0</v>
      </c>
      <c r="N131" s="1">
        <v>0</v>
      </c>
      <c r="O131" s="1">
        <f t="shared" si="15"/>
        <v>0</v>
      </c>
      <c r="P131" s="1">
        <v>40</v>
      </c>
      <c r="Q131" s="1">
        <v>40</v>
      </c>
      <c r="T131">
        <f t="shared" si="16"/>
        <v>-25.535417889999998</v>
      </c>
      <c r="U131">
        <v>-22.395</v>
      </c>
      <c r="V131" s="1">
        <v>0</v>
      </c>
      <c r="W131" s="1">
        <v>0</v>
      </c>
      <c r="X131" s="1">
        <f t="shared" si="17"/>
        <v>0</v>
      </c>
      <c r="Y131" s="1">
        <v>40</v>
      </c>
      <c r="Z131" s="1">
        <v>40</v>
      </c>
      <c r="AC131">
        <f t="shared" si="18"/>
        <v>-25.262887240000001</v>
      </c>
      <c r="AD131">
        <v>-22.567</v>
      </c>
      <c r="AE131" s="1">
        <v>0</v>
      </c>
      <c r="AF131" s="1">
        <v>0</v>
      </c>
      <c r="AG131" s="1">
        <f t="shared" si="19"/>
        <v>0</v>
      </c>
      <c r="AH131" s="1">
        <v>40</v>
      </c>
      <c r="AI131" s="1">
        <v>40</v>
      </c>
      <c r="AL131">
        <f t="shared" si="20"/>
        <v>-24.426643120000001</v>
      </c>
      <c r="AM131">
        <v>-22.5</v>
      </c>
      <c r="AN131" s="1">
        <v>0</v>
      </c>
      <c r="AO131" s="1">
        <v>0</v>
      </c>
      <c r="AP131" s="1">
        <f t="shared" si="21"/>
        <v>0</v>
      </c>
      <c r="AQ131" s="1">
        <v>40</v>
      </c>
      <c r="AR131" s="1">
        <v>40</v>
      </c>
      <c r="AU131">
        <f t="shared" si="22"/>
        <v>-24.339606399999997</v>
      </c>
      <c r="AV131">
        <v>-22.33</v>
      </c>
      <c r="AW131" s="1">
        <v>0</v>
      </c>
      <c r="AX131" s="1">
        <v>0</v>
      </c>
      <c r="AY131" s="1">
        <f t="shared" si="23"/>
        <v>0</v>
      </c>
      <c r="AZ131" s="1">
        <v>40</v>
      </c>
      <c r="BA131" s="1">
        <v>40</v>
      </c>
    </row>
    <row r="132" spans="2:53" x14ac:dyDescent="0.2">
      <c r="B132">
        <f t="shared" si="12"/>
        <v>-25.481606820000003</v>
      </c>
      <c r="C132">
        <v>-22.382000000000001</v>
      </c>
      <c r="D132" s="1">
        <v>0</v>
      </c>
      <c r="E132" s="1">
        <v>0</v>
      </c>
      <c r="F132" s="1">
        <f t="shared" si="13"/>
        <v>0</v>
      </c>
      <c r="G132" s="1">
        <v>40</v>
      </c>
      <c r="H132" s="1">
        <v>40</v>
      </c>
      <c r="K132">
        <f t="shared" si="14"/>
        <v>-25.589996340000003</v>
      </c>
      <c r="L132">
        <v>-22.536000000000001</v>
      </c>
      <c r="M132" s="1">
        <v>0</v>
      </c>
      <c r="N132" s="1">
        <v>0</v>
      </c>
      <c r="O132" s="1">
        <f t="shared" si="15"/>
        <v>0</v>
      </c>
      <c r="P132" s="1">
        <v>40</v>
      </c>
      <c r="Q132" s="1">
        <v>40</v>
      </c>
      <c r="T132">
        <f t="shared" si="16"/>
        <v>-25.362417890000003</v>
      </c>
      <c r="U132">
        <v>-22.222000000000001</v>
      </c>
      <c r="V132" s="1">
        <v>0</v>
      </c>
      <c r="W132" s="1">
        <v>0</v>
      </c>
      <c r="X132" s="1">
        <f t="shared" si="17"/>
        <v>0</v>
      </c>
      <c r="Y132" s="1">
        <v>40</v>
      </c>
      <c r="Z132" s="1">
        <v>40</v>
      </c>
      <c r="AC132">
        <f t="shared" si="18"/>
        <v>-25.087887240000001</v>
      </c>
      <c r="AD132">
        <v>-22.391999999999999</v>
      </c>
      <c r="AE132" s="1">
        <v>0</v>
      </c>
      <c r="AF132" s="1">
        <v>0</v>
      </c>
      <c r="AG132" s="1">
        <f t="shared" si="19"/>
        <v>0</v>
      </c>
      <c r="AH132" s="1">
        <v>40</v>
      </c>
      <c r="AI132" s="1">
        <v>40</v>
      </c>
      <c r="AL132">
        <f t="shared" si="20"/>
        <v>-24.249643120000002</v>
      </c>
      <c r="AM132">
        <v>-22.323</v>
      </c>
      <c r="AN132" s="1">
        <v>0</v>
      </c>
      <c r="AO132" s="1">
        <v>0</v>
      </c>
      <c r="AP132" s="1">
        <f t="shared" si="21"/>
        <v>0</v>
      </c>
      <c r="AQ132" s="1">
        <v>40</v>
      </c>
      <c r="AR132" s="1">
        <v>40</v>
      </c>
      <c r="AU132">
        <f t="shared" si="22"/>
        <v>-24.162606399999998</v>
      </c>
      <c r="AV132">
        <v>-22.152999999999999</v>
      </c>
      <c r="AW132" s="1">
        <v>0</v>
      </c>
      <c r="AX132" s="1">
        <v>0</v>
      </c>
      <c r="AY132" s="1">
        <f t="shared" si="23"/>
        <v>0</v>
      </c>
      <c r="AZ132" s="1">
        <v>40</v>
      </c>
      <c r="BA132" s="1">
        <v>40</v>
      </c>
    </row>
    <row r="133" spans="2:53" x14ac:dyDescent="0.2">
      <c r="B133">
        <f t="shared" si="12"/>
        <v>-25.311606820000002</v>
      </c>
      <c r="C133">
        <v>-22.212</v>
      </c>
      <c r="D133" s="1">
        <v>0</v>
      </c>
      <c r="E133" s="1">
        <v>0</v>
      </c>
      <c r="F133" s="1">
        <f t="shared" si="13"/>
        <v>0</v>
      </c>
      <c r="G133" s="1">
        <v>40</v>
      </c>
      <c r="H133" s="1">
        <v>40</v>
      </c>
      <c r="K133">
        <f t="shared" si="14"/>
        <v>-25.416996340000001</v>
      </c>
      <c r="L133">
        <v>-22.363</v>
      </c>
      <c r="M133" s="1">
        <v>0</v>
      </c>
      <c r="N133" s="1">
        <v>0</v>
      </c>
      <c r="O133" s="1">
        <f t="shared" si="15"/>
        <v>0</v>
      </c>
      <c r="P133" s="1">
        <v>40</v>
      </c>
      <c r="Q133" s="1">
        <v>40</v>
      </c>
      <c r="T133">
        <f t="shared" si="16"/>
        <v>-25.189417890000001</v>
      </c>
      <c r="U133">
        <v>-22.048999999999999</v>
      </c>
      <c r="V133" s="1">
        <v>0</v>
      </c>
      <c r="W133" s="1">
        <v>0</v>
      </c>
      <c r="X133" s="1">
        <f t="shared" si="17"/>
        <v>0</v>
      </c>
      <c r="Y133" s="1">
        <v>40</v>
      </c>
      <c r="Z133" s="1">
        <v>40</v>
      </c>
      <c r="AC133">
        <f t="shared" si="18"/>
        <v>-24.911887240000002</v>
      </c>
      <c r="AD133">
        <v>-22.216000000000001</v>
      </c>
      <c r="AE133" s="1">
        <v>0</v>
      </c>
      <c r="AF133" s="1">
        <v>0</v>
      </c>
      <c r="AG133" s="1">
        <f t="shared" si="19"/>
        <v>0</v>
      </c>
      <c r="AH133" s="1">
        <v>40</v>
      </c>
      <c r="AI133" s="1">
        <v>40</v>
      </c>
      <c r="AL133">
        <f t="shared" si="20"/>
        <v>-24.072643120000002</v>
      </c>
      <c r="AM133">
        <v>-22.146000000000001</v>
      </c>
      <c r="AN133" s="1">
        <v>0</v>
      </c>
      <c r="AO133" s="1">
        <v>0</v>
      </c>
      <c r="AP133" s="1">
        <f t="shared" si="21"/>
        <v>0</v>
      </c>
      <c r="AQ133" s="1">
        <v>40</v>
      </c>
      <c r="AR133" s="1">
        <v>40</v>
      </c>
      <c r="AU133">
        <f t="shared" si="22"/>
        <v>-23.986606399999999</v>
      </c>
      <c r="AV133">
        <v>-21.977</v>
      </c>
      <c r="AW133" s="1">
        <v>0</v>
      </c>
      <c r="AX133" s="1">
        <v>0</v>
      </c>
      <c r="AY133" s="1">
        <f t="shared" si="23"/>
        <v>0</v>
      </c>
      <c r="AZ133" s="1">
        <v>40</v>
      </c>
      <c r="BA133" s="1">
        <v>40</v>
      </c>
    </row>
    <row r="134" spans="2:53" x14ac:dyDescent="0.2">
      <c r="B134">
        <f t="shared" ref="B134:B197" si="24">C134-$F$4</f>
        <v>-25.14160682</v>
      </c>
      <c r="C134">
        <v>-22.042000000000002</v>
      </c>
      <c r="D134" s="1">
        <v>0</v>
      </c>
      <c r="E134" s="1">
        <v>0</v>
      </c>
      <c r="F134" s="1">
        <f t="shared" ref="F134:F197" si="25">E134*-1</f>
        <v>0</v>
      </c>
      <c r="G134" s="1">
        <v>40</v>
      </c>
      <c r="H134" s="1">
        <v>40</v>
      </c>
      <c r="K134">
        <f t="shared" ref="K134:K197" si="26">L134-$O$4</f>
        <v>-25.243996340000002</v>
      </c>
      <c r="L134">
        <v>-22.19</v>
      </c>
      <c r="M134" s="1">
        <v>0</v>
      </c>
      <c r="N134" s="1">
        <v>0</v>
      </c>
      <c r="O134" s="1">
        <f t="shared" ref="O134:O197" si="27">N134*-1</f>
        <v>0</v>
      </c>
      <c r="P134" s="1">
        <v>40</v>
      </c>
      <c r="Q134" s="1">
        <v>40</v>
      </c>
      <c r="T134">
        <f t="shared" ref="T134:T197" si="28">U134-$X$4</f>
        <v>-25.01641789</v>
      </c>
      <c r="U134">
        <v>-21.876000000000001</v>
      </c>
      <c r="V134" s="1">
        <v>0</v>
      </c>
      <c r="W134" s="1">
        <v>0</v>
      </c>
      <c r="X134" s="1">
        <f t="shared" ref="X134:X197" si="29">W134*-1</f>
        <v>0</v>
      </c>
      <c r="Y134" s="1">
        <v>40</v>
      </c>
      <c r="Z134" s="1">
        <v>40</v>
      </c>
      <c r="AC134">
        <f t="shared" ref="AC134:AC197" si="30">AD134-$AG$4</f>
        <v>-24.736887240000001</v>
      </c>
      <c r="AD134">
        <v>-22.041</v>
      </c>
      <c r="AE134" s="1">
        <v>0</v>
      </c>
      <c r="AF134" s="1">
        <v>0</v>
      </c>
      <c r="AG134" s="1">
        <f t="shared" ref="AG134:AG197" si="31">AF134*-1</f>
        <v>0</v>
      </c>
      <c r="AH134" s="1">
        <v>40</v>
      </c>
      <c r="AI134" s="1">
        <v>40</v>
      </c>
      <c r="AL134">
        <f t="shared" ref="AL134:AL197" si="32">AM134-$AP$4</f>
        <v>-23.895643120000003</v>
      </c>
      <c r="AM134">
        <v>-21.969000000000001</v>
      </c>
      <c r="AN134" s="1">
        <v>0</v>
      </c>
      <c r="AO134" s="1">
        <v>0</v>
      </c>
      <c r="AP134" s="1">
        <f t="shared" ref="AP134:AP197" si="33">AO134*-1</f>
        <v>0</v>
      </c>
      <c r="AQ134" s="1">
        <v>40</v>
      </c>
      <c r="AR134" s="1">
        <v>40</v>
      </c>
      <c r="AU134">
        <f t="shared" ref="AU134:AU197" si="34">AV134-$AY$4</f>
        <v>-23.810606399999998</v>
      </c>
      <c r="AV134">
        <v>-21.800999999999998</v>
      </c>
      <c r="AW134" s="1">
        <v>0</v>
      </c>
      <c r="AX134" s="1">
        <v>0</v>
      </c>
      <c r="AY134" s="1">
        <f t="shared" ref="AY134:AY197" si="35">AX134*-1</f>
        <v>0</v>
      </c>
      <c r="AZ134" s="1">
        <v>40</v>
      </c>
      <c r="BA134" s="1">
        <v>40</v>
      </c>
    </row>
    <row r="135" spans="2:53" x14ac:dyDescent="0.2">
      <c r="B135">
        <f t="shared" si="24"/>
        <v>-24.971606819999998</v>
      </c>
      <c r="C135">
        <v>-21.872</v>
      </c>
      <c r="D135" s="1">
        <v>0</v>
      </c>
      <c r="E135" s="1">
        <v>0</v>
      </c>
      <c r="F135" s="1">
        <f t="shared" si="25"/>
        <v>0</v>
      </c>
      <c r="G135" s="1">
        <v>40</v>
      </c>
      <c r="H135" s="1">
        <v>40</v>
      </c>
      <c r="K135">
        <f t="shared" si="26"/>
        <v>-25.070996340000001</v>
      </c>
      <c r="L135">
        <v>-22.016999999999999</v>
      </c>
      <c r="M135" s="1">
        <v>0</v>
      </c>
      <c r="N135" s="1">
        <v>0</v>
      </c>
      <c r="O135" s="1">
        <f t="shared" si="27"/>
        <v>0</v>
      </c>
      <c r="P135" s="1">
        <v>40</v>
      </c>
      <c r="Q135" s="1">
        <v>40</v>
      </c>
      <c r="T135">
        <f t="shared" si="28"/>
        <v>-24.843417889999998</v>
      </c>
      <c r="U135">
        <v>-21.702999999999999</v>
      </c>
      <c r="V135" s="1">
        <v>0</v>
      </c>
      <c r="W135" s="1">
        <v>0</v>
      </c>
      <c r="X135" s="1">
        <f t="shared" si="29"/>
        <v>0</v>
      </c>
      <c r="Y135" s="1">
        <v>40</v>
      </c>
      <c r="Z135" s="1">
        <v>40</v>
      </c>
      <c r="AC135">
        <f t="shared" si="30"/>
        <v>-24.561887240000001</v>
      </c>
      <c r="AD135">
        <v>-21.866</v>
      </c>
      <c r="AE135" s="1">
        <v>0</v>
      </c>
      <c r="AF135" s="1">
        <v>0</v>
      </c>
      <c r="AG135" s="1">
        <f t="shared" si="31"/>
        <v>0</v>
      </c>
      <c r="AH135" s="1">
        <v>40</v>
      </c>
      <c r="AI135" s="1">
        <v>40</v>
      </c>
      <c r="AL135">
        <f t="shared" si="32"/>
        <v>-23.718643120000003</v>
      </c>
      <c r="AM135">
        <v>-21.792000000000002</v>
      </c>
      <c r="AN135" s="1">
        <v>0</v>
      </c>
      <c r="AO135" s="1">
        <v>0</v>
      </c>
      <c r="AP135" s="1">
        <f t="shared" si="33"/>
        <v>0</v>
      </c>
      <c r="AQ135" s="1">
        <v>40</v>
      </c>
      <c r="AR135" s="1">
        <v>40</v>
      </c>
      <c r="AU135">
        <f t="shared" si="34"/>
        <v>-23.634606399999999</v>
      </c>
      <c r="AV135">
        <v>-21.625</v>
      </c>
      <c r="AW135" s="1">
        <v>0</v>
      </c>
      <c r="AX135" s="1">
        <v>0</v>
      </c>
      <c r="AY135" s="1">
        <f t="shared" si="35"/>
        <v>0</v>
      </c>
      <c r="AZ135" s="1">
        <v>40</v>
      </c>
      <c r="BA135" s="1">
        <v>40</v>
      </c>
    </row>
    <row r="136" spans="2:53" x14ac:dyDescent="0.2">
      <c r="B136">
        <f t="shared" si="24"/>
        <v>-24.801606820000003</v>
      </c>
      <c r="C136">
        <v>-21.702000000000002</v>
      </c>
      <c r="D136" s="1">
        <v>0</v>
      </c>
      <c r="E136" s="1">
        <v>0</v>
      </c>
      <c r="F136" s="1">
        <f t="shared" si="25"/>
        <v>0</v>
      </c>
      <c r="G136" s="1">
        <v>40</v>
      </c>
      <c r="H136" s="1">
        <v>40</v>
      </c>
      <c r="K136">
        <f t="shared" si="26"/>
        <v>-24.897996340000002</v>
      </c>
      <c r="L136">
        <v>-21.844000000000001</v>
      </c>
      <c r="M136" s="1">
        <v>0</v>
      </c>
      <c r="N136" s="1">
        <v>0</v>
      </c>
      <c r="O136" s="1">
        <f t="shared" si="27"/>
        <v>0</v>
      </c>
      <c r="P136" s="1">
        <v>40</v>
      </c>
      <c r="Q136" s="1">
        <v>40</v>
      </c>
      <c r="T136">
        <f t="shared" si="28"/>
        <v>-24.670417890000003</v>
      </c>
      <c r="U136">
        <v>-21.53</v>
      </c>
      <c r="V136" s="1">
        <v>0</v>
      </c>
      <c r="W136" s="1">
        <v>0</v>
      </c>
      <c r="X136" s="1">
        <f t="shared" si="29"/>
        <v>0</v>
      </c>
      <c r="Y136" s="1">
        <v>40</v>
      </c>
      <c r="Z136" s="1">
        <v>40</v>
      </c>
      <c r="AC136">
        <f t="shared" si="30"/>
        <v>-24.385887240000002</v>
      </c>
      <c r="AD136">
        <v>-21.69</v>
      </c>
      <c r="AE136" s="1">
        <v>0</v>
      </c>
      <c r="AF136" s="1">
        <v>0</v>
      </c>
      <c r="AG136" s="1">
        <f t="shared" si="31"/>
        <v>0</v>
      </c>
      <c r="AH136" s="1">
        <v>40</v>
      </c>
      <c r="AI136" s="1">
        <v>40</v>
      </c>
      <c r="AL136">
        <f t="shared" si="32"/>
        <v>-23.542643120000001</v>
      </c>
      <c r="AM136">
        <v>-21.616</v>
      </c>
      <c r="AN136" s="1">
        <v>0</v>
      </c>
      <c r="AO136" s="1">
        <v>0</v>
      </c>
      <c r="AP136" s="1">
        <f t="shared" si="33"/>
        <v>0</v>
      </c>
      <c r="AQ136" s="1">
        <v>40</v>
      </c>
      <c r="AR136" s="1">
        <v>40</v>
      </c>
      <c r="AU136">
        <f t="shared" si="34"/>
        <v>-23.458606400000001</v>
      </c>
      <c r="AV136">
        <v>-21.449000000000002</v>
      </c>
      <c r="AW136" s="1">
        <v>0</v>
      </c>
      <c r="AX136" s="1">
        <v>0</v>
      </c>
      <c r="AY136" s="1">
        <f t="shared" si="35"/>
        <v>0</v>
      </c>
      <c r="AZ136" s="1">
        <v>40</v>
      </c>
      <c r="BA136" s="1">
        <v>40</v>
      </c>
    </row>
    <row r="137" spans="2:53" x14ac:dyDescent="0.2">
      <c r="B137">
        <f t="shared" si="24"/>
        <v>-24.631606820000002</v>
      </c>
      <c r="C137">
        <v>-21.532</v>
      </c>
      <c r="D137" s="1">
        <v>0</v>
      </c>
      <c r="E137" s="1">
        <v>0</v>
      </c>
      <c r="F137" s="1">
        <f t="shared" si="25"/>
        <v>0</v>
      </c>
      <c r="G137" s="1">
        <v>40</v>
      </c>
      <c r="H137" s="1">
        <v>40</v>
      </c>
      <c r="K137">
        <f t="shared" si="26"/>
        <v>-24.724996340000001</v>
      </c>
      <c r="L137">
        <v>-21.670999999999999</v>
      </c>
      <c r="M137" s="1">
        <v>0</v>
      </c>
      <c r="N137" s="1">
        <v>0</v>
      </c>
      <c r="O137" s="1">
        <f t="shared" si="27"/>
        <v>0</v>
      </c>
      <c r="P137" s="1">
        <v>40</v>
      </c>
      <c r="Q137" s="1">
        <v>40</v>
      </c>
      <c r="T137">
        <f t="shared" si="28"/>
        <v>-24.497417890000001</v>
      </c>
      <c r="U137">
        <v>-21.356999999999999</v>
      </c>
      <c r="V137" s="1">
        <v>0</v>
      </c>
      <c r="W137" s="1">
        <v>0</v>
      </c>
      <c r="X137" s="1">
        <f t="shared" si="29"/>
        <v>0</v>
      </c>
      <c r="Y137" s="1">
        <v>40</v>
      </c>
      <c r="Z137" s="1">
        <v>40</v>
      </c>
      <c r="AC137">
        <f t="shared" si="30"/>
        <v>-24.210887240000002</v>
      </c>
      <c r="AD137">
        <v>-21.515000000000001</v>
      </c>
      <c r="AE137" s="1">
        <v>0</v>
      </c>
      <c r="AF137" s="1">
        <v>0</v>
      </c>
      <c r="AG137" s="1">
        <f t="shared" si="31"/>
        <v>0</v>
      </c>
      <c r="AH137" s="1">
        <v>40</v>
      </c>
      <c r="AI137" s="1">
        <v>40</v>
      </c>
      <c r="AL137">
        <f t="shared" si="32"/>
        <v>-23.365643120000001</v>
      </c>
      <c r="AM137">
        <v>-21.439</v>
      </c>
      <c r="AN137" s="1">
        <v>0</v>
      </c>
      <c r="AO137" s="1">
        <v>0</v>
      </c>
      <c r="AP137" s="1">
        <f t="shared" si="33"/>
        <v>0</v>
      </c>
      <c r="AQ137" s="1">
        <v>40</v>
      </c>
      <c r="AR137" s="1">
        <v>40</v>
      </c>
      <c r="AU137">
        <f t="shared" si="34"/>
        <v>-23.281606399999998</v>
      </c>
      <c r="AV137">
        <v>-21.271999999999998</v>
      </c>
      <c r="AW137" s="1">
        <v>0</v>
      </c>
      <c r="AX137" s="1">
        <v>0</v>
      </c>
      <c r="AY137" s="1">
        <f t="shared" si="35"/>
        <v>0</v>
      </c>
      <c r="AZ137" s="1">
        <v>40</v>
      </c>
      <c r="BA137" s="1">
        <v>40</v>
      </c>
    </row>
    <row r="138" spans="2:53" x14ac:dyDescent="0.2">
      <c r="B138">
        <f t="shared" si="24"/>
        <v>-24.46160682</v>
      </c>
      <c r="C138">
        <v>-21.361999999999998</v>
      </c>
      <c r="D138" s="1">
        <v>0</v>
      </c>
      <c r="E138" s="1">
        <v>0</v>
      </c>
      <c r="F138" s="1">
        <f t="shared" si="25"/>
        <v>0</v>
      </c>
      <c r="G138" s="1">
        <v>40</v>
      </c>
      <c r="H138" s="1">
        <v>40</v>
      </c>
      <c r="K138">
        <f t="shared" si="26"/>
        <v>-24.550996340000001</v>
      </c>
      <c r="L138">
        <v>-21.497</v>
      </c>
      <c r="M138" s="1">
        <v>0</v>
      </c>
      <c r="N138" s="1">
        <v>0</v>
      </c>
      <c r="O138" s="1">
        <f t="shared" si="27"/>
        <v>0</v>
      </c>
      <c r="P138" s="1">
        <v>40</v>
      </c>
      <c r="Q138" s="1">
        <v>40</v>
      </c>
      <c r="T138">
        <f t="shared" si="28"/>
        <v>-24.324417889999999</v>
      </c>
      <c r="U138">
        <v>-21.184000000000001</v>
      </c>
      <c r="V138" s="1">
        <v>0</v>
      </c>
      <c r="W138" s="1">
        <v>0</v>
      </c>
      <c r="X138" s="1">
        <f t="shared" si="29"/>
        <v>0</v>
      </c>
      <c r="Y138" s="1">
        <v>40</v>
      </c>
      <c r="Z138" s="1">
        <v>40</v>
      </c>
      <c r="AC138">
        <f t="shared" si="30"/>
        <v>-24.03488724</v>
      </c>
      <c r="AD138">
        <v>-21.338999999999999</v>
      </c>
      <c r="AE138" s="1">
        <v>0</v>
      </c>
      <c r="AF138" s="1">
        <v>0</v>
      </c>
      <c r="AG138" s="1">
        <f t="shared" si="31"/>
        <v>0</v>
      </c>
      <c r="AH138" s="1">
        <v>40</v>
      </c>
      <c r="AI138" s="1">
        <v>40</v>
      </c>
      <c r="AL138">
        <f t="shared" si="32"/>
        <v>-23.188643120000002</v>
      </c>
      <c r="AM138">
        <v>-21.262</v>
      </c>
      <c r="AN138" s="1">
        <v>0</v>
      </c>
      <c r="AO138" s="1">
        <v>0</v>
      </c>
      <c r="AP138" s="1">
        <f t="shared" si="33"/>
        <v>0</v>
      </c>
      <c r="AQ138" s="1">
        <v>40</v>
      </c>
      <c r="AR138" s="1">
        <v>40</v>
      </c>
      <c r="AU138">
        <f t="shared" si="34"/>
        <v>-23.105606399999999</v>
      </c>
      <c r="AV138">
        <v>-21.096</v>
      </c>
      <c r="AW138" s="1">
        <v>0</v>
      </c>
      <c r="AX138" s="1">
        <v>0</v>
      </c>
      <c r="AY138" s="1">
        <f t="shared" si="35"/>
        <v>0</v>
      </c>
      <c r="AZ138" s="1">
        <v>40</v>
      </c>
      <c r="BA138" s="1">
        <v>40</v>
      </c>
    </row>
    <row r="139" spans="2:53" x14ac:dyDescent="0.2">
      <c r="B139">
        <f t="shared" si="24"/>
        <v>-24.291606819999998</v>
      </c>
      <c r="C139">
        <v>-21.192</v>
      </c>
      <c r="D139" s="1">
        <v>0</v>
      </c>
      <c r="E139" s="1">
        <v>0</v>
      </c>
      <c r="F139" s="1">
        <f t="shared" si="25"/>
        <v>0</v>
      </c>
      <c r="G139" s="1">
        <v>40</v>
      </c>
      <c r="H139" s="1">
        <v>40</v>
      </c>
      <c r="K139">
        <f t="shared" si="26"/>
        <v>-24.377996340000003</v>
      </c>
      <c r="L139">
        <v>-21.324000000000002</v>
      </c>
      <c r="M139" s="1">
        <v>0</v>
      </c>
      <c r="N139" s="1">
        <v>0</v>
      </c>
      <c r="O139" s="1">
        <f t="shared" si="27"/>
        <v>0</v>
      </c>
      <c r="P139" s="1">
        <v>40</v>
      </c>
      <c r="Q139" s="1">
        <v>40</v>
      </c>
      <c r="T139">
        <f t="shared" si="28"/>
        <v>-24.151417889999998</v>
      </c>
      <c r="U139">
        <v>-21.010999999999999</v>
      </c>
      <c r="V139" s="1">
        <v>0</v>
      </c>
      <c r="W139" s="1">
        <v>0</v>
      </c>
      <c r="X139" s="1">
        <f t="shared" si="29"/>
        <v>0</v>
      </c>
      <c r="Y139" s="1">
        <v>40</v>
      </c>
      <c r="Z139" s="1">
        <v>40</v>
      </c>
      <c r="AC139">
        <f t="shared" si="30"/>
        <v>-23.859887240000003</v>
      </c>
      <c r="AD139">
        <v>-21.164000000000001</v>
      </c>
      <c r="AE139" s="1">
        <v>0</v>
      </c>
      <c r="AF139" s="1">
        <v>0</v>
      </c>
      <c r="AG139" s="1">
        <f t="shared" si="31"/>
        <v>0</v>
      </c>
      <c r="AH139" s="1">
        <v>40</v>
      </c>
      <c r="AI139" s="1">
        <v>40</v>
      </c>
      <c r="AL139">
        <f t="shared" si="32"/>
        <v>-23.011643120000002</v>
      </c>
      <c r="AM139">
        <v>-21.085000000000001</v>
      </c>
      <c r="AN139" s="1">
        <v>0</v>
      </c>
      <c r="AO139" s="1">
        <v>0</v>
      </c>
      <c r="AP139" s="1">
        <f t="shared" si="33"/>
        <v>0</v>
      </c>
      <c r="AQ139" s="1">
        <v>40</v>
      </c>
      <c r="AR139" s="1">
        <v>40</v>
      </c>
      <c r="AU139">
        <f t="shared" si="34"/>
        <v>-22.929606400000001</v>
      </c>
      <c r="AV139">
        <v>-20.92</v>
      </c>
      <c r="AW139" s="1">
        <v>0</v>
      </c>
      <c r="AX139" s="1">
        <v>0</v>
      </c>
      <c r="AY139" s="1">
        <f t="shared" si="35"/>
        <v>0</v>
      </c>
      <c r="AZ139" s="1">
        <v>40</v>
      </c>
      <c r="BA139" s="1">
        <v>40</v>
      </c>
    </row>
    <row r="140" spans="2:53" x14ac:dyDescent="0.2">
      <c r="B140">
        <f t="shared" si="24"/>
        <v>-24.121606819999997</v>
      </c>
      <c r="C140">
        <v>-21.021999999999998</v>
      </c>
      <c r="D140" s="1">
        <v>0</v>
      </c>
      <c r="E140" s="1">
        <v>0</v>
      </c>
      <c r="F140" s="1">
        <f t="shared" si="25"/>
        <v>0</v>
      </c>
      <c r="G140" s="1">
        <v>40</v>
      </c>
      <c r="H140" s="1">
        <v>40</v>
      </c>
      <c r="K140">
        <f t="shared" si="26"/>
        <v>-24.204996340000001</v>
      </c>
      <c r="L140">
        <v>-21.151</v>
      </c>
      <c r="M140" s="1">
        <v>0</v>
      </c>
      <c r="N140" s="1">
        <v>0</v>
      </c>
      <c r="O140" s="1">
        <f t="shared" si="27"/>
        <v>0</v>
      </c>
      <c r="P140" s="1">
        <v>40</v>
      </c>
      <c r="Q140" s="1">
        <v>40</v>
      </c>
      <c r="T140">
        <f t="shared" si="28"/>
        <v>-23.978417890000003</v>
      </c>
      <c r="U140">
        <v>-20.838000000000001</v>
      </c>
      <c r="V140" s="1">
        <v>0</v>
      </c>
      <c r="W140" s="1">
        <v>0</v>
      </c>
      <c r="X140" s="1">
        <f t="shared" si="29"/>
        <v>0</v>
      </c>
      <c r="Y140" s="1">
        <v>40</v>
      </c>
      <c r="Z140" s="1">
        <v>40</v>
      </c>
      <c r="AC140">
        <f t="shared" si="30"/>
        <v>-23.684887240000002</v>
      </c>
      <c r="AD140">
        <v>-20.989000000000001</v>
      </c>
      <c r="AE140" s="1">
        <v>0</v>
      </c>
      <c r="AF140" s="1">
        <v>0</v>
      </c>
      <c r="AG140" s="1">
        <f t="shared" si="31"/>
        <v>0</v>
      </c>
      <c r="AH140" s="1">
        <v>40</v>
      </c>
      <c r="AI140" s="1">
        <v>40</v>
      </c>
      <c r="AL140">
        <f t="shared" si="32"/>
        <v>-22.834643120000003</v>
      </c>
      <c r="AM140">
        <v>-20.908000000000001</v>
      </c>
      <c r="AN140" s="1">
        <v>0</v>
      </c>
      <c r="AO140" s="1">
        <v>0</v>
      </c>
      <c r="AP140" s="1">
        <f t="shared" si="33"/>
        <v>0</v>
      </c>
      <c r="AQ140" s="1">
        <v>40</v>
      </c>
      <c r="AR140" s="1">
        <v>40</v>
      </c>
      <c r="AU140">
        <f t="shared" si="34"/>
        <v>-22.753606399999999</v>
      </c>
      <c r="AV140">
        <v>-20.744</v>
      </c>
      <c r="AW140" s="1">
        <v>0</v>
      </c>
      <c r="AX140" s="1">
        <v>0</v>
      </c>
      <c r="AY140" s="1">
        <f t="shared" si="35"/>
        <v>0</v>
      </c>
      <c r="AZ140" s="1">
        <v>40</v>
      </c>
      <c r="BA140" s="1">
        <v>40</v>
      </c>
    </row>
    <row r="141" spans="2:53" x14ac:dyDescent="0.2">
      <c r="B141">
        <f t="shared" si="24"/>
        <v>-23.951606820000002</v>
      </c>
      <c r="C141">
        <v>-20.852</v>
      </c>
      <c r="D141" s="1">
        <v>0</v>
      </c>
      <c r="E141" s="1">
        <v>0</v>
      </c>
      <c r="F141" s="1">
        <f t="shared" si="25"/>
        <v>0</v>
      </c>
      <c r="G141" s="1">
        <v>40</v>
      </c>
      <c r="H141" s="1">
        <v>40</v>
      </c>
      <c r="K141">
        <f t="shared" si="26"/>
        <v>-24.031996340000003</v>
      </c>
      <c r="L141">
        <v>-20.978000000000002</v>
      </c>
      <c r="M141" s="1">
        <v>0</v>
      </c>
      <c r="N141" s="1">
        <v>0</v>
      </c>
      <c r="O141" s="1">
        <f t="shared" si="27"/>
        <v>0</v>
      </c>
      <c r="P141" s="1">
        <v>40</v>
      </c>
      <c r="Q141" s="1">
        <v>40</v>
      </c>
      <c r="T141">
        <f t="shared" si="28"/>
        <v>-23.805417890000001</v>
      </c>
      <c r="U141">
        <v>-20.664999999999999</v>
      </c>
      <c r="V141" s="1">
        <v>0</v>
      </c>
      <c r="W141" s="1">
        <v>0</v>
      </c>
      <c r="X141" s="1">
        <f t="shared" si="29"/>
        <v>0</v>
      </c>
      <c r="Y141" s="1">
        <v>40</v>
      </c>
      <c r="Z141" s="1">
        <v>40</v>
      </c>
      <c r="AC141">
        <f t="shared" si="30"/>
        <v>-23.50888724</v>
      </c>
      <c r="AD141">
        <v>-20.812999999999999</v>
      </c>
      <c r="AE141" s="1">
        <v>0</v>
      </c>
      <c r="AF141" s="1">
        <v>0</v>
      </c>
      <c r="AG141" s="1">
        <f t="shared" si="31"/>
        <v>0</v>
      </c>
      <c r="AH141" s="1">
        <v>40</v>
      </c>
      <c r="AI141" s="1">
        <v>40</v>
      </c>
      <c r="AL141">
        <f t="shared" si="32"/>
        <v>-22.657643120000003</v>
      </c>
      <c r="AM141">
        <v>-20.731000000000002</v>
      </c>
      <c r="AN141" s="1">
        <v>0</v>
      </c>
      <c r="AO141" s="1">
        <v>0</v>
      </c>
      <c r="AP141" s="1">
        <f t="shared" si="33"/>
        <v>0</v>
      </c>
      <c r="AQ141" s="1">
        <v>40</v>
      </c>
      <c r="AR141" s="1">
        <v>40</v>
      </c>
      <c r="AU141">
        <f t="shared" si="34"/>
        <v>-22.577606400000001</v>
      </c>
      <c r="AV141">
        <v>-20.568000000000001</v>
      </c>
      <c r="AW141" s="1">
        <v>0</v>
      </c>
      <c r="AX141" s="1">
        <v>0</v>
      </c>
      <c r="AY141" s="1">
        <f t="shared" si="35"/>
        <v>0</v>
      </c>
      <c r="AZ141" s="1">
        <v>40</v>
      </c>
      <c r="BA141" s="1">
        <v>40</v>
      </c>
    </row>
    <row r="142" spans="2:53" x14ac:dyDescent="0.2">
      <c r="B142">
        <f t="shared" si="24"/>
        <v>-23.78160682</v>
      </c>
      <c r="C142">
        <v>-20.681999999999999</v>
      </c>
      <c r="D142" s="1">
        <v>0</v>
      </c>
      <c r="E142" s="1">
        <v>0</v>
      </c>
      <c r="F142" s="1">
        <f t="shared" si="25"/>
        <v>0</v>
      </c>
      <c r="G142" s="1">
        <v>40</v>
      </c>
      <c r="H142" s="1">
        <v>40</v>
      </c>
      <c r="K142">
        <f t="shared" si="26"/>
        <v>-23.858996340000001</v>
      </c>
      <c r="L142">
        <v>-20.805</v>
      </c>
      <c r="M142" s="1">
        <v>0</v>
      </c>
      <c r="N142" s="1">
        <v>0</v>
      </c>
      <c r="O142" s="1">
        <f t="shared" si="27"/>
        <v>0</v>
      </c>
      <c r="P142" s="1">
        <v>40</v>
      </c>
      <c r="Q142" s="1">
        <v>40</v>
      </c>
      <c r="T142">
        <f t="shared" si="28"/>
        <v>-23.632417889999999</v>
      </c>
      <c r="U142">
        <v>-20.492000000000001</v>
      </c>
      <c r="V142" s="1">
        <v>0</v>
      </c>
      <c r="W142" s="1">
        <v>0</v>
      </c>
      <c r="X142" s="1">
        <f t="shared" si="29"/>
        <v>0</v>
      </c>
      <c r="Y142" s="1">
        <v>40</v>
      </c>
      <c r="Z142" s="1">
        <v>40</v>
      </c>
      <c r="AC142">
        <f t="shared" si="30"/>
        <v>-23.333887240000003</v>
      </c>
      <c r="AD142">
        <v>-20.638000000000002</v>
      </c>
      <c r="AE142" s="1">
        <v>0</v>
      </c>
      <c r="AF142" s="1">
        <v>0</v>
      </c>
      <c r="AG142" s="1">
        <f t="shared" si="31"/>
        <v>0</v>
      </c>
      <c r="AH142" s="1">
        <v>40</v>
      </c>
      <c r="AI142" s="1">
        <v>40</v>
      </c>
      <c r="AL142">
        <f t="shared" si="32"/>
        <v>-22.48064312</v>
      </c>
      <c r="AM142">
        <v>-20.553999999999998</v>
      </c>
      <c r="AN142" s="1">
        <v>0</v>
      </c>
      <c r="AO142" s="1">
        <v>0</v>
      </c>
      <c r="AP142" s="1">
        <f t="shared" si="33"/>
        <v>0</v>
      </c>
      <c r="AQ142" s="1">
        <v>40</v>
      </c>
      <c r="AR142" s="1">
        <v>40</v>
      </c>
      <c r="AU142">
        <f t="shared" si="34"/>
        <v>-22.400606399999997</v>
      </c>
      <c r="AV142">
        <v>-20.390999999999998</v>
      </c>
      <c r="AW142" s="1">
        <v>0</v>
      </c>
      <c r="AX142" s="1">
        <v>0</v>
      </c>
      <c r="AY142" s="1">
        <f t="shared" si="35"/>
        <v>0</v>
      </c>
      <c r="AZ142" s="1">
        <v>40</v>
      </c>
      <c r="BA142" s="1">
        <v>40</v>
      </c>
    </row>
    <row r="143" spans="2:53" x14ac:dyDescent="0.2">
      <c r="B143">
        <f t="shared" si="24"/>
        <v>-23.611606819999999</v>
      </c>
      <c r="C143">
        <v>-20.512</v>
      </c>
      <c r="D143" s="1">
        <v>0</v>
      </c>
      <c r="E143" s="1">
        <v>0</v>
      </c>
      <c r="F143" s="1">
        <f t="shared" si="25"/>
        <v>0</v>
      </c>
      <c r="G143" s="1">
        <v>40</v>
      </c>
      <c r="H143" s="1">
        <v>40</v>
      </c>
      <c r="K143">
        <f t="shared" si="26"/>
        <v>-23.685996340000003</v>
      </c>
      <c r="L143">
        <v>-20.632000000000001</v>
      </c>
      <c r="M143" s="1">
        <v>0</v>
      </c>
      <c r="N143" s="1">
        <v>0</v>
      </c>
      <c r="O143" s="1">
        <f t="shared" si="27"/>
        <v>0</v>
      </c>
      <c r="P143" s="1">
        <v>40</v>
      </c>
      <c r="Q143" s="1">
        <v>40</v>
      </c>
      <c r="T143">
        <f t="shared" si="28"/>
        <v>-23.459417889999997</v>
      </c>
      <c r="U143">
        <v>-20.318999999999999</v>
      </c>
      <c r="V143" s="1">
        <v>0</v>
      </c>
      <c r="W143" s="1">
        <v>0</v>
      </c>
      <c r="X143" s="1">
        <f t="shared" si="29"/>
        <v>0</v>
      </c>
      <c r="Y143" s="1">
        <v>40</v>
      </c>
      <c r="Z143" s="1">
        <v>40</v>
      </c>
      <c r="AC143">
        <f t="shared" si="30"/>
        <v>-23.158887240000002</v>
      </c>
      <c r="AD143">
        <v>-20.463000000000001</v>
      </c>
      <c r="AE143" s="1">
        <v>0</v>
      </c>
      <c r="AF143" s="1">
        <v>0</v>
      </c>
      <c r="AG143" s="1">
        <f t="shared" si="31"/>
        <v>0</v>
      </c>
      <c r="AH143" s="1">
        <v>40</v>
      </c>
      <c r="AI143" s="1">
        <v>40</v>
      </c>
      <c r="AL143">
        <f t="shared" si="32"/>
        <v>-22.304643120000001</v>
      </c>
      <c r="AM143">
        <v>-20.378</v>
      </c>
      <c r="AN143" s="1">
        <v>0</v>
      </c>
      <c r="AO143" s="1">
        <v>0</v>
      </c>
      <c r="AP143" s="1">
        <f t="shared" si="33"/>
        <v>0</v>
      </c>
      <c r="AQ143" s="1">
        <v>40</v>
      </c>
      <c r="AR143" s="1">
        <v>40</v>
      </c>
      <c r="AU143">
        <f t="shared" si="34"/>
        <v>-22.224606399999999</v>
      </c>
      <c r="AV143">
        <v>-20.215</v>
      </c>
      <c r="AW143" s="1">
        <v>0</v>
      </c>
      <c r="AX143" s="1">
        <v>0</v>
      </c>
      <c r="AY143" s="1">
        <f t="shared" si="35"/>
        <v>0</v>
      </c>
      <c r="AZ143" s="1">
        <v>40</v>
      </c>
      <c r="BA143" s="1">
        <v>40</v>
      </c>
    </row>
    <row r="144" spans="2:53" x14ac:dyDescent="0.2">
      <c r="B144">
        <f t="shared" si="24"/>
        <v>-23.441606819999997</v>
      </c>
      <c r="C144">
        <v>-20.341999999999999</v>
      </c>
      <c r="D144" s="1">
        <v>0</v>
      </c>
      <c r="E144" s="1">
        <v>0</v>
      </c>
      <c r="F144" s="1">
        <f t="shared" si="25"/>
        <v>0</v>
      </c>
      <c r="G144" s="1">
        <v>40</v>
      </c>
      <c r="H144" s="1">
        <v>40</v>
      </c>
      <c r="K144">
        <f t="shared" si="26"/>
        <v>-23.51199634</v>
      </c>
      <c r="L144">
        <v>-20.457999999999998</v>
      </c>
      <c r="M144" s="1">
        <v>0</v>
      </c>
      <c r="N144" s="1">
        <v>0</v>
      </c>
      <c r="O144" s="1">
        <f t="shared" si="27"/>
        <v>0</v>
      </c>
      <c r="P144" s="1">
        <v>40</v>
      </c>
      <c r="Q144" s="1">
        <v>40</v>
      </c>
      <c r="T144">
        <f t="shared" si="28"/>
        <v>-23.286417890000003</v>
      </c>
      <c r="U144">
        <v>-20.146000000000001</v>
      </c>
      <c r="V144" s="1">
        <v>0</v>
      </c>
      <c r="W144" s="1">
        <v>0</v>
      </c>
      <c r="X144" s="1">
        <f t="shared" si="29"/>
        <v>0</v>
      </c>
      <c r="Y144" s="1">
        <v>40</v>
      </c>
      <c r="Z144" s="1">
        <v>40</v>
      </c>
      <c r="AC144">
        <f t="shared" si="30"/>
        <v>-22.98288724</v>
      </c>
      <c r="AD144">
        <v>-20.286999999999999</v>
      </c>
      <c r="AE144" s="1">
        <v>0</v>
      </c>
      <c r="AF144" s="1">
        <v>0</v>
      </c>
      <c r="AG144" s="1">
        <f t="shared" si="31"/>
        <v>0</v>
      </c>
      <c r="AH144" s="1">
        <v>40</v>
      </c>
      <c r="AI144" s="1">
        <v>40</v>
      </c>
      <c r="AL144">
        <f t="shared" si="32"/>
        <v>-22.127643120000002</v>
      </c>
      <c r="AM144">
        <v>-20.201000000000001</v>
      </c>
      <c r="AN144" s="1">
        <v>0</v>
      </c>
      <c r="AO144" s="1">
        <v>0</v>
      </c>
      <c r="AP144" s="1">
        <f t="shared" si="33"/>
        <v>0</v>
      </c>
      <c r="AQ144" s="1">
        <v>40</v>
      </c>
      <c r="AR144" s="1">
        <v>40</v>
      </c>
      <c r="AU144">
        <f t="shared" si="34"/>
        <v>-22.048606400000001</v>
      </c>
      <c r="AV144">
        <v>-20.039000000000001</v>
      </c>
      <c r="AW144" s="1">
        <v>0</v>
      </c>
      <c r="AX144" s="1">
        <v>0</v>
      </c>
      <c r="AY144" s="1">
        <f t="shared" si="35"/>
        <v>0</v>
      </c>
      <c r="AZ144" s="1">
        <v>40</v>
      </c>
      <c r="BA144" s="1">
        <v>40</v>
      </c>
    </row>
    <row r="145" spans="2:53" x14ac:dyDescent="0.2">
      <c r="B145">
        <f t="shared" si="24"/>
        <v>-23.271606820000002</v>
      </c>
      <c r="C145">
        <v>-20.172000000000001</v>
      </c>
      <c r="D145" s="1">
        <v>0</v>
      </c>
      <c r="E145" s="1">
        <v>0</v>
      </c>
      <c r="F145" s="1">
        <f t="shared" si="25"/>
        <v>0</v>
      </c>
      <c r="G145" s="1">
        <v>40</v>
      </c>
      <c r="H145" s="1">
        <v>40</v>
      </c>
      <c r="K145">
        <f t="shared" si="26"/>
        <v>-23.338996340000001</v>
      </c>
      <c r="L145">
        <v>-20.285</v>
      </c>
      <c r="M145" s="1">
        <v>0</v>
      </c>
      <c r="N145" s="1">
        <v>0</v>
      </c>
      <c r="O145" s="1">
        <f t="shared" si="27"/>
        <v>0</v>
      </c>
      <c r="P145" s="1">
        <v>40</v>
      </c>
      <c r="Q145" s="1">
        <v>40</v>
      </c>
      <c r="T145">
        <f t="shared" si="28"/>
        <v>-23.113417890000001</v>
      </c>
      <c r="U145">
        <v>-19.972999999999999</v>
      </c>
      <c r="V145" s="1">
        <v>0</v>
      </c>
      <c r="W145" s="1">
        <v>0</v>
      </c>
      <c r="X145" s="1">
        <f t="shared" si="29"/>
        <v>0</v>
      </c>
      <c r="Y145" s="1">
        <v>40</v>
      </c>
      <c r="Z145" s="1">
        <v>40</v>
      </c>
      <c r="AC145">
        <f t="shared" si="30"/>
        <v>-22.807887239999999</v>
      </c>
      <c r="AD145">
        <v>-20.111999999999998</v>
      </c>
      <c r="AE145" s="1">
        <v>0</v>
      </c>
      <c r="AF145" s="1">
        <v>0</v>
      </c>
      <c r="AG145" s="1">
        <f t="shared" si="31"/>
        <v>0</v>
      </c>
      <c r="AH145" s="1">
        <v>40</v>
      </c>
      <c r="AI145" s="1">
        <v>40</v>
      </c>
      <c r="AL145">
        <f t="shared" si="32"/>
        <v>-21.950643120000002</v>
      </c>
      <c r="AM145">
        <v>-20.024000000000001</v>
      </c>
      <c r="AN145" s="1">
        <v>0</v>
      </c>
      <c r="AO145" s="1">
        <v>0</v>
      </c>
      <c r="AP145" s="1">
        <f t="shared" si="33"/>
        <v>0</v>
      </c>
      <c r="AQ145" s="1">
        <v>40</v>
      </c>
      <c r="AR145" s="1">
        <v>40</v>
      </c>
      <c r="AU145">
        <f t="shared" si="34"/>
        <v>-21.872606399999999</v>
      </c>
      <c r="AV145">
        <v>-19.863</v>
      </c>
      <c r="AW145" s="1">
        <v>0</v>
      </c>
      <c r="AX145" s="1">
        <v>0</v>
      </c>
      <c r="AY145" s="1">
        <f t="shared" si="35"/>
        <v>0</v>
      </c>
      <c r="AZ145" s="1">
        <v>40</v>
      </c>
      <c r="BA145" s="1">
        <v>40</v>
      </c>
    </row>
    <row r="146" spans="2:53" x14ac:dyDescent="0.2">
      <c r="B146">
        <f t="shared" si="24"/>
        <v>-23.101606820000001</v>
      </c>
      <c r="C146">
        <v>-20.001999999999999</v>
      </c>
      <c r="D146" s="1">
        <v>0</v>
      </c>
      <c r="E146" s="1">
        <v>0</v>
      </c>
      <c r="F146" s="1">
        <f t="shared" si="25"/>
        <v>0</v>
      </c>
      <c r="G146" s="1">
        <v>40</v>
      </c>
      <c r="H146" s="1">
        <v>40</v>
      </c>
      <c r="K146">
        <f t="shared" si="26"/>
        <v>-23.16599634</v>
      </c>
      <c r="L146">
        <v>-20.111999999999998</v>
      </c>
      <c r="M146" s="1">
        <v>0</v>
      </c>
      <c r="N146" s="1">
        <v>0</v>
      </c>
      <c r="O146" s="1">
        <f t="shared" si="27"/>
        <v>0</v>
      </c>
      <c r="P146" s="1">
        <v>40</v>
      </c>
      <c r="Q146" s="1">
        <v>40</v>
      </c>
      <c r="T146">
        <f t="shared" si="28"/>
        <v>-22.940417889999999</v>
      </c>
      <c r="U146">
        <v>-19.8</v>
      </c>
      <c r="V146" s="1">
        <v>0</v>
      </c>
      <c r="W146" s="1">
        <v>0</v>
      </c>
      <c r="X146" s="1">
        <f t="shared" si="29"/>
        <v>0</v>
      </c>
      <c r="Y146" s="1">
        <v>40</v>
      </c>
      <c r="Z146" s="1">
        <v>40</v>
      </c>
      <c r="AC146">
        <f t="shared" si="30"/>
        <v>-22.632887240000002</v>
      </c>
      <c r="AD146">
        <v>-19.937000000000001</v>
      </c>
      <c r="AE146" s="1">
        <v>0</v>
      </c>
      <c r="AF146" s="1">
        <v>0</v>
      </c>
      <c r="AG146" s="1">
        <f t="shared" si="31"/>
        <v>0</v>
      </c>
      <c r="AH146" s="1">
        <v>40</v>
      </c>
      <c r="AI146" s="1">
        <v>40</v>
      </c>
      <c r="AL146">
        <f t="shared" si="32"/>
        <v>-21.773643120000003</v>
      </c>
      <c r="AM146">
        <v>-19.847000000000001</v>
      </c>
      <c r="AN146" s="1">
        <v>0</v>
      </c>
      <c r="AO146" s="1">
        <v>0</v>
      </c>
      <c r="AP146" s="1">
        <f t="shared" si="33"/>
        <v>0</v>
      </c>
      <c r="AQ146" s="1">
        <v>40</v>
      </c>
      <c r="AR146" s="1">
        <v>40</v>
      </c>
      <c r="AU146">
        <f t="shared" si="34"/>
        <v>-21.695606399999999</v>
      </c>
      <c r="AV146">
        <v>-19.686</v>
      </c>
      <c r="AW146" s="1">
        <v>0</v>
      </c>
      <c r="AX146" s="1">
        <v>0</v>
      </c>
      <c r="AY146" s="1">
        <f t="shared" si="35"/>
        <v>0</v>
      </c>
      <c r="AZ146" s="1">
        <v>40</v>
      </c>
      <c r="BA146" s="1">
        <v>40</v>
      </c>
    </row>
    <row r="147" spans="2:53" x14ac:dyDescent="0.2">
      <c r="B147">
        <f t="shared" si="24"/>
        <v>-22.931606819999999</v>
      </c>
      <c r="C147">
        <v>-19.832000000000001</v>
      </c>
      <c r="D147" s="1">
        <v>0</v>
      </c>
      <c r="E147" s="1">
        <v>0</v>
      </c>
      <c r="F147" s="1">
        <f t="shared" si="25"/>
        <v>0</v>
      </c>
      <c r="G147" s="1">
        <v>40</v>
      </c>
      <c r="H147" s="1">
        <v>40</v>
      </c>
      <c r="K147">
        <f t="shared" si="26"/>
        <v>-22.992996340000001</v>
      </c>
      <c r="L147">
        <v>-19.939</v>
      </c>
      <c r="M147" s="1">
        <v>0</v>
      </c>
      <c r="N147" s="1">
        <v>0</v>
      </c>
      <c r="O147" s="1">
        <f t="shared" si="27"/>
        <v>0</v>
      </c>
      <c r="P147" s="1">
        <v>40</v>
      </c>
      <c r="Q147" s="1">
        <v>40</v>
      </c>
      <c r="T147">
        <f t="shared" si="28"/>
        <v>-22.767417889999997</v>
      </c>
      <c r="U147">
        <v>-19.626999999999999</v>
      </c>
      <c r="V147" s="1">
        <v>0</v>
      </c>
      <c r="W147" s="1">
        <v>0</v>
      </c>
      <c r="X147" s="1">
        <f t="shared" si="29"/>
        <v>0</v>
      </c>
      <c r="Y147" s="1">
        <v>40</v>
      </c>
      <c r="Z147" s="1">
        <v>40</v>
      </c>
      <c r="AC147">
        <f t="shared" si="30"/>
        <v>-22.45688724</v>
      </c>
      <c r="AD147">
        <v>-19.760999999999999</v>
      </c>
      <c r="AE147" s="1">
        <v>0</v>
      </c>
      <c r="AF147" s="1">
        <v>0</v>
      </c>
      <c r="AG147" s="1">
        <f t="shared" si="31"/>
        <v>0</v>
      </c>
      <c r="AH147" s="1">
        <v>40</v>
      </c>
      <c r="AI147" s="1">
        <v>40</v>
      </c>
      <c r="AL147">
        <f t="shared" si="32"/>
        <v>-21.596643120000003</v>
      </c>
      <c r="AM147">
        <v>-19.670000000000002</v>
      </c>
      <c r="AN147" s="1">
        <v>0</v>
      </c>
      <c r="AO147" s="1">
        <v>0</v>
      </c>
      <c r="AP147" s="1">
        <f t="shared" si="33"/>
        <v>0</v>
      </c>
      <c r="AQ147" s="1">
        <v>40</v>
      </c>
      <c r="AR147" s="1">
        <v>40</v>
      </c>
      <c r="AU147">
        <f t="shared" si="34"/>
        <v>-21.519606400000001</v>
      </c>
      <c r="AV147">
        <v>-19.510000000000002</v>
      </c>
      <c r="AW147" s="1">
        <v>0</v>
      </c>
      <c r="AX147" s="1">
        <v>0</v>
      </c>
      <c r="AY147" s="1">
        <f t="shared" si="35"/>
        <v>0</v>
      </c>
      <c r="AZ147" s="1">
        <v>40</v>
      </c>
      <c r="BA147" s="1">
        <v>40</v>
      </c>
    </row>
    <row r="148" spans="2:53" x14ac:dyDescent="0.2">
      <c r="B148">
        <f t="shared" si="24"/>
        <v>-22.761606819999997</v>
      </c>
      <c r="C148">
        <v>-19.661999999999999</v>
      </c>
      <c r="D148" s="1">
        <v>0</v>
      </c>
      <c r="E148" s="1">
        <v>0</v>
      </c>
      <c r="F148" s="1">
        <f t="shared" si="25"/>
        <v>0</v>
      </c>
      <c r="G148" s="1">
        <v>40</v>
      </c>
      <c r="H148" s="1">
        <v>40</v>
      </c>
      <c r="K148">
        <f t="shared" si="26"/>
        <v>-22.819996339999999</v>
      </c>
      <c r="L148">
        <v>-19.765999999999998</v>
      </c>
      <c r="M148" s="1">
        <v>0</v>
      </c>
      <c r="N148" s="1">
        <v>0</v>
      </c>
      <c r="O148" s="1">
        <f t="shared" si="27"/>
        <v>0</v>
      </c>
      <c r="P148" s="1">
        <v>40</v>
      </c>
      <c r="Q148" s="1">
        <v>40</v>
      </c>
      <c r="T148">
        <f t="shared" si="28"/>
        <v>-22.594417890000003</v>
      </c>
      <c r="U148">
        <v>-19.454000000000001</v>
      </c>
      <c r="V148" s="1">
        <v>0</v>
      </c>
      <c r="W148" s="1">
        <v>0</v>
      </c>
      <c r="X148" s="1">
        <f t="shared" si="29"/>
        <v>0</v>
      </c>
      <c r="Y148" s="1">
        <v>40</v>
      </c>
      <c r="Z148" s="1">
        <v>40</v>
      </c>
      <c r="AC148">
        <f t="shared" si="30"/>
        <v>-22.28188724</v>
      </c>
      <c r="AD148">
        <v>-19.585999999999999</v>
      </c>
      <c r="AE148" s="1">
        <v>0</v>
      </c>
      <c r="AF148" s="1">
        <v>0</v>
      </c>
      <c r="AG148" s="1">
        <f t="shared" si="31"/>
        <v>0</v>
      </c>
      <c r="AH148" s="1">
        <v>40</v>
      </c>
      <c r="AI148" s="1">
        <v>40</v>
      </c>
      <c r="AL148">
        <f t="shared" si="32"/>
        <v>-21.41964312</v>
      </c>
      <c r="AM148">
        <v>-19.492999999999999</v>
      </c>
      <c r="AN148" s="1">
        <v>0</v>
      </c>
      <c r="AO148" s="1">
        <v>0</v>
      </c>
      <c r="AP148" s="1">
        <f t="shared" si="33"/>
        <v>0</v>
      </c>
      <c r="AQ148" s="1">
        <v>40</v>
      </c>
      <c r="AR148" s="1">
        <v>40</v>
      </c>
      <c r="AU148">
        <f t="shared" si="34"/>
        <v>-21.343606399999999</v>
      </c>
      <c r="AV148">
        <v>-19.334</v>
      </c>
      <c r="AW148" s="1">
        <v>0</v>
      </c>
      <c r="AX148" s="1">
        <v>0</v>
      </c>
      <c r="AY148" s="1">
        <f t="shared" si="35"/>
        <v>0</v>
      </c>
      <c r="AZ148" s="1">
        <v>40</v>
      </c>
      <c r="BA148" s="1">
        <v>40</v>
      </c>
    </row>
    <row r="149" spans="2:53" x14ac:dyDescent="0.2">
      <c r="B149">
        <f t="shared" si="24"/>
        <v>-22.591606820000003</v>
      </c>
      <c r="C149">
        <v>-19.492000000000001</v>
      </c>
      <c r="D149" s="1">
        <v>0</v>
      </c>
      <c r="E149" s="1">
        <v>0</v>
      </c>
      <c r="F149" s="1">
        <f t="shared" si="25"/>
        <v>0</v>
      </c>
      <c r="G149" s="1">
        <v>40</v>
      </c>
      <c r="H149" s="1">
        <v>40</v>
      </c>
      <c r="K149">
        <f t="shared" si="26"/>
        <v>-22.646996340000001</v>
      </c>
      <c r="L149">
        <v>-19.593</v>
      </c>
      <c r="M149" s="1">
        <v>0</v>
      </c>
      <c r="N149" s="1">
        <v>0</v>
      </c>
      <c r="O149" s="1">
        <f t="shared" si="27"/>
        <v>0</v>
      </c>
      <c r="P149" s="1">
        <v>40</v>
      </c>
      <c r="Q149" s="1">
        <v>40</v>
      </c>
      <c r="T149">
        <f t="shared" si="28"/>
        <v>-22.421417890000001</v>
      </c>
      <c r="U149">
        <v>-19.280999999999999</v>
      </c>
      <c r="V149" s="1">
        <v>0</v>
      </c>
      <c r="W149" s="1">
        <v>0</v>
      </c>
      <c r="X149" s="1">
        <f t="shared" si="29"/>
        <v>0</v>
      </c>
      <c r="Y149" s="1">
        <v>40</v>
      </c>
      <c r="Z149" s="1">
        <v>40</v>
      </c>
      <c r="AC149">
        <f t="shared" si="30"/>
        <v>-22.106887240000002</v>
      </c>
      <c r="AD149">
        <v>-19.411000000000001</v>
      </c>
      <c r="AE149" s="1">
        <v>0</v>
      </c>
      <c r="AF149" s="1">
        <v>0</v>
      </c>
      <c r="AG149" s="1">
        <f t="shared" si="31"/>
        <v>0</v>
      </c>
      <c r="AH149" s="1">
        <v>40</v>
      </c>
      <c r="AI149" s="1">
        <v>40</v>
      </c>
      <c r="AL149">
        <f t="shared" si="32"/>
        <v>-21.243643120000002</v>
      </c>
      <c r="AM149">
        <v>-19.317</v>
      </c>
      <c r="AN149" s="1">
        <v>0</v>
      </c>
      <c r="AO149" s="1">
        <v>0</v>
      </c>
      <c r="AP149" s="1">
        <f t="shared" si="33"/>
        <v>0</v>
      </c>
      <c r="AQ149" s="1">
        <v>40</v>
      </c>
      <c r="AR149" s="1">
        <v>40</v>
      </c>
      <c r="AU149">
        <f t="shared" si="34"/>
        <v>-21.1676064</v>
      </c>
      <c r="AV149">
        <v>-19.158000000000001</v>
      </c>
      <c r="AW149" s="1">
        <v>0</v>
      </c>
      <c r="AX149" s="1">
        <v>0</v>
      </c>
      <c r="AY149" s="1">
        <f t="shared" si="35"/>
        <v>0</v>
      </c>
      <c r="AZ149" s="1">
        <v>40</v>
      </c>
      <c r="BA149" s="1">
        <v>40</v>
      </c>
    </row>
    <row r="150" spans="2:53" x14ac:dyDescent="0.2">
      <c r="B150">
        <f t="shared" si="24"/>
        <v>-22.421606820000001</v>
      </c>
      <c r="C150">
        <v>-19.321999999999999</v>
      </c>
      <c r="D150" s="1">
        <v>0</v>
      </c>
      <c r="E150" s="1">
        <v>0</v>
      </c>
      <c r="F150" s="1">
        <f t="shared" si="25"/>
        <v>0</v>
      </c>
      <c r="G150" s="1">
        <v>40</v>
      </c>
      <c r="H150" s="1">
        <v>40</v>
      </c>
      <c r="K150">
        <f t="shared" si="26"/>
        <v>-22.473996340000003</v>
      </c>
      <c r="L150">
        <v>-19.420000000000002</v>
      </c>
      <c r="M150" s="1">
        <v>0</v>
      </c>
      <c r="N150" s="1">
        <v>0</v>
      </c>
      <c r="O150" s="1">
        <f t="shared" si="27"/>
        <v>0</v>
      </c>
      <c r="P150" s="1">
        <v>40</v>
      </c>
      <c r="Q150" s="1">
        <v>40</v>
      </c>
      <c r="T150">
        <f t="shared" si="28"/>
        <v>-22.248417889999999</v>
      </c>
      <c r="U150">
        <v>-19.108000000000001</v>
      </c>
      <c r="V150" s="1">
        <v>0</v>
      </c>
      <c r="W150" s="1">
        <v>0</v>
      </c>
      <c r="X150" s="1">
        <f t="shared" si="29"/>
        <v>0</v>
      </c>
      <c r="Y150" s="1">
        <v>40</v>
      </c>
      <c r="Z150" s="1">
        <v>40</v>
      </c>
      <c r="AC150">
        <f t="shared" si="30"/>
        <v>-21.930887240000001</v>
      </c>
      <c r="AD150">
        <v>-19.234999999999999</v>
      </c>
      <c r="AE150" s="1">
        <v>0</v>
      </c>
      <c r="AF150" s="1">
        <v>0</v>
      </c>
      <c r="AG150" s="1">
        <f t="shared" si="31"/>
        <v>0</v>
      </c>
      <c r="AH150" s="1">
        <v>40</v>
      </c>
      <c r="AI150" s="1">
        <v>40</v>
      </c>
      <c r="AL150">
        <f t="shared" si="32"/>
        <v>-21.066643120000002</v>
      </c>
      <c r="AM150">
        <v>-19.14</v>
      </c>
      <c r="AN150" s="1">
        <v>0</v>
      </c>
      <c r="AO150" s="1">
        <v>0</v>
      </c>
      <c r="AP150" s="1">
        <f t="shared" si="33"/>
        <v>0</v>
      </c>
      <c r="AQ150" s="1">
        <v>40</v>
      </c>
      <c r="AR150" s="1">
        <v>40</v>
      </c>
      <c r="AU150">
        <f t="shared" si="34"/>
        <v>-20.991606399999998</v>
      </c>
      <c r="AV150">
        <v>-18.981999999999999</v>
      </c>
      <c r="AW150" s="1">
        <v>0</v>
      </c>
      <c r="AX150" s="1">
        <v>0</v>
      </c>
      <c r="AY150" s="1">
        <f t="shared" si="35"/>
        <v>0</v>
      </c>
      <c r="AZ150" s="1">
        <v>40</v>
      </c>
      <c r="BA150" s="1">
        <v>40</v>
      </c>
    </row>
    <row r="151" spans="2:53" x14ac:dyDescent="0.2">
      <c r="B151">
        <f t="shared" si="24"/>
        <v>-22.251606819999999</v>
      </c>
      <c r="C151">
        <v>-19.152000000000001</v>
      </c>
      <c r="D151" s="1">
        <v>0</v>
      </c>
      <c r="E151" s="1">
        <v>0</v>
      </c>
      <c r="F151" s="1">
        <f t="shared" si="25"/>
        <v>0</v>
      </c>
      <c r="G151" s="1">
        <v>40</v>
      </c>
      <c r="H151" s="1">
        <v>40</v>
      </c>
      <c r="K151">
        <f t="shared" si="26"/>
        <v>-22.29999634</v>
      </c>
      <c r="L151">
        <v>-19.245999999999999</v>
      </c>
      <c r="M151" s="1">
        <v>0</v>
      </c>
      <c r="N151" s="1">
        <v>0</v>
      </c>
      <c r="O151" s="1">
        <f t="shared" si="27"/>
        <v>0</v>
      </c>
      <c r="P151" s="1">
        <v>40</v>
      </c>
      <c r="Q151" s="1">
        <v>40</v>
      </c>
      <c r="T151">
        <f t="shared" si="28"/>
        <v>-22.075417889999997</v>
      </c>
      <c r="U151">
        <v>-18.934999999999999</v>
      </c>
      <c r="V151" s="1">
        <v>0</v>
      </c>
      <c r="W151" s="1">
        <v>0</v>
      </c>
      <c r="X151" s="1">
        <f t="shared" si="29"/>
        <v>0</v>
      </c>
      <c r="Y151" s="1">
        <v>40</v>
      </c>
      <c r="Z151" s="1">
        <v>40</v>
      </c>
      <c r="AC151">
        <f t="shared" si="30"/>
        <v>-21.75588724</v>
      </c>
      <c r="AD151">
        <v>-19.059999999999999</v>
      </c>
      <c r="AE151" s="1">
        <v>0</v>
      </c>
      <c r="AF151" s="1">
        <v>0</v>
      </c>
      <c r="AG151" s="1">
        <f t="shared" si="31"/>
        <v>0</v>
      </c>
      <c r="AH151" s="1">
        <v>40</v>
      </c>
      <c r="AI151" s="1">
        <v>40</v>
      </c>
      <c r="AL151">
        <f t="shared" si="32"/>
        <v>-20.889643120000002</v>
      </c>
      <c r="AM151">
        <v>-18.963000000000001</v>
      </c>
      <c r="AN151" s="1">
        <v>0</v>
      </c>
      <c r="AO151" s="1">
        <v>0</v>
      </c>
      <c r="AP151" s="1">
        <f t="shared" si="33"/>
        <v>0</v>
      </c>
      <c r="AQ151" s="1">
        <v>40</v>
      </c>
      <c r="AR151" s="1">
        <v>40</v>
      </c>
      <c r="AU151">
        <f t="shared" si="34"/>
        <v>-20.814606399999999</v>
      </c>
      <c r="AV151">
        <v>-18.805</v>
      </c>
      <c r="AW151" s="1">
        <v>0</v>
      </c>
      <c r="AX151" s="1">
        <v>0</v>
      </c>
      <c r="AY151" s="1">
        <f t="shared" si="35"/>
        <v>0</v>
      </c>
      <c r="AZ151" s="1">
        <v>40</v>
      </c>
      <c r="BA151" s="1">
        <v>40</v>
      </c>
    </row>
    <row r="152" spans="2:53" x14ac:dyDescent="0.2">
      <c r="B152">
        <f t="shared" si="24"/>
        <v>-22.081606819999998</v>
      </c>
      <c r="C152">
        <v>-18.981999999999999</v>
      </c>
      <c r="D152" s="1">
        <v>0</v>
      </c>
      <c r="E152" s="1">
        <v>0</v>
      </c>
      <c r="F152" s="1">
        <f t="shared" si="25"/>
        <v>0</v>
      </c>
      <c r="G152" s="1">
        <v>40</v>
      </c>
      <c r="H152" s="1">
        <v>40</v>
      </c>
      <c r="K152">
        <f t="shared" si="26"/>
        <v>-22.126996340000002</v>
      </c>
      <c r="L152">
        <v>-19.073</v>
      </c>
      <c r="M152" s="1">
        <v>0</v>
      </c>
      <c r="N152" s="1">
        <v>0</v>
      </c>
      <c r="O152" s="1">
        <f t="shared" si="27"/>
        <v>0</v>
      </c>
      <c r="P152" s="1">
        <v>40</v>
      </c>
      <c r="Q152" s="1">
        <v>40</v>
      </c>
      <c r="T152">
        <f t="shared" si="28"/>
        <v>-21.902417890000002</v>
      </c>
      <c r="U152">
        <v>-18.762</v>
      </c>
      <c r="V152" s="1">
        <v>0</v>
      </c>
      <c r="W152" s="1">
        <v>0</v>
      </c>
      <c r="X152" s="1">
        <f t="shared" si="29"/>
        <v>0</v>
      </c>
      <c r="Y152" s="1">
        <v>40</v>
      </c>
      <c r="Z152" s="1">
        <v>40</v>
      </c>
      <c r="AC152">
        <f t="shared" si="30"/>
        <v>-21.579887240000001</v>
      </c>
      <c r="AD152">
        <v>-18.884</v>
      </c>
      <c r="AE152" s="1">
        <v>0</v>
      </c>
      <c r="AF152" s="1">
        <v>0</v>
      </c>
      <c r="AG152" s="1">
        <f t="shared" si="31"/>
        <v>0</v>
      </c>
      <c r="AH152" s="1">
        <v>40</v>
      </c>
      <c r="AI152" s="1">
        <v>40</v>
      </c>
      <c r="AL152">
        <f t="shared" si="32"/>
        <v>-20.712643120000003</v>
      </c>
      <c r="AM152">
        <v>-18.786000000000001</v>
      </c>
      <c r="AN152" s="1">
        <v>0</v>
      </c>
      <c r="AO152" s="1">
        <v>0</v>
      </c>
      <c r="AP152" s="1">
        <f t="shared" si="33"/>
        <v>0</v>
      </c>
      <c r="AQ152" s="1">
        <v>40</v>
      </c>
      <c r="AR152" s="1">
        <v>40</v>
      </c>
      <c r="AU152">
        <f t="shared" si="34"/>
        <v>-20.6386064</v>
      </c>
      <c r="AV152">
        <v>-18.629000000000001</v>
      </c>
      <c r="AW152" s="1">
        <v>0</v>
      </c>
      <c r="AX152" s="1">
        <v>0</v>
      </c>
      <c r="AY152" s="1">
        <f t="shared" si="35"/>
        <v>0</v>
      </c>
      <c r="AZ152" s="1">
        <v>40</v>
      </c>
      <c r="BA152" s="1">
        <v>40</v>
      </c>
    </row>
    <row r="153" spans="2:53" x14ac:dyDescent="0.2">
      <c r="B153">
        <f t="shared" si="24"/>
        <v>-21.911606820000003</v>
      </c>
      <c r="C153">
        <v>-18.812000000000001</v>
      </c>
      <c r="D153" s="1">
        <v>0</v>
      </c>
      <c r="E153" s="1">
        <v>0</v>
      </c>
      <c r="F153" s="1">
        <f t="shared" si="25"/>
        <v>0</v>
      </c>
      <c r="G153" s="1">
        <v>40</v>
      </c>
      <c r="H153" s="1">
        <v>40</v>
      </c>
      <c r="K153">
        <f t="shared" si="26"/>
        <v>-21.95399634</v>
      </c>
      <c r="L153">
        <v>-18.899999999999999</v>
      </c>
      <c r="M153" s="1">
        <v>0</v>
      </c>
      <c r="N153" s="1">
        <v>0</v>
      </c>
      <c r="O153" s="1">
        <f t="shared" si="27"/>
        <v>0</v>
      </c>
      <c r="P153" s="1">
        <v>40</v>
      </c>
      <c r="Q153" s="1">
        <v>40</v>
      </c>
      <c r="T153">
        <f t="shared" si="28"/>
        <v>-21.729417890000001</v>
      </c>
      <c r="U153">
        <v>-18.588999999999999</v>
      </c>
      <c r="V153" s="1">
        <v>0</v>
      </c>
      <c r="W153" s="1">
        <v>0</v>
      </c>
      <c r="X153" s="1">
        <f t="shared" si="29"/>
        <v>0</v>
      </c>
      <c r="Y153" s="1">
        <v>40</v>
      </c>
      <c r="Z153" s="1">
        <v>40</v>
      </c>
      <c r="AC153">
        <f t="shared" si="30"/>
        <v>-21.404887240000001</v>
      </c>
      <c r="AD153">
        <v>-18.709</v>
      </c>
      <c r="AE153" s="1">
        <v>0</v>
      </c>
      <c r="AF153" s="1">
        <v>0</v>
      </c>
      <c r="AG153" s="1">
        <f t="shared" si="31"/>
        <v>0</v>
      </c>
      <c r="AH153" s="1">
        <v>40</v>
      </c>
      <c r="AI153" s="1">
        <v>40</v>
      </c>
      <c r="AL153">
        <f t="shared" si="32"/>
        <v>-20.535643120000003</v>
      </c>
      <c r="AM153">
        <v>-18.609000000000002</v>
      </c>
      <c r="AN153" s="1">
        <v>0</v>
      </c>
      <c r="AO153" s="1">
        <v>5.5640000000000001E-12</v>
      </c>
      <c r="AP153" s="1">
        <f t="shared" si="33"/>
        <v>-5.5640000000000001E-12</v>
      </c>
      <c r="AQ153" s="1">
        <v>40</v>
      </c>
      <c r="AR153" s="1">
        <v>40</v>
      </c>
      <c r="AU153">
        <f t="shared" si="34"/>
        <v>-20.462606399999999</v>
      </c>
      <c r="AV153">
        <v>-18.452999999999999</v>
      </c>
      <c r="AW153" s="1">
        <v>0</v>
      </c>
      <c r="AX153" s="1">
        <v>0</v>
      </c>
      <c r="AY153" s="1">
        <f t="shared" si="35"/>
        <v>0</v>
      </c>
      <c r="AZ153" s="1">
        <v>40</v>
      </c>
      <c r="BA153" s="1">
        <v>40</v>
      </c>
    </row>
    <row r="154" spans="2:53" x14ac:dyDescent="0.2">
      <c r="B154">
        <f t="shared" si="24"/>
        <v>-21.741606820000001</v>
      </c>
      <c r="C154">
        <v>-18.641999999999999</v>
      </c>
      <c r="D154" s="1">
        <v>0</v>
      </c>
      <c r="E154" s="1">
        <v>0</v>
      </c>
      <c r="F154" s="1">
        <f t="shared" si="25"/>
        <v>0</v>
      </c>
      <c r="G154" s="1">
        <v>40</v>
      </c>
      <c r="H154" s="1">
        <v>40</v>
      </c>
      <c r="K154">
        <f t="shared" si="26"/>
        <v>-21.780996340000002</v>
      </c>
      <c r="L154">
        <v>-18.727</v>
      </c>
      <c r="M154" s="1">
        <v>0</v>
      </c>
      <c r="N154" s="1">
        <v>0</v>
      </c>
      <c r="O154" s="1">
        <f t="shared" si="27"/>
        <v>0</v>
      </c>
      <c r="P154" s="1">
        <v>40</v>
      </c>
      <c r="Q154" s="1">
        <v>40</v>
      </c>
      <c r="T154">
        <f t="shared" si="28"/>
        <v>-21.556417889999999</v>
      </c>
      <c r="U154">
        <v>-18.416</v>
      </c>
      <c r="V154" s="1">
        <v>0</v>
      </c>
      <c r="W154" s="1">
        <v>0</v>
      </c>
      <c r="X154" s="1">
        <f t="shared" si="29"/>
        <v>0</v>
      </c>
      <c r="Y154" s="1">
        <v>40</v>
      </c>
      <c r="Z154" s="1">
        <v>40</v>
      </c>
      <c r="AC154">
        <f t="shared" si="30"/>
        <v>-21.22988724</v>
      </c>
      <c r="AD154">
        <v>-18.533999999999999</v>
      </c>
      <c r="AE154" s="1">
        <v>0</v>
      </c>
      <c r="AF154" s="1">
        <v>4.8290000000000002E-11</v>
      </c>
      <c r="AG154" s="1">
        <f t="shared" si="31"/>
        <v>-4.8290000000000002E-11</v>
      </c>
      <c r="AH154" s="1">
        <v>40</v>
      </c>
      <c r="AI154" s="1">
        <v>40</v>
      </c>
      <c r="AL154">
        <f t="shared" si="32"/>
        <v>-20.35864312</v>
      </c>
      <c r="AM154">
        <v>-18.431999999999999</v>
      </c>
      <c r="AN154" s="1">
        <v>3.5159999999999999E-14</v>
      </c>
      <c r="AO154" s="1">
        <v>1.6220000000000001E-5</v>
      </c>
      <c r="AP154" s="1">
        <f t="shared" si="33"/>
        <v>-1.6220000000000001E-5</v>
      </c>
      <c r="AQ154" s="1">
        <v>40</v>
      </c>
      <c r="AR154" s="1">
        <v>40</v>
      </c>
      <c r="AU154">
        <f t="shared" si="34"/>
        <v>-20.2866064</v>
      </c>
      <c r="AV154">
        <v>-18.277000000000001</v>
      </c>
      <c r="AW154" s="1">
        <v>0</v>
      </c>
      <c r="AX154" s="1">
        <v>0</v>
      </c>
      <c r="AY154" s="1">
        <f t="shared" si="35"/>
        <v>0</v>
      </c>
      <c r="AZ154" s="1">
        <v>40</v>
      </c>
      <c r="BA154" s="1">
        <v>40</v>
      </c>
    </row>
    <row r="155" spans="2:53" x14ac:dyDescent="0.2">
      <c r="B155">
        <f t="shared" si="24"/>
        <v>-21.57160682</v>
      </c>
      <c r="C155">
        <v>-18.472000000000001</v>
      </c>
      <c r="D155" s="1">
        <v>0</v>
      </c>
      <c r="E155" s="1">
        <v>0</v>
      </c>
      <c r="F155" s="1">
        <f t="shared" si="25"/>
        <v>0</v>
      </c>
      <c r="G155" s="1">
        <v>40</v>
      </c>
      <c r="H155" s="1">
        <v>40</v>
      </c>
      <c r="K155">
        <f t="shared" si="26"/>
        <v>-21.60799634</v>
      </c>
      <c r="L155">
        <v>-18.553999999999998</v>
      </c>
      <c r="M155" s="1">
        <v>0</v>
      </c>
      <c r="N155" s="1">
        <v>0</v>
      </c>
      <c r="O155" s="1">
        <f t="shared" si="27"/>
        <v>0</v>
      </c>
      <c r="P155" s="1">
        <v>40</v>
      </c>
      <c r="Q155" s="1">
        <v>40</v>
      </c>
      <c r="T155">
        <f t="shared" si="28"/>
        <v>-21.383417889999997</v>
      </c>
      <c r="U155">
        <v>-18.242999999999999</v>
      </c>
      <c r="V155" s="1">
        <v>0</v>
      </c>
      <c r="W155" s="1">
        <v>2.2459999999999998E-15</v>
      </c>
      <c r="X155" s="1">
        <f t="shared" si="29"/>
        <v>-2.2459999999999998E-15</v>
      </c>
      <c r="Y155" s="1">
        <v>40</v>
      </c>
      <c r="Z155" s="1">
        <v>40</v>
      </c>
      <c r="AC155">
        <f t="shared" si="30"/>
        <v>-21.053887240000002</v>
      </c>
      <c r="AD155">
        <v>-18.358000000000001</v>
      </c>
      <c r="AE155" s="1">
        <v>0</v>
      </c>
      <c r="AF155" s="1">
        <v>6.088E-5</v>
      </c>
      <c r="AG155" s="1">
        <f t="shared" si="31"/>
        <v>-6.088E-5</v>
      </c>
      <c r="AH155" s="1">
        <v>40</v>
      </c>
      <c r="AI155" s="1">
        <v>40</v>
      </c>
      <c r="AL155">
        <f t="shared" si="32"/>
        <v>-20.182643120000002</v>
      </c>
      <c r="AM155">
        <v>-18.256</v>
      </c>
      <c r="AN155" s="1">
        <v>5.4079999999999997E-7</v>
      </c>
      <c r="AO155" s="1">
        <v>0.1183</v>
      </c>
      <c r="AP155" s="1">
        <f t="shared" si="33"/>
        <v>-0.1183</v>
      </c>
      <c r="AQ155" s="1">
        <v>40</v>
      </c>
      <c r="AR155" s="1">
        <v>40.020000000000003</v>
      </c>
      <c r="AU155">
        <f t="shared" si="34"/>
        <v>-20.110606399999998</v>
      </c>
      <c r="AV155">
        <v>-18.100999999999999</v>
      </c>
      <c r="AW155" s="1">
        <v>2.9299999999999999E-14</v>
      </c>
      <c r="AX155" s="1">
        <v>7.2509999999999999E-9</v>
      </c>
      <c r="AY155" s="1">
        <f t="shared" si="35"/>
        <v>-7.2509999999999999E-9</v>
      </c>
      <c r="AZ155" s="1">
        <v>40</v>
      </c>
      <c r="BA155" s="1">
        <v>40</v>
      </c>
    </row>
    <row r="156" spans="2:53" x14ac:dyDescent="0.2">
      <c r="B156">
        <f t="shared" si="24"/>
        <v>-21.401606819999998</v>
      </c>
      <c r="C156">
        <v>-18.302</v>
      </c>
      <c r="D156" s="1">
        <v>0</v>
      </c>
      <c r="E156" s="1">
        <v>0</v>
      </c>
      <c r="F156" s="1">
        <f t="shared" si="25"/>
        <v>0</v>
      </c>
      <c r="G156" s="1">
        <v>40</v>
      </c>
      <c r="H156" s="1">
        <v>40</v>
      </c>
      <c r="K156">
        <f t="shared" si="26"/>
        <v>-21.434996340000001</v>
      </c>
      <c r="L156">
        <v>-18.381</v>
      </c>
      <c r="M156" s="1">
        <v>0</v>
      </c>
      <c r="N156" s="1">
        <v>0</v>
      </c>
      <c r="O156" s="1">
        <f t="shared" si="27"/>
        <v>0</v>
      </c>
      <c r="P156" s="1">
        <v>40</v>
      </c>
      <c r="Q156" s="1">
        <v>40</v>
      </c>
      <c r="T156">
        <f t="shared" si="28"/>
        <v>-21.210417890000002</v>
      </c>
      <c r="U156">
        <v>-18.07</v>
      </c>
      <c r="V156" s="1">
        <v>0</v>
      </c>
      <c r="W156" s="1">
        <v>5.9130000000000001E-8</v>
      </c>
      <c r="X156" s="1">
        <f t="shared" si="29"/>
        <v>-5.9130000000000001E-8</v>
      </c>
      <c r="Y156" s="1">
        <v>40</v>
      </c>
      <c r="Z156" s="1">
        <v>40</v>
      </c>
      <c r="AC156">
        <f t="shared" si="30"/>
        <v>-20.878887240000001</v>
      </c>
      <c r="AD156">
        <v>-18.183</v>
      </c>
      <c r="AE156" s="1">
        <v>2.1209999999999999E-14</v>
      </c>
      <c r="AF156" s="1">
        <v>0.21859999999999999</v>
      </c>
      <c r="AG156" s="1">
        <f t="shared" si="31"/>
        <v>-0.21859999999999999</v>
      </c>
      <c r="AH156" s="1">
        <v>40</v>
      </c>
      <c r="AI156" s="1">
        <v>40.04</v>
      </c>
      <c r="AL156">
        <f t="shared" si="32"/>
        <v>-20.005643120000002</v>
      </c>
      <c r="AM156">
        <v>-18.079000000000001</v>
      </c>
      <c r="AN156" s="1">
        <v>2.078E-2</v>
      </c>
      <c r="AO156" s="1">
        <v>3.7240000000000002</v>
      </c>
      <c r="AP156" s="1">
        <f t="shared" si="33"/>
        <v>-3.7240000000000002</v>
      </c>
      <c r="AQ156" s="1">
        <v>40</v>
      </c>
      <c r="AR156" s="1">
        <v>40.68</v>
      </c>
      <c r="AU156">
        <f t="shared" si="34"/>
        <v>-19.933606399999999</v>
      </c>
      <c r="AV156">
        <v>-17.923999999999999</v>
      </c>
      <c r="AW156" s="1">
        <v>4.8439999999999997E-7</v>
      </c>
      <c r="AX156" s="1">
        <v>1.5070000000000001E-3</v>
      </c>
      <c r="AY156" s="1">
        <f t="shared" si="35"/>
        <v>-1.5070000000000001E-3</v>
      </c>
      <c r="AZ156" s="1">
        <v>40</v>
      </c>
      <c r="BA156" s="1">
        <v>40</v>
      </c>
    </row>
    <row r="157" spans="2:53" x14ac:dyDescent="0.2">
      <c r="B157">
        <f t="shared" si="24"/>
        <v>-21.231606820000003</v>
      </c>
      <c r="C157">
        <v>-18.132000000000001</v>
      </c>
      <c r="D157" s="1">
        <v>4.2750000000000002E-9</v>
      </c>
      <c r="E157" s="1">
        <v>7.4480000000000002E-13</v>
      </c>
      <c r="F157" s="1">
        <f t="shared" si="25"/>
        <v>-7.4480000000000002E-13</v>
      </c>
      <c r="G157" s="1">
        <v>40</v>
      </c>
      <c r="H157" s="1">
        <v>40</v>
      </c>
      <c r="K157">
        <f t="shared" si="26"/>
        <v>-21.260996340000002</v>
      </c>
      <c r="L157">
        <v>-18.207000000000001</v>
      </c>
      <c r="M157" s="1">
        <v>3.2060000000000002E-16</v>
      </c>
      <c r="N157" s="1">
        <v>1.7739999999999999E-12</v>
      </c>
      <c r="O157" s="1">
        <f t="shared" si="27"/>
        <v>-1.7739999999999999E-12</v>
      </c>
      <c r="P157" s="1">
        <v>40</v>
      </c>
      <c r="Q157" s="1">
        <v>40</v>
      </c>
      <c r="T157">
        <f t="shared" si="28"/>
        <v>-21.03741789</v>
      </c>
      <c r="U157">
        <v>-17.896999999999998</v>
      </c>
      <c r="V157" s="1">
        <v>6.4810000000000004E-14</v>
      </c>
      <c r="W157" s="1">
        <v>4.5909999999999996E-3</v>
      </c>
      <c r="X157" s="1">
        <f t="shared" si="29"/>
        <v>-4.5909999999999996E-3</v>
      </c>
      <c r="Y157" s="1">
        <v>40</v>
      </c>
      <c r="Z157" s="1">
        <v>40</v>
      </c>
      <c r="AC157">
        <f t="shared" si="30"/>
        <v>-20.70388724</v>
      </c>
      <c r="AD157">
        <v>-18.007999999999999</v>
      </c>
      <c r="AE157" s="1">
        <v>3.8029999999999998E-7</v>
      </c>
      <c r="AF157" s="1">
        <v>4.1210000000000004</v>
      </c>
      <c r="AG157" s="1">
        <f t="shared" si="31"/>
        <v>-4.1210000000000004</v>
      </c>
      <c r="AH157" s="1">
        <v>40</v>
      </c>
      <c r="AI157" s="1">
        <v>40.76</v>
      </c>
      <c r="AL157">
        <f t="shared" si="32"/>
        <v>-19.828643120000002</v>
      </c>
      <c r="AM157">
        <v>-17.902000000000001</v>
      </c>
      <c r="AN157" s="1">
        <v>3.7909999999999999</v>
      </c>
      <c r="AO157" s="1">
        <v>1.905</v>
      </c>
      <c r="AP157" s="1">
        <f t="shared" si="33"/>
        <v>-1.905</v>
      </c>
      <c r="AQ157" s="1">
        <v>40.67</v>
      </c>
      <c r="AR157" s="1">
        <v>41.02</v>
      </c>
      <c r="AU157">
        <f t="shared" si="34"/>
        <v>-19.7576064</v>
      </c>
      <c r="AV157">
        <v>-17.748000000000001</v>
      </c>
      <c r="AW157" s="1">
        <v>2.1860000000000001E-2</v>
      </c>
      <c r="AX157" s="1">
        <v>1.0349999999999999</v>
      </c>
      <c r="AY157" s="1">
        <f t="shared" si="35"/>
        <v>-1.0349999999999999</v>
      </c>
      <c r="AZ157" s="1">
        <v>40</v>
      </c>
      <c r="BA157" s="1">
        <v>40.18</v>
      </c>
    </row>
    <row r="158" spans="2:53" x14ac:dyDescent="0.2">
      <c r="B158">
        <f t="shared" si="24"/>
        <v>-21.061606820000002</v>
      </c>
      <c r="C158">
        <v>-17.962</v>
      </c>
      <c r="D158" s="1">
        <v>7.8569999999999996E-4</v>
      </c>
      <c r="E158" s="1">
        <v>2.638E-6</v>
      </c>
      <c r="F158" s="1">
        <f t="shared" si="25"/>
        <v>-2.638E-6</v>
      </c>
      <c r="G158" s="1">
        <v>40</v>
      </c>
      <c r="H158" s="1">
        <v>40</v>
      </c>
      <c r="K158">
        <f t="shared" si="26"/>
        <v>-21.08799634</v>
      </c>
      <c r="L158">
        <v>-18.033999999999999</v>
      </c>
      <c r="M158" s="1">
        <v>1.576E-8</v>
      </c>
      <c r="N158" s="1">
        <v>7.4050000000000003E-6</v>
      </c>
      <c r="O158" s="1">
        <f t="shared" si="27"/>
        <v>-7.4050000000000003E-6</v>
      </c>
      <c r="P158" s="1">
        <v>40</v>
      </c>
      <c r="Q158" s="1">
        <v>40</v>
      </c>
      <c r="T158">
        <f t="shared" si="28"/>
        <v>-20.864417889999999</v>
      </c>
      <c r="U158">
        <v>-17.724</v>
      </c>
      <c r="V158" s="1">
        <v>6.1340000000000003E-7</v>
      </c>
      <c r="W158" s="1">
        <v>1.5629999999999999</v>
      </c>
      <c r="X158" s="1">
        <f t="shared" si="29"/>
        <v>-1.5629999999999999</v>
      </c>
      <c r="Y158" s="1">
        <v>40</v>
      </c>
      <c r="Z158" s="1">
        <v>40.270000000000003</v>
      </c>
      <c r="AC158">
        <f t="shared" si="30"/>
        <v>-20.527887240000002</v>
      </c>
      <c r="AD158">
        <v>-17.832000000000001</v>
      </c>
      <c r="AE158" s="1">
        <v>1.9269999999999999E-2</v>
      </c>
      <c r="AF158" s="1">
        <v>2.0550000000000002</v>
      </c>
      <c r="AG158" s="1">
        <f t="shared" si="31"/>
        <v>-2.0550000000000002</v>
      </c>
      <c r="AH158" s="1">
        <v>40</v>
      </c>
      <c r="AI158" s="1">
        <v>41.12</v>
      </c>
      <c r="AL158">
        <f t="shared" si="32"/>
        <v>-19.651643120000003</v>
      </c>
      <c r="AM158">
        <v>-17.725000000000001</v>
      </c>
      <c r="AN158" s="1">
        <v>19.21</v>
      </c>
      <c r="AO158" s="1">
        <v>6.0060000000000002</v>
      </c>
      <c r="AP158" s="1">
        <f t="shared" si="33"/>
        <v>-6.0060000000000002</v>
      </c>
      <c r="AQ158" s="1">
        <v>44.07</v>
      </c>
      <c r="AR158" s="1">
        <v>42.08</v>
      </c>
      <c r="AU158">
        <f t="shared" si="34"/>
        <v>-19.581606399999998</v>
      </c>
      <c r="AV158">
        <v>-17.571999999999999</v>
      </c>
      <c r="AW158" s="1">
        <v>5.2850000000000001</v>
      </c>
      <c r="AX158" s="1">
        <v>11.03</v>
      </c>
      <c r="AY158" s="1">
        <f t="shared" si="35"/>
        <v>-11.03</v>
      </c>
      <c r="AZ158" s="1">
        <v>40.94</v>
      </c>
      <c r="BA158" s="1">
        <v>42.13</v>
      </c>
    </row>
    <row r="159" spans="2:53" x14ac:dyDescent="0.2">
      <c r="B159">
        <f t="shared" si="24"/>
        <v>-20.89160682</v>
      </c>
      <c r="C159">
        <v>-17.792000000000002</v>
      </c>
      <c r="D159" s="1">
        <v>0.63039999999999996</v>
      </c>
      <c r="E159" s="1">
        <v>3.5630000000000002E-2</v>
      </c>
      <c r="F159" s="1">
        <f t="shared" si="25"/>
        <v>-3.5630000000000002E-2</v>
      </c>
      <c r="G159" s="1">
        <v>40.11</v>
      </c>
      <c r="H159" s="1">
        <v>40.01</v>
      </c>
      <c r="K159">
        <f t="shared" si="26"/>
        <v>-20.914996340000002</v>
      </c>
      <c r="L159">
        <v>-17.861000000000001</v>
      </c>
      <c r="M159" s="1">
        <v>2.1949999999999999E-3</v>
      </c>
      <c r="N159" s="1">
        <v>9.6850000000000006E-2</v>
      </c>
      <c r="O159" s="1">
        <f t="shared" si="27"/>
        <v>-9.6850000000000006E-2</v>
      </c>
      <c r="P159" s="1">
        <v>40</v>
      </c>
      <c r="Q159" s="1">
        <v>40.020000000000003</v>
      </c>
      <c r="T159">
        <f t="shared" si="28"/>
        <v>-20.691417889999997</v>
      </c>
      <c r="U159">
        <v>-17.550999999999998</v>
      </c>
      <c r="V159" s="1">
        <v>1.8550000000000001E-2</v>
      </c>
      <c r="W159" s="1">
        <v>9.7560000000000002</v>
      </c>
      <c r="X159" s="1">
        <f t="shared" si="29"/>
        <v>-9.7560000000000002</v>
      </c>
      <c r="Y159" s="1">
        <v>40</v>
      </c>
      <c r="Z159" s="1">
        <v>41.96</v>
      </c>
      <c r="AC159">
        <f t="shared" si="30"/>
        <v>-20.352887240000001</v>
      </c>
      <c r="AD159">
        <v>-17.657</v>
      </c>
      <c r="AE159" s="1">
        <v>4.524</v>
      </c>
      <c r="AF159" s="1">
        <v>17.25</v>
      </c>
      <c r="AG159" s="1">
        <f t="shared" si="31"/>
        <v>-17.25</v>
      </c>
      <c r="AH159" s="1">
        <v>40.799999999999997</v>
      </c>
      <c r="AI159" s="1">
        <v>44.15</v>
      </c>
      <c r="AL159">
        <f t="shared" si="32"/>
        <v>-19.47464312</v>
      </c>
      <c r="AM159">
        <v>-17.547999999999998</v>
      </c>
      <c r="AN159" s="1">
        <v>15.08</v>
      </c>
      <c r="AO159" s="1">
        <v>13.9</v>
      </c>
      <c r="AP159" s="1">
        <f t="shared" si="33"/>
        <v>-13.9</v>
      </c>
      <c r="AQ159" s="1">
        <v>46.74</v>
      </c>
      <c r="AR159" s="1">
        <v>44.54</v>
      </c>
      <c r="AU159">
        <f t="shared" si="34"/>
        <v>-19.4056064</v>
      </c>
      <c r="AV159">
        <v>-17.396000000000001</v>
      </c>
      <c r="AW159" s="1">
        <v>51.96</v>
      </c>
      <c r="AX159" s="1">
        <v>23.79</v>
      </c>
      <c r="AY159" s="1">
        <f t="shared" si="35"/>
        <v>-23.79</v>
      </c>
      <c r="AZ159" s="1">
        <v>50.09</v>
      </c>
      <c r="BA159" s="1">
        <v>46.32</v>
      </c>
    </row>
    <row r="160" spans="2:53" x14ac:dyDescent="0.2">
      <c r="B160">
        <f t="shared" si="24"/>
        <v>-20.721606819999998</v>
      </c>
      <c r="C160">
        <v>-17.622</v>
      </c>
      <c r="D160" s="1">
        <v>4.5759999999999996</v>
      </c>
      <c r="E160" s="1">
        <v>2.6669999999999998</v>
      </c>
      <c r="F160" s="1">
        <f t="shared" si="25"/>
        <v>-2.6669999999999998</v>
      </c>
      <c r="G160" s="1">
        <v>40.89</v>
      </c>
      <c r="H160" s="1">
        <v>40.46</v>
      </c>
      <c r="K160">
        <f t="shared" si="26"/>
        <v>-20.74199634</v>
      </c>
      <c r="L160">
        <v>-17.687999999999999</v>
      </c>
      <c r="M160" s="1">
        <v>1.3819999999999999</v>
      </c>
      <c r="N160" s="1">
        <v>6.8470000000000004</v>
      </c>
      <c r="O160" s="1">
        <f t="shared" si="27"/>
        <v>-6.8470000000000004</v>
      </c>
      <c r="P160" s="1">
        <v>40.24</v>
      </c>
      <c r="Q160" s="1">
        <v>41.2</v>
      </c>
      <c r="T160">
        <f t="shared" si="28"/>
        <v>-20.518417890000002</v>
      </c>
      <c r="U160">
        <v>-17.378</v>
      </c>
      <c r="V160" s="1">
        <v>3.6629999999999998</v>
      </c>
      <c r="W160" s="1">
        <v>21.23</v>
      </c>
      <c r="X160" s="1">
        <f t="shared" si="29"/>
        <v>-21.23</v>
      </c>
      <c r="Y160" s="1">
        <v>40.64</v>
      </c>
      <c r="Z160" s="1">
        <v>45.63</v>
      </c>
      <c r="AC160">
        <f t="shared" si="30"/>
        <v>-20.17788724</v>
      </c>
      <c r="AD160">
        <v>-17.481999999999999</v>
      </c>
      <c r="AE160" s="1">
        <v>22.98</v>
      </c>
      <c r="AF160" s="1">
        <v>40.18</v>
      </c>
      <c r="AG160" s="1">
        <f t="shared" si="31"/>
        <v>-40.18</v>
      </c>
      <c r="AH160" s="1">
        <v>44.83</v>
      </c>
      <c r="AI160" s="1">
        <v>51.19</v>
      </c>
      <c r="AL160">
        <f t="shared" si="32"/>
        <v>-19.29764312</v>
      </c>
      <c r="AM160">
        <v>-17.370999999999999</v>
      </c>
      <c r="AN160" s="1">
        <v>26.78</v>
      </c>
      <c r="AO160" s="1">
        <v>26.07</v>
      </c>
      <c r="AP160" s="1">
        <f t="shared" si="33"/>
        <v>-26.07</v>
      </c>
      <c r="AQ160" s="1">
        <v>51.47</v>
      </c>
      <c r="AR160" s="1">
        <v>49.15</v>
      </c>
      <c r="AU160">
        <f t="shared" si="34"/>
        <v>-19.229606399999998</v>
      </c>
      <c r="AV160">
        <v>-17.22</v>
      </c>
      <c r="AW160" s="1">
        <v>82.45</v>
      </c>
      <c r="AX160" s="1">
        <v>49.97</v>
      </c>
      <c r="AY160" s="1">
        <f t="shared" si="35"/>
        <v>-49.97</v>
      </c>
      <c r="AZ160" s="1">
        <v>64.62</v>
      </c>
      <c r="BA160" s="1">
        <v>55.12</v>
      </c>
    </row>
    <row r="161" spans="2:53" x14ac:dyDescent="0.2">
      <c r="B161">
        <f t="shared" si="24"/>
        <v>-20.551606820000003</v>
      </c>
      <c r="C161">
        <v>-17.452000000000002</v>
      </c>
      <c r="D161" s="1">
        <v>4.6440000000000001</v>
      </c>
      <c r="E161" s="1">
        <v>4.92</v>
      </c>
      <c r="F161" s="1">
        <f t="shared" si="25"/>
        <v>-4.92</v>
      </c>
      <c r="G161" s="1">
        <v>41.67</v>
      </c>
      <c r="H161" s="1">
        <v>41.3</v>
      </c>
      <c r="K161">
        <f t="shared" si="26"/>
        <v>-20.568996340000002</v>
      </c>
      <c r="L161">
        <v>-17.515000000000001</v>
      </c>
      <c r="M161" s="1">
        <v>13.64</v>
      </c>
      <c r="N161" s="1">
        <v>19.399999999999999</v>
      </c>
      <c r="O161" s="1">
        <f t="shared" si="27"/>
        <v>-19.399999999999999</v>
      </c>
      <c r="P161" s="1">
        <v>42.6</v>
      </c>
      <c r="Q161" s="1">
        <v>44.56</v>
      </c>
      <c r="T161">
        <f t="shared" si="28"/>
        <v>-20.34541789</v>
      </c>
      <c r="U161">
        <v>-17.204999999999998</v>
      </c>
      <c r="V161" s="1">
        <v>33.909999999999997</v>
      </c>
      <c r="W161" s="1">
        <v>54.24</v>
      </c>
      <c r="X161" s="1">
        <f t="shared" si="29"/>
        <v>-54.24</v>
      </c>
      <c r="Y161" s="1">
        <v>46.5</v>
      </c>
      <c r="Z161" s="1">
        <v>55.02</v>
      </c>
      <c r="AC161">
        <f t="shared" si="30"/>
        <v>-20.001887240000002</v>
      </c>
      <c r="AD161">
        <v>-17.306000000000001</v>
      </c>
      <c r="AE161" s="1">
        <v>26.96</v>
      </c>
      <c r="AF161" s="1">
        <v>35.299999999999997</v>
      </c>
      <c r="AG161" s="1">
        <f t="shared" si="31"/>
        <v>-35.299999999999997</v>
      </c>
      <c r="AH161" s="1">
        <v>49.55</v>
      </c>
      <c r="AI161" s="1">
        <v>57.38</v>
      </c>
      <c r="AL161">
        <f t="shared" si="32"/>
        <v>-19.12064312</v>
      </c>
      <c r="AM161">
        <v>-17.193999999999999</v>
      </c>
      <c r="AN161" s="1">
        <v>54.34</v>
      </c>
      <c r="AO161" s="1">
        <v>56.21</v>
      </c>
      <c r="AP161" s="1">
        <f t="shared" si="33"/>
        <v>-56.21</v>
      </c>
      <c r="AQ161" s="1">
        <v>61.08</v>
      </c>
      <c r="AR161" s="1">
        <v>59.09</v>
      </c>
      <c r="AU161">
        <f t="shared" si="34"/>
        <v>-19.052606399999998</v>
      </c>
      <c r="AV161">
        <v>-17.042999999999999</v>
      </c>
      <c r="AW161" s="1">
        <v>69.75</v>
      </c>
      <c r="AX161" s="1">
        <v>65.95</v>
      </c>
      <c r="AY161" s="1">
        <f t="shared" si="35"/>
        <v>-65.95</v>
      </c>
      <c r="AZ161" s="1">
        <v>76.91</v>
      </c>
      <c r="BA161" s="1">
        <v>66.75</v>
      </c>
    </row>
    <row r="162" spans="2:53" x14ac:dyDescent="0.2">
      <c r="B162">
        <f t="shared" si="24"/>
        <v>-20.381606820000002</v>
      </c>
      <c r="C162">
        <v>-17.282</v>
      </c>
      <c r="D162" s="1">
        <v>29.3</v>
      </c>
      <c r="E162" s="1">
        <v>19.89</v>
      </c>
      <c r="F162" s="1">
        <f t="shared" si="25"/>
        <v>-19.89</v>
      </c>
      <c r="G162" s="1">
        <v>46.66</v>
      </c>
      <c r="H162" s="1">
        <v>44.68</v>
      </c>
      <c r="K162">
        <f t="shared" si="26"/>
        <v>-20.39599634</v>
      </c>
      <c r="L162">
        <v>-17.341999999999999</v>
      </c>
      <c r="M162" s="1">
        <v>12.27</v>
      </c>
      <c r="N162" s="1">
        <v>30.4</v>
      </c>
      <c r="O162" s="1">
        <f t="shared" si="27"/>
        <v>-30.4</v>
      </c>
      <c r="P162" s="1">
        <v>44.72</v>
      </c>
      <c r="Q162" s="1">
        <v>49.83</v>
      </c>
      <c r="T162">
        <f t="shared" si="28"/>
        <v>-20.172417889999998</v>
      </c>
      <c r="U162">
        <v>-17.032</v>
      </c>
      <c r="V162" s="1">
        <v>62.57</v>
      </c>
      <c r="W162" s="1">
        <v>82.54</v>
      </c>
      <c r="X162" s="1">
        <f t="shared" si="29"/>
        <v>-82.54</v>
      </c>
      <c r="Y162" s="1">
        <v>57.33</v>
      </c>
      <c r="Z162" s="1">
        <v>69.3</v>
      </c>
      <c r="AC162">
        <f t="shared" si="30"/>
        <v>-19.826887240000001</v>
      </c>
      <c r="AD162">
        <v>-17.131</v>
      </c>
      <c r="AE162" s="1">
        <v>49.03</v>
      </c>
      <c r="AF162" s="1">
        <v>9.4440000000000008</v>
      </c>
      <c r="AG162" s="1">
        <f t="shared" si="31"/>
        <v>-9.4440000000000008</v>
      </c>
      <c r="AH162" s="1">
        <v>58.15</v>
      </c>
      <c r="AI162" s="1">
        <v>59.04</v>
      </c>
      <c r="AL162">
        <f t="shared" si="32"/>
        <v>-18.944643120000002</v>
      </c>
      <c r="AM162">
        <v>-17.018000000000001</v>
      </c>
      <c r="AN162" s="1">
        <v>47.54</v>
      </c>
      <c r="AO162" s="1">
        <v>63.31</v>
      </c>
      <c r="AP162" s="1">
        <f t="shared" si="33"/>
        <v>-63.31</v>
      </c>
      <c r="AQ162" s="1">
        <v>69.489999999999995</v>
      </c>
      <c r="AR162" s="1">
        <v>70.28</v>
      </c>
      <c r="AU162">
        <f t="shared" si="34"/>
        <v>-18.8766064</v>
      </c>
      <c r="AV162">
        <v>-16.867000000000001</v>
      </c>
      <c r="AW162" s="1">
        <v>42.21</v>
      </c>
      <c r="AX162" s="1">
        <v>73.459999999999994</v>
      </c>
      <c r="AY162" s="1">
        <f t="shared" si="35"/>
        <v>-73.459999999999994</v>
      </c>
      <c r="AZ162" s="1">
        <v>84.35</v>
      </c>
      <c r="BA162" s="1">
        <v>79.69</v>
      </c>
    </row>
    <row r="163" spans="2:53" x14ac:dyDescent="0.2">
      <c r="B163">
        <f t="shared" si="24"/>
        <v>-20.21160682</v>
      </c>
      <c r="C163">
        <v>-17.111999999999998</v>
      </c>
      <c r="D163" s="1">
        <v>57.31</v>
      </c>
      <c r="E163" s="1">
        <v>50.72</v>
      </c>
      <c r="F163" s="1">
        <f t="shared" si="25"/>
        <v>-50.72</v>
      </c>
      <c r="G163" s="1">
        <v>56.4</v>
      </c>
      <c r="H163" s="1">
        <v>53.3</v>
      </c>
      <c r="K163">
        <f t="shared" si="26"/>
        <v>-20.22199634</v>
      </c>
      <c r="L163">
        <v>-17.167999999999999</v>
      </c>
      <c r="M163" s="1">
        <v>27.54</v>
      </c>
      <c r="N163" s="1">
        <v>59.07</v>
      </c>
      <c r="O163" s="1">
        <f t="shared" si="27"/>
        <v>-59.07</v>
      </c>
      <c r="P163" s="1">
        <v>49.49</v>
      </c>
      <c r="Q163" s="1">
        <v>60.05</v>
      </c>
      <c r="T163">
        <f t="shared" si="28"/>
        <v>-19.999417890000004</v>
      </c>
      <c r="U163">
        <v>-16.859000000000002</v>
      </c>
      <c r="V163" s="1">
        <v>76.510000000000005</v>
      </c>
      <c r="W163" s="1">
        <v>99.89</v>
      </c>
      <c r="X163" s="1">
        <f t="shared" si="29"/>
        <v>-99.89</v>
      </c>
      <c r="Y163" s="1">
        <v>70.569999999999993</v>
      </c>
      <c r="Z163" s="1">
        <v>86.58</v>
      </c>
      <c r="AC163">
        <f t="shared" si="30"/>
        <v>-19.650887239999999</v>
      </c>
      <c r="AD163">
        <v>-16.954999999999998</v>
      </c>
      <c r="AE163" s="1">
        <v>61.38</v>
      </c>
      <c r="AF163" s="1">
        <v>30.93</v>
      </c>
      <c r="AG163" s="1">
        <f t="shared" si="31"/>
        <v>-30.93</v>
      </c>
      <c r="AH163" s="1">
        <v>68.92</v>
      </c>
      <c r="AI163" s="1">
        <v>64.459999999999994</v>
      </c>
      <c r="AL163">
        <f t="shared" si="32"/>
        <v>-18.767643120000002</v>
      </c>
      <c r="AM163">
        <v>-16.841000000000001</v>
      </c>
      <c r="AN163" s="1">
        <v>61.77</v>
      </c>
      <c r="AO163" s="1">
        <v>75.22</v>
      </c>
      <c r="AP163" s="1">
        <f t="shared" si="33"/>
        <v>-75.22</v>
      </c>
      <c r="AQ163" s="1">
        <v>80.41</v>
      </c>
      <c r="AR163" s="1">
        <v>83.58</v>
      </c>
      <c r="AU163">
        <f t="shared" si="34"/>
        <v>-18.700606399999998</v>
      </c>
      <c r="AV163">
        <v>-16.690999999999999</v>
      </c>
      <c r="AW163" s="1">
        <v>44.85</v>
      </c>
      <c r="AX163" s="1">
        <v>70.23</v>
      </c>
      <c r="AY163" s="1">
        <f t="shared" si="35"/>
        <v>-70.23</v>
      </c>
      <c r="AZ163" s="1">
        <v>92.25</v>
      </c>
      <c r="BA163" s="1">
        <v>92.06</v>
      </c>
    </row>
    <row r="164" spans="2:53" x14ac:dyDescent="0.2">
      <c r="B164">
        <f t="shared" si="24"/>
        <v>-20.041606819999998</v>
      </c>
      <c r="C164">
        <v>-16.942</v>
      </c>
      <c r="D164" s="1">
        <v>69.31</v>
      </c>
      <c r="E164" s="1">
        <v>68.72</v>
      </c>
      <c r="F164" s="1">
        <f t="shared" si="25"/>
        <v>-68.72</v>
      </c>
      <c r="G164" s="1">
        <v>68.180000000000007</v>
      </c>
      <c r="H164" s="1">
        <v>64.98</v>
      </c>
      <c r="K164">
        <f t="shared" si="26"/>
        <v>-20.048996340000002</v>
      </c>
      <c r="L164">
        <v>-16.995000000000001</v>
      </c>
      <c r="M164" s="1">
        <v>60.68</v>
      </c>
      <c r="N164" s="1">
        <v>70.78</v>
      </c>
      <c r="O164" s="1">
        <f t="shared" si="27"/>
        <v>-70.78</v>
      </c>
      <c r="P164" s="1">
        <v>60</v>
      </c>
      <c r="Q164" s="1">
        <v>72.31</v>
      </c>
      <c r="T164">
        <f t="shared" si="28"/>
        <v>-19.826417890000002</v>
      </c>
      <c r="U164">
        <v>-16.686</v>
      </c>
      <c r="V164" s="1">
        <v>69.760000000000005</v>
      </c>
      <c r="W164" s="1">
        <v>44.37</v>
      </c>
      <c r="X164" s="1">
        <f t="shared" si="29"/>
        <v>-44.37</v>
      </c>
      <c r="Y164" s="1">
        <v>82.64</v>
      </c>
      <c r="Z164" s="1">
        <v>94.26</v>
      </c>
      <c r="AC164">
        <f t="shared" si="30"/>
        <v>-19.475887240000002</v>
      </c>
      <c r="AD164">
        <v>-16.78</v>
      </c>
      <c r="AE164" s="1">
        <v>75.319999999999993</v>
      </c>
      <c r="AF164" s="1">
        <v>45.68</v>
      </c>
      <c r="AG164" s="1">
        <f t="shared" si="31"/>
        <v>-45.68</v>
      </c>
      <c r="AH164" s="1">
        <v>82.12</v>
      </c>
      <c r="AI164" s="1">
        <v>72.47</v>
      </c>
      <c r="AL164">
        <f t="shared" si="32"/>
        <v>-18.590643120000003</v>
      </c>
      <c r="AM164">
        <v>-16.664000000000001</v>
      </c>
      <c r="AN164" s="1">
        <v>74.88</v>
      </c>
      <c r="AO164" s="1">
        <v>72.11</v>
      </c>
      <c r="AP164" s="1">
        <f t="shared" si="33"/>
        <v>-72.11</v>
      </c>
      <c r="AQ164" s="1">
        <v>93.66</v>
      </c>
      <c r="AR164" s="1">
        <v>96.34</v>
      </c>
      <c r="AU164">
        <f t="shared" si="34"/>
        <v>-18.5246064</v>
      </c>
      <c r="AV164">
        <v>-16.515000000000001</v>
      </c>
      <c r="AW164" s="1">
        <v>46.67</v>
      </c>
      <c r="AX164" s="1">
        <v>56.1</v>
      </c>
      <c r="AY164" s="1">
        <f t="shared" si="35"/>
        <v>-56.1</v>
      </c>
      <c r="AZ164" s="1">
        <v>100.5</v>
      </c>
      <c r="BA164" s="1">
        <v>101.9</v>
      </c>
    </row>
    <row r="165" spans="2:53" x14ac:dyDescent="0.2">
      <c r="B165">
        <f t="shared" si="24"/>
        <v>-19.871606819999997</v>
      </c>
      <c r="C165">
        <v>-16.771999999999998</v>
      </c>
      <c r="D165" s="1">
        <v>69.78</v>
      </c>
      <c r="E165" s="1">
        <v>85.7</v>
      </c>
      <c r="F165" s="1">
        <f t="shared" si="25"/>
        <v>-85.7</v>
      </c>
      <c r="G165" s="1">
        <v>80.05</v>
      </c>
      <c r="H165" s="1">
        <v>79.55</v>
      </c>
      <c r="K165">
        <f t="shared" si="26"/>
        <v>-19.87599634</v>
      </c>
      <c r="L165">
        <v>-16.821999999999999</v>
      </c>
      <c r="M165" s="1">
        <v>88.12</v>
      </c>
      <c r="N165" s="1">
        <v>48.16</v>
      </c>
      <c r="O165" s="1">
        <f t="shared" si="27"/>
        <v>-48.16</v>
      </c>
      <c r="P165" s="1">
        <v>75.260000000000005</v>
      </c>
      <c r="Q165" s="1">
        <v>80.650000000000006</v>
      </c>
      <c r="T165">
        <f t="shared" si="28"/>
        <v>-19.65341789</v>
      </c>
      <c r="U165">
        <v>-16.513000000000002</v>
      </c>
      <c r="V165" s="1">
        <v>69.48</v>
      </c>
      <c r="W165" s="1">
        <v>26.29</v>
      </c>
      <c r="X165" s="1">
        <f t="shared" si="29"/>
        <v>-26.29</v>
      </c>
      <c r="Y165" s="1">
        <v>94.66</v>
      </c>
      <c r="Z165" s="1">
        <v>98.81</v>
      </c>
      <c r="AC165">
        <f t="shared" si="30"/>
        <v>-19.300887240000002</v>
      </c>
      <c r="AD165">
        <v>-16.605</v>
      </c>
      <c r="AE165" s="1">
        <v>69.52</v>
      </c>
      <c r="AF165" s="1">
        <v>65.88</v>
      </c>
      <c r="AG165" s="1">
        <f t="shared" si="31"/>
        <v>-65.88</v>
      </c>
      <c r="AH165" s="1">
        <v>94.32</v>
      </c>
      <c r="AI165" s="1">
        <v>84.03</v>
      </c>
      <c r="AL165">
        <f t="shared" si="32"/>
        <v>-18.41364312</v>
      </c>
      <c r="AM165">
        <v>-16.486999999999998</v>
      </c>
      <c r="AN165" s="1">
        <v>54.82</v>
      </c>
      <c r="AO165" s="1">
        <v>47.23</v>
      </c>
      <c r="AP165" s="1">
        <f t="shared" si="33"/>
        <v>-47.23</v>
      </c>
      <c r="AQ165" s="1">
        <v>103.4</v>
      </c>
      <c r="AR165" s="1">
        <v>104.7</v>
      </c>
      <c r="AU165">
        <f t="shared" si="34"/>
        <v>-18.3476064</v>
      </c>
      <c r="AV165">
        <v>-16.338000000000001</v>
      </c>
      <c r="AW165" s="1">
        <v>50.55</v>
      </c>
      <c r="AX165" s="1">
        <v>63.58</v>
      </c>
      <c r="AY165" s="1">
        <f t="shared" si="35"/>
        <v>-63.58</v>
      </c>
      <c r="AZ165" s="1">
        <v>109.4</v>
      </c>
      <c r="BA165" s="1">
        <v>113.2</v>
      </c>
    </row>
    <row r="166" spans="2:53" x14ac:dyDescent="0.2">
      <c r="B166">
        <f t="shared" si="24"/>
        <v>-19.701606820000002</v>
      </c>
      <c r="C166">
        <v>-16.602</v>
      </c>
      <c r="D166" s="1">
        <v>64.89</v>
      </c>
      <c r="E166" s="1">
        <v>79.819999999999993</v>
      </c>
      <c r="F166" s="1">
        <f t="shared" si="25"/>
        <v>-79.819999999999993</v>
      </c>
      <c r="G166" s="1">
        <v>91.08</v>
      </c>
      <c r="H166" s="1">
        <v>93.12</v>
      </c>
      <c r="K166">
        <f t="shared" si="26"/>
        <v>-19.702996340000002</v>
      </c>
      <c r="L166">
        <v>-16.649000000000001</v>
      </c>
      <c r="M166" s="1">
        <v>80.97</v>
      </c>
      <c r="N166" s="1">
        <v>41.93</v>
      </c>
      <c r="O166" s="1">
        <f t="shared" si="27"/>
        <v>-41.93</v>
      </c>
      <c r="P166" s="1">
        <v>89.28</v>
      </c>
      <c r="Q166" s="1">
        <v>87.91</v>
      </c>
      <c r="T166">
        <f t="shared" si="28"/>
        <v>-19.480417889999998</v>
      </c>
      <c r="U166">
        <v>-16.34</v>
      </c>
      <c r="V166" s="1">
        <v>48.95</v>
      </c>
      <c r="W166" s="1">
        <v>18.84</v>
      </c>
      <c r="X166" s="1">
        <f t="shared" si="29"/>
        <v>-18.84</v>
      </c>
      <c r="Y166" s="1">
        <v>103.1</v>
      </c>
      <c r="Z166" s="1">
        <v>102.1</v>
      </c>
      <c r="AC166">
        <f t="shared" si="30"/>
        <v>-19.12488724</v>
      </c>
      <c r="AD166">
        <v>-16.428999999999998</v>
      </c>
      <c r="AE166" s="1">
        <v>63.12</v>
      </c>
      <c r="AF166" s="1">
        <v>74.33</v>
      </c>
      <c r="AG166" s="1">
        <f t="shared" si="31"/>
        <v>-74.33</v>
      </c>
      <c r="AH166" s="1">
        <v>105.4</v>
      </c>
      <c r="AI166" s="1">
        <v>97.06</v>
      </c>
      <c r="AL166">
        <f t="shared" si="32"/>
        <v>-18.23664312</v>
      </c>
      <c r="AM166">
        <v>-16.309999999999999</v>
      </c>
      <c r="AN166" s="1">
        <v>50.79</v>
      </c>
      <c r="AO166" s="1">
        <v>52.53</v>
      </c>
      <c r="AP166" s="1">
        <f t="shared" si="33"/>
        <v>-52.53</v>
      </c>
      <c r="AQ166" s="1">
        <v>112.3</v>
      </c>
      <c r="AR166" s="1">
        <v>114</v>
      </c>
      <c r="AU166">
        <f t="shared" si="34"/>
        <v>-18.171606399999998</v>
      </c>
      <c r="AV166">
        <v>-16.161999999999999</v>
      </c>
      <c r="AW166" s="1">
        <v>59.73</v>
      </c>
      <c r="AX166" s="1">
        <v>82.08</v>
      </c>
      <c r="AY166" s="1">
        <f t="shared" si="35"/>
        <v>-82.08</v>
      </c>
      <c r="AZ166" s="1">
        <v>119.9</v>
      </c>
      <c r="BA166" s="1">
        <v>127.6</v>
      </c>
    </row>
    <row r="167" spans="2:53" x14ac:dyDescent="0.2">
      <c r="B167">
        <f t="shared" si="24"/>
        <v>-19.53160682</v>
      </c>
      <c r="C167">
        <v>-16.431999999999999</v>
      </c>
      <c r="D167" s="1">
        <v>50.3</v>
      </c>
      <c r="E167" s="1">
        <v>53.11</v>
      </c>
      <c r="F167" s="1">
        <f t="shared" si="25"/>
        <v>-53.11</v>
      </c>
      <c r="G167" s="1">
        <v>99.63</v>
      </c>
      <c r="H167" s="1">
        <v>102.2</v>
      </c>
      <c r="K167">
        <f t="shared" si="26"/>
        <v>-19.52999634</v>
      </c>
      <c r="L167">
        <v>-16.475999999999999</v>
      </c>
      <c r="M167" s="1">
        <v>65.45</v>
      </c>
      <c r="N167" s="1">
        <v>61.09</v>
      </c>
      <c r="O167" s="1">
        <f t="shared" si="27"/>
        <v>-61.09</v>
      </c>
      <c r="P167" s="1">
        <v>100.6</v>
      </c>
      <c r="Q167" s="1">
        <v>98.49</v>
      </c>
      <c r="T167">
        <f t="shared" si="28"/>
        <v>-19.307417890000004</v>
      </c>
      <c r="U167">
        <v>-16.167000000000002</v>
      </c>
      <c r="V167" s="1">
        <v>79.52</v>
      </c>
      <c r="W167" s="1">
        <v>49.51</v>
      </c>
      <c r="X167" s="1">
        <f t="shared" si="29"/>
        <v>-49.51</v>
      </c>
      <c r="Y167" s="1">
        <v>116.9</v>
      </c>
      <c r="Z167" s="1">
        <v>110.6</v>
      </c>
      <c r="AC167">
        <f t="shared" si="30"/>
        <v>-18.949887240000002</v>
      </c>
      <c r="AD167">
        <v>-16.254000000000001</v>
      </c>
      <c r="AE167" s="1">
        <v>49.69</v>
      </c>
      <c r="AF167" s="1">
        <v>83.72</v>
      </c>
      <c r="AG167" s="1">
        <f t="shared" si="31"/>
        <v>-83.72</v>
      </c>
      <c r="AH167" s="1">
        <v>114.1</v>
      </c>
      <c r="AI167" s="1">
        <v>111.7</v>
      </c>
      <c r="AL167">
        <f t="shared" si="32"/>
        <v>-18.05964312</v>
      </c>
      <c r="AM167">
        <v>-16.132999999999999</v>
      </c>
      <c r="AN167" s="1">
        <v>70.72</v>
      </c>
      <c r="AO167" s="1">
        <v>60.53</v>
      </c>
      <c r="AP167" s="1">
        <f t="shared" si="33"/>
        <v>-60.53</v>
      </c>
      <c r="AQ167" s="1">
        <v>124.8</v>
      </c>
      <c r="AR167" s="1">
        <v>124.7</v>
      </c>
      <c r="AU167">
        <f t="shared" si="34"/>
        <v>-17.9956064</v>
      </c>
      <c r="AV167">
        <v>-15.986000000000001</v>
      </c>
      <c r="AW167" s="1">
        <v>67.16</v>
      </c>
      <c r="AX167" s="1">
        <v>68.52</v>
      </c>
      <c r="AY167" s="1">
        <f t="shared" si="35"/>
        <v>-68.52</v>
      </c>
      <c r="AZ167" s="1">
        <v>131.69999999999999</v>
      </c>
      <c r="BA167" s="1">
        <v>139.69999999999999</v>
      </c>
    </row>
    <row r="168" spans="2:53" x14ac:dyDescent="0.2">
      <c r="B168">
        <f t="shared" si="24"/>
        <v>-19.361606819999999</v>
      </c>
      <c r="C168">
        <v>-16.262</v>
      </c>
      <c r="D168" s="1">
        <v>53.96</v>
      </c>
      <c r="E168" s="1">
        <v>49.02</v>
      </c>
      <c r="F168" s="1">
        <f t="shared" si="25"/>
        <v>-49.02</v>
      </c>
      <c r="G168" s="1">
        <v>108.8</v>
      </c>
      <c r="H168" s="1">
        <v>110.5</v>
      </c>
      <c r="K168">
        <f t="shared" si="26"/>
        <v>-19.356996340000002</v>
      </c>
      <c r="L168">
        <v>-16.303000000000001</v>
      </c>
      <c r="M168" s="1">
        <v>55.73</v>
      </c>
      <c r="N168" s="1">
        <v>40.51</v>
      </c>
      <c r="O168" s="1">
        <f t="shared" si="27"/>
        <v>-40.51</v>
      </c>
      <c r="P168" s="1">
        <v>110.3</v>
      </c>
      <c r="Q168" s="1">
        <v>105.5</v>
      </c>
      <c r="T168">
        <f t="shared" si="28"/>
        <v>-19.134417890000002</v>
      </c>
      <c r="U168">
        <v>-15.994</v>
      </c>
      <c r="V168" s="1">
        <v>102.8</v>
      </c>
      <c r="W168" s="1">
        <v>81.23</v>
      </c>
      <c r="X168" s="1">
        <f t="shared" si="29"/>
        <v>-81.23</v>
      </c>
      <c r="Y168" s="1">
        <v>134.69999999999999</v>
      </c>
      <c r="Z168" s="1">
        <v>124.7</v>
      </c>
      <c r="AC168">
        <f t="shared" si="30"/>
        <v>-18.774887240000002</v>
      </c>
      <c r="AD168">
        <v>-16.079000000000001</v>
      </c>
      <c r="AE168" s="1">
        <v>38.82</v>
      </c>
      <c r="AF168" s="1">
        <v>57.99</v>
      </c>
      <c r="AG168" s="1">
        <f t="shared" si="31"/>
        <v>-57.99</v>
      </c>
      <c r="AH168" s="1">
        <v>120.9</v>
      </c>
      <c r="AI168" s="1">
        <v>121.9</v>
      </c>
      <c r="AL168">
        <f t="shared" si="32"/>
        <v>-17.883643120000002</v>
      </c>
      <c r="AM168">
        <v>-15.957000000000001</v>
      </c>
      <c r="AN168" s="1">
        <v>59.68</v>
      </c>
      <c r="AO168" s="1">
        <v>56.54</v>
      </c>
      <c r="AP168" s="1">
        <f t="shared" si="33"/>
        <v>-56.54</v>
      </c>
      <c r="AQ168" s="1">
        <v>135.4</v>
      </c>
      <c r="AR168" s="1">
        <v>134.69999999999999</v>
      </c>
      <c r="AU168">
        <f t="shared" si="34"/>
        <v>-17.819606400000001</v>
      </c>
      <c r="AV168">
        <v>-15.81</v>
      </c>
      <c r="AW168" s="1">
        <v>75.38</v>
      </c>
      <c r="AX168" s="1">
        <v>46.52</v>
      </c>
      <c r="AY168" s="1">
        <f t="shared" si="35"/>
        <v>-46.52</v>
      </c>
      <c r="AZ168" s="1">
        <v>145</v>
      </c>
      <c r="BA168" s="1">
        <v>147.9</v>
      </c>
    </row>
    <row r="169" spans="2:53" x14ac:dyDescent="0.2">
      <c r="B169">
        <f t="shared" si="24"/>
        <v>-19.191606819999997</v>
      </c>
      <c r="C169">
        <v>-16.091999999999999</v>
      </c>
      <c r="D169" s="1">
        <v>48.99</v>
      </c>
      <c r="E169" s="1">
        <v>58.32</v>
      </c>
      <c r="F169" s="1">
        <f t="shared" si="25"/>
        <v>-58.32</v>
      </c>
      <c r="G169" s="1">
        <v>117.1</v>
      </c>
      <c r="H169" s="1">
        <v>120.4</v>
      </c>
      <c r="K169">
        <f t="shared" si="26"/>
        <v>-19.182996340000003</v>
      </c>
      <c r="L169">
        <v>-16.129000000000001</v>
      </c>
      <c r="M169" s="1">
        <v>77.89</v>
      </c>
      <c r="N169" s="1">
        <v>53.62</v>
      </c>
      <c r="O169" s="1">
        <f t="shared" si="27"/>
        <v>-53.62</v>
      </c>
      <c r="P169" s="1">
        <v>123.7</v>
      </c>
      <c r="Q169" s="1">
        <v>114.8</v>
      </c>
      <c r="T169">
        <f t="shared" si="28"/>
        <v>-18.96141789</v>
      </c>
      <c r="U169">
        <v>-15.821</v>
      </c>
      <c r="V169" s="1">
        <v>84.95</v>
      </c>
      <c r="W169" s="1">
        <v>59.97</v>
      </c>
      <c r="X169" s="1">
        <f t="shared" si="29"/>
        <v>-59.97</v>
      </c>
      <c r="Y169" s="1">
        <v>149.4</v>
      </c>
      <c r="Z169" s="1">
        <v>135.1</v>
      </c>
      <c r="AC169">
        <f t="shared" si="30"/>
        <v>-18.59888724</v>
      </c>
      <c r="AD169">
        <v>-15.903</v>
      </c>
      <c r="AE169" s="1">
        <v>42.31</v>
      </c>
      <c r="AF169" s="1">
        <v>65.33</v>
      </c>
      <c r="AG169" s="1">
        <f t="shared" si="31"/>
        <v>-65.33</v>
      </c>
      <c r="AH169" s="1">
        <v>128.30000000000001</v>
      </c>
      <c r="AI169" s="1">
        <v>133.4</v>
      </c>
      <c r="AL169">
        <f t="shared" si="32"/>
        <v>-17.706643119999999</v>
      </c>
      <c r="AM169">
        <v>-15.78</v>
      </c>
      <c r="AN169" s="1">
        <v>61.32</v>
      </c>
      <c r="AO169" s="1">
        <v>59.95</v>
      </c>
      <c r="AP169" s="1">
        <f t="shared" si="33"/>
        <v>-59.95</v>
      </c>
      <c r="AQ169" s="1">
        <v>146.19999999999999</v>
      </c>
      <c r="AR169" s="1">
        <v>145.30000000000001</v>
      </c>
      <c r="AU169">
        <f t="shared" si="34"/>
        <v>-17.643606399999999</v>
      </c>
      <c r="AV169">
        <v>-15.634</v>
      </c>
      <c r="AW169" s="1">
        <v>54.35</v>
      </c>
      <c r="AX169" s="1">
        <v>33.479999999999997</v>
      </c>
      <c r="AY169" s="1">
        <f t="shared" si="35"/>
        <v>-33.479999999999997</v>
      </c>
      <c r="AZ169" s="1">
        <v>154.6</v>
      </c>
      <c r="BA169" s="1">
        <v>153.80000000000001</v>
      </c>
    </row>
    <row r="170" spans="2:53" x14ac:dyDescent="0.2">
      <c r="B170">
        <f t="shared" si="24"/>
        <v>-19.021606820000002</v>
      </c>
      <c r="C170">
        <v>-15.922000000000001</v>
      </c>
      <c r="D170" s="1">
        <v>77.540000000000006</v>
      </c>
      <c r="E170" s="1">
        <v>77.53</v>
      </c>
      <c r="F170" s="1">
        <f t="shared" si="25"/>
        <v>-77.53</v>
      </c>
      <c r="G170" s="1">
        <v>130.30000000000001</v>
      </c>
      <c r="H170" s="1">
        <v>133.6</v>
      </c>
      <c r="K170">
        <f t="shared" si="26"/>
        <v>-19.009996340000001</v>
      </c>
      <c r="L170">
        <v>-15.956</v>
      </c>
      <c r="M170" s="1">
        <v>76.37</v>
      </c>
      <c r="N170" s="1">
        <v>66.17</v>
      </c>
      <c r="O170" s="1">
        <f t="shared" si="27"/>
        <v>-66.17</v>
      </c>
      <c r="P170" s="1">
        <v>137</v>
      </c>
      <c r="Q170" s="1">
        <v>126.2</v>
      </c>
      <c r="T170">
        <f t="shared" si="28"/>
        <v>-18.78741789</v>
      </c>
      <c r="U170">
        <v>-15.647</v>
      </c>
      <c r="V170" s="1">
        <v>40.28</v>
      </c>
      <c r="W170" s="1">
        <v>55.38</v>
      </c>
      <c r="X170" s="1">
        <f t="shared" si="29"/>
        <v>-55.38</v>
      </c>
      <c r="Y170" s="1">
        <v>156.30000000000001</v>
      </c>
      <c r="Z170" s="1">
        <v>144.6</v>
      </c>
      <c r="AC170">
        <f t="shared" si="30"/>
        <v>-18.423887239999999</v>
      </c>
      <c r="AD170">
        <v>-15.728</v>
      </c>
      <c r="AE170" s="1">
        <v>46.21</v>
      </c>
      <c r="AF170" s="1">
        <v>63.42</v>
      </c>
      <c r="AG170" s="1">
        <f t="shared" si="31"/>
        <v>-63.42</v>
      </c>
      <c r="AH170" s="1">
        <v>136.4</v>
      </c>
      <c r="AI170" s="1">
        <v>144.5</v>
      </c>
      <c r="AL170">
        <f t="shared" si="32"/>
        <v>-17.529643119999999</v>
      </c>
      <c r="AM170">
        <v>-15.603</v>
      </c>
      <c r="AN170" s="1">
        <v>45.86</v>
      </c>
      <c r="AO170" s="1">
        <v>48.98</v>
      </c>
      <c r="AP170" s="1">
        <f t="shared" si="33"/>
        <v>-48.98</v>
      </c>
      <c r="AQ170" s="1">
        <v>154.30000000000001</v>
      </c>
      <c r="AR170" s="1">
        <v>153.9</v>
      </c>
      <c r="AU170">
        <f t="shared" si="34"/>
        <v>-17.4666064</v>
      </c>
      <c r="AV170">
        <v>-15.457000000000001</v>
      </c>
      <c r="AW170" s="1">
        <v>13.09</v>
      </c>
      <c r="AX170" s="1">
        <v>20</v>
      </c>
      <c r="AY170" s="1">
        <f t="shared" si="35"/>
        <v>-20</v>
      </c>
      <c r="AZ170" s="1">
        <v>156.9</v>
      </c>
      <c r="BA170" s="1">
        <v>157.30000000000001</v>
      </c>
    </row>
    <row r="171" spans="2:53" x14ac:dyDescent="0.2">
      <c r="B171">
        <f t="shared" si="24"/>
        <v>-18.851606820000001</v>
      </c>
      <c r="C171">
        <v>-15.752000000000001</v>
      </c>
      <c r="D171" s="1">
        <v>79.92</v>
      </c>
      <c r="E171" s="1">
        <v>66.27</v>
      </c>
      <c r="F171" s="1">
        <f t="shared" si="25"/>
        <v>-66.27</v>
      </c>
      <c r="G171" s="1">
        <v>143.9</v>
      </c>
      <c r="H171" s="1">
        <v>144.80000000000001</v>
      </c>
      <c r="K171">
        <f t="shared" si="26"/>
        <v>-18.836996339999999</v>
      </c>
      <c r="L171">
        <v>-15.782999999999999</v>
      </c>
      <c r="M171" s="1">
        <v>38.82</v>
      </c>
      <c r="N171" s="1">
        <v>84.11</v>
      </c>
      <c r="O171" s="1">
        <f t="shared" si="27"/>
        <v>-84.11</v>
      </c>
      <c r="P171" s="1">
        <v>143.69999999999999</v>
      </c>
      <c r="Q171" s="1">
        <v>140.80000000000001</v>
      </c>
      <c r="T171">
        <f t="shared" si="28"/>
        <v>-18.614417889999999</v>
      </c>
      <c r="U171">
        <v>-15.474</v>
      </c>
      <c r="V171" s="1">
        <v>16.600000000000001</v>
      </c>
      <c r="W171" s="1">
        <v>47.82</v>
      </c>
      <c r="X171" s="1">
        <f t="shared" si="29"/>
        <v>-47.82</v>
      </c>
      <c r="Y171" s="1">
        <v>159.19999999999999</v>
      </c>
      <c r="Z171" s="1">
        <v>152.9</v>
      </c>
      <c r="AC171">
        <f t="shared" si="30"/>
        <v>-18.248887240000002</v>
      </c>
      <c r="AD171">
        <v>-15.553000000000001</v>
      </c>
      <c r="AE171" s="1">
        <v>54.04</v>
      </c>
      <c r="AF171" s="1">
        <v>33.409999999999997</v>
      </c>
      <c r="AG171" s="1">
        <f t="shared" si="31"/>
        <v>-33.409999999999997</v>
      </c>
      <c r="AH171" s="1">
        <v>145.9</v>
      </c>
      <c r="AI171" s="1">
        <v>150.30000000000001</v>
      </c>
      <c r="AL171">
        <f t="shared" si="32"/>
        <v>-17.35264312</v>
      </c>
      <c r="AM171">
        <v>-15.426</v>
      </c>
      <c r="AN171" s="1">
        <v>18.489999999999998</v>
      </c>
      <c r="AO171" s="1">
        <v>24.66</v>
      </c>
      <c r="AP171" s="1">
        <f t="shared" si="33"/>
        <v>-24.66</v>
      </c>
      <c r="AQ171" s="1">
        <v>157.6</v>
      </c>
      <c r="AR171" s="1">
        <v>158.30000000000001</v>
      </c>
      <c r="AU171">
        <f t="shared" si="34"/>
        <v>-17.290606400000001</v>
      </c>
      <c r="AV171">
        <v>-15.281000000000001</v>
      </c>
      <c r="AW171" s="1">
        <v>3.9540000000000002</v>
      </c>
      <c r="AX171" s="1">
        <v>11.35</v>
      </c>
      <c r="AY171" s="1">
        <f t="shared" si="35"/>
        <v>-11.35</v>
      </c>
      <c r="AZ171" s="1">
        <v>157.6</v>
      </c>
      <c r="BA171" s="1">
        <v>159.30000000000001</v>
      </c>
    </row>
    <row r="172" spans="2:53" x14ac:dyDescent="0.2">
      <c r="B172">
        <f t="shared" si="24"/>
        <v>-18.681606819999999</v>
      </c>
      <c r="C172">
        <v>-15.582000000000001</v>
      </c>
      <c r="D172" s="1">
        <v>64.03</v>
      </c>
      <c r="E172" s="1">
        <v>44.67</v>
      </c>
      <c r="F172" s="1">
        <f t="shared" si="25"/>
        <v>-44.67</v>
      </c>
      <c r="G172" s="1">
        <v>154.80000000000001</v>
      </c>
      <c r="H172" s="1">
        <v>152.4</v>
      </c>
      <c r="K172">
        <f t="shared" si="26"/>
        <v>-18.663996340000001</v>
      </c>
      <c r="L172">
        <v>-15.61</v>
      </c>
      <c r="M172" s="1">
        <v>37.520000000000003</v>
      </c>
      <c r="N172" s="1">
        <v>54</v>
      </c>
      <c r="O172" s="1">
        <f t="shared" si="27"/>
        <v>-54</v>
      </c>
      <c r="P172" s="1">
        <v>150.19999999999999</v>
      </c>
      <c r="Q172" s="1">
        <v>150.19999999999999</v>
      </c>
      <c r="T172">
        <f t="shared" si="28"/>
        <v>-18.44141789</v>
      </c>
      <c r="U172">
        <v>-15.301</v>
      </c>
      <c r="V172" s="1">
        <v>4.4630000000000001</v>
      </c>
      <c r="W172" s="1">
        <v>18.72</v>
      </c>
      <c r="X172" s="1">
        <f t="shared" si="29"/>
        <v>-18.72</v>
      </c>
      <c r="Y172" s="1">
        <v>160</v>
      </c>
      <c r="Z172" s="1">
        <v>156.19999999999999</v>
      </c>
      <c r="AC172">
        <f t="shared" si="30"/>
        <v>-18.07288724</v>
      </c>
      <c r="AD172">
        <v>-15.377000000000001</v>
      </c>
      <c r="AE172" s="1">
        <v>49.31</v>
      </c>
      <c r="AF172" s="1">
        <v>20.23</v>
      </c>
      <c r="AG172" s="1">
        <f t="shared" si="31"/>
        <v>-20.23</v>
      </c>
      <c r="AH172" s="1">
        <v>154.5</v>
      </c>
      <c r="AI172" s="1">
        <v>153.9</v>
      </c>
      <c r="AL172">
        <f t="shared" si="32"/>
        <v>-17.17564312</v>
      </c>
      <c r="AM172">
        <v>-15.249000000000001</v>
      </c>
      <c r="AN172" s="1">
        <v>9.0359999999999996</v>
      </c>
      <c r="AO172" s="1">
        <v>8.66</v>
      </c>
      <c r="AP172" s="1">
        <f t="shared" si="33"/>
        <v>-8.66</v>
      </c>
      <c r="AQ172" s="1">
        <v>159.19999999999999</v>
      </c>
      <c r="AR172" s="1">
        <v>159.80000000000001</v>
      </c>
      <c r="AU172">
        <f t="shared" si="34"/>
        <v>-17.1146064</v>
      </c>
      <c r="AV172">
        <v>-15.105</v>
      </c>
      <c r="AW172" s="1">
        <v>8.5749999999999993</v>
      </c>
      <c r="AX172" s="1">
        <v>3.86</v>
      </c>
      <c r="AY172" s="1">
        <f t="shared" si="35"/>
        <v>-3.86</v>
      </c>
      <c r="AZ172" s="1">
        <v>159.1</v>
      </c>
      <c r="BA172" s="1">
        <v>160</v>
      </c>
    </row>
    <row r="173" spans="2:53" x14ac:dyDescent="0.2">
      <c r="B173">
        <f t="shared" si="24"/>
        <v>-18.511606820000001</v>
      </c>
      <c r="C173">
        <v>-15.412000000000001</v>
      </c>
      <c r="D173" s="1">
        <v>27.08</v>
      </c>
      <c r="E173" s="1">
        <v>31.98</v>
      </c>
      <c r="F173" s="1">
        <f t="shared" si="25"/>
        <v>-31.98</v>
      </c>
      <c r="G173" s="1">
        <v>159.4</v>
      </c>
      <c r="H173" s="1">
        <v>157.9</v>
      </c>
      <c r="K173">
        <f t="shared" si="26"/>
        <v>-18.490996339999999</v>
      </c>
      <c r="L173">
        <v>-15.436999999999999</v>
      </c>
      <c r="M173" s="1">
        <v>36.32</v>
      </c>
      <c r="N173" s="1">
        <v>29.29</v>
      </c>
      <c r="O173" s="1">
        <f t="shared" si="27"/>
        <v>-29.29</v>
      </c>
      <c r="P173" s="1">
        <v>156.5</v>
      </c>
      <c r="Q173" s="1">
        <v>155.19999999999999</v>
      </c>
      <c r="T173">
        <f t="shared" si="28"/>
        <v>-18.268417890000002</v>
      </c>
      <c r="U173">
        <v>-15.128</v>
      </c>
      <c r="V173" s="1">
        <v>0.10009999999999999</v>
      </c>
      <c r="W173" s="1">
        <v>10.08</v>
      </c>
      <c r="X173" s="1">
        <f t="shared" si="29"/>
        <v>-10.08</v>
      </c>
      <c r="Y173" s="1">
        <v>160</v>
      </c>
      <c r="Z173" s="1">
        <v>157.9</v>
      </c>
      <c r="AC173">
        <f t="shared" si="30"/>
        <v>-17.897887239999999</v>
      </c>
      <c r="AD173">
        <v>-15.202</v>
      </c>
      <c r="AE173" s="1">
        <v>27.01</v>
      </c>
      <c r="AF173" s="1">
        <v>21.08</v>
      </c>
      <c r="AG173" s="1">
        <f t="shared" si="31"/>
        <v>-21.08</v>
      </c>
      <c r="AH173" s="1">
        <v>159.30000000000001</v>
      </c>
      <c r="AI173" s="1">
        <v>157.6</v>
      </c>
      <c r="AL173">
        <f t="shared" si="32"/>
        <v>-16.998643120000001</v>
      </c>
      <c r="AM173">
        <v>-15.071999999999999</v>
      </c>
      <c r="AN173" s="1">
        <v>4.37</v>
      </c>
      <c r="AO173" s="1">
        <v>0.92010000000000003</v>
      </c>
      <c r="AP173" s="1">
        <f t="shared" si="33"/>
        <v>-0.92010000000000003</v>
      </c>
      <c r="AQ173" s="1">
        <v>160</v>
      </c>
      <c r="AR173" s="1">
        <v>160</v>
      </c>
      <c r="AU173">
        <f t="shared" si="34"/>
        <v>-16.938606400000001</v>
      </c>
      <c r="AV173">
        <v>-14.929</v>
      </c>
      <c r="AW173" s="1">
        <v>4.8029999999999999</v>
      </c>
      <c r="AX173" s="1">
        <v>4.156E-2</v>
      </c>
      <c r="AY173" s="1">
        <f t="shared" si="35"/>
        <v>-4.156E-2</v>
      </c>
      <c r="AZ173" s="1">
        <v>160</v>
      </c>
      <c r="BA173" s="1">
        <v>160</v>
      </c>
    </row>
    <row r="174" spans="2:53" x14ac:dyDescent="0.2">
      <c r="B174">
        <f t="shared" si="24"/>
        <v>-18.341606820000003</v>
      </c>
      <c r="C174">
        <v>-15.242000000000001</v>
      </c>
      <c r="D174" s="1">
        <v>3.5640000000000001</v>
      </c>
      <c r="E174" s="1">
        <v>12.2</v>
      </c>
      <c r="F174" s="1">
        <f t="shared" si="25"/>
        <v>-12.2</v>
      </c>
      <c r="G174" s="1">
        <v>160</v>
      </c>
      <c r="H174" s="1">
        <v>160</v>
      </c>
      <c r="K174">
        <f t="shared" si="26"/>
        <v>-18.317996340000001</v>
      </c>
      <c r="L174">
        <v>-15.263999999999999</v>
      </c>
      <c r="M174" s="1">
        <v>15.58</v>
      </c>
      <c r="N174" s="1">
        <v>13.51</v>
      </c>
      <c r="O174" s="1">
        <f t="shared" si="27"/>
        <v>-13.51</v>
      </c>
      <c r="P174" s="1">
        <v>159.19999999999999</v>
      </c>
      <c r="Q174" s="1">
        <v>157.6</v>
      </c>
      <c r="T174">
        <f t="shared" si="28"/>
        <v>-18.09541789</v>
      </c>
      <c r="U174">
        <v>-14.955</v>
      </c>
      <c r="V174" s="1">
        <v>1.464E-5</v>
      </c>
      <c r="W174" s="1">
        <v>4.5209999999999999</v>
      </c>
      <c r="X174" s="1">
        <f t="shared" si="29"/>
        <v>-4.5209999999999999</v>
      </c>
      <c r="Y174" s="1">
        <v>160</v>
      </c>
      <c r="Z174" s="1">
        <v>158.69999999999999</v>
      </c>
      <c r="AC174">
        <f t="shared" si="30"/>
        <v>-17.721887240000001</v>
      </c>
      <c r="AD174">
        <v>-15.026</v>
      </c>
      <c r="AE174" s="1">
        <v>4.0449999999999999</v>
      </c>
      <c r="AF174" s="1">
        <v>13.03</v>
      </c>
      <c r="AG174" s="1">
        <f t="shared" si="31"/>
        <v>-13.03</v>
      </c>
      <c r="AH174" s="1">
        <v>160</v>
      </c>
      <c r="AI174" s="1">
        <v>159.9</v>
      </c>
      <c r="AL174">
        <f t="shared" si="32"/>
        <v>-16.822643120000002</v>
      </c>
      <c r="AM174">
        <v>-14.896000000000001</v>
      </c>
      <c r="AN174" s="1">
        <v>6.6000000000000003E-2</v>
      </c>
      <c r="AO174" s="1">
        <v>1.3079999999999999E-3</v>
      </c>
      <c r="AP174" s="1">
        <f t="shared" si="33"/>
        <v>-1.3079999999999999E-3</v>
      </c>
      <c r="AQ174" s="1">
        <v>160</v>
      </c>
      <c r="AR174" s="1">
        <v>160</v>
      </c>
      <c r="AU174">
        <f t="shared" si="34"/>
        <v>-16.762606399999999</v>
      </c>
      <c r="AV174">
        <v>-14.753</v>
      </c>
      <c r="AW174" s="1">
        <v>0.22040000000000001</v>
      </c>
      <c r="AX174" s="1">
        <v>2.1670000000000002E-6</v>
      </c>
      <c r="AY174" s="1">
        <f t="shared" si="35"/>
        <v>-2.1670000000000002E-6</v>
      </c>
      <c r="AZ174" s="1">
        <v>160</v>
      </c>
      <c r="BA174" s="1">
        <v>160</v>
      </c>
    </row>
    <row r="175" spans="2:53" x14ac:dyDescent="0.2">
      <c r="B175">
        <f t="shared" si="24"/>
        <v>-18.171606820000001</v>
      </c>
      <c r="C175">
        <v>-15.071999999999999</v>
      </c>
      <c r="D175" s="1">
        <v>2.0840000000000001E-2</v>
      </c>
      <c r="E175" s="1">
        <v>0.28660000000000002</v>
      </c>
      <c r="F175" s="1">
        <f t="shared" si="25"/>
        <v>-0.28660000000000002</v>
      </c>
      <c r="G175" s="1">
        <v>160</v>
      </c>
      <c r="H175" s="1">
        <v>160</v>
      </c>
      <c r="K175">
        <f t="shared" si="26"/>
        <v>-18.144996339999999</v>
      </c>
      <c r="L175">
        <v>-15.090999999999999</v>
      </c>
      <c r="M175" s="1">
        <v>4.7069999999999999</v>
      </c>
      <c r="N175" s="1">
        <v>8.9329999999999998</v>
      </c>
      <c r="O175" s="1">
        <f t="shared" si="27"/>
        <v>-8.9329999999999998</v>
      </c>
      <c r="P175" s="1">
        <v>160</v>
      </c>
      <c r="Q175" s="1">
        <v>159.1</v>
      </c>
      <c r="T175">
        <f t="shared" si="28"/>
        <v>-17.922417889999998</v>
      </c>
      <c r="U175">
        <v>-14.782</v>
      </c>
      <c r="V175" s="1">
        <v>6.9429999999999998E-12</v>
      </c>
      <c r="W175" s="1">
        <v>6.673</v>
      </c>
      <c r="X175" s="1">
        <f t="shared" si="29"/>
        <v>-6.673</v>
      </c>
      <c r="Y175" s="1">
        <v>160</v>
      </c>
      <c r="Z175" s="1">
        <v>159.80000000000001</v>
      </c>
      <c r="AC175">
        <f t="shared" si="30"/>
        <v>-17.54688724</v>
      </c>
      <c r="AD175">
        <v>-14.851000000000001</v>
      </c>
      <c r="AE175" s="1">
        <v>2.6020000000000001E-2</v>
      </c>
      <c r="AF175" s="1">
        <v>0.70140000000000002</v>
      </c>
      <c r="AG175" s="1">
        <f t="shared" si="31"/>
        <v>-0.70140000000000002</v>
      </c>
      <c r="AH175" s="1">
        <v>160</v>
      </c>
      <c r="AI175" s="1">
        <v>160</v>
      </c>
      <c r="AL175">
        <f t="shared" si="32"/>
        <v>-16.645643119999999</v>
      </c>
      <c r="AM175">
        <v>-14.718999999999999</v>
      </c>
      <c r="AN175" s="1">
        <v>4.9259999999999999E-6</v>
      </c>
      <c r="AO175" s="1">
        <v>5.4940000000000003E-9</v>
      </c>
      <c r="AP175" s="1">
        <f t="shared" si="33"/>
        <v>-5.4940000000000003E-9</v>
      </c>
      <c r="AQ175" s="1">
        <v>160</v>
      </c>
      <c r="AR175" s="1">
        <v>160</v>
      </c>
      <c r="AU175">
        <f t="shared" si="34"/>
        <v>-16.5856064</v>
      </c>
      <c r="AV175">
        <v>-14.576000000000001</v>
      </c>
      <c r="AW175" s="1">
        <v>5.8659999999999997E-5</v>
      </c>
      <c r="AX175" s="1">
        <v>2.9229999999999998E-13</v>
      </c>
      <c r="AY175" s="1">
        <f t="shared" si="35"/>
        <v>-2.9229999999999998E-13</v>
      </c>
      <c r="AZ175" s="1">
        <v>160</v>
      </c>
      <c r="BA175" s="1">
        <v>160</v>
      </c>
    </row>
    <row r="176" spans="2:53" x14ac:dyDescent="0.2">
      <c r="B176">
        <f t="shared" si="24"/>
        <v>-18.001606819999999</v>
      </c>
      <c r="C176">
        <v>-14.901999999999999</v>
      </c>
      <c r="D176" s="1">
        <v>8.2829999999999997E-7</v>
      </c>
      <c r="E176" s="1">
        <v>5.8090000000000001E-5</v>
      </c>
      <c r="F176" s="1">
        <f t="shared" si="25"/>
        <v>-5.8090000000000001E-5</v>
      </c>
      <c r="G176" s="1">
        <v>160</v>
      </c>
      <c r="H176" s="1">
        <v>160</v>
      </c>
      <c r="K176">
        <f t="shared" si="26"/>
        <v>-17.970996339999999</v>
      </c>
      <c r="L176">
        <v>-14.917</v>
      </c>
      <c r="M176" s="1">
        <v>4.2959999999999998E-2</v>
      </c>
      <c r="N176" s="1">
        <v>4.7450000000000001</v>
      </c>
      <c r="O176" s="1">
        <f t="shared" si="27"/>
        <v>-4.7450000000000001</v>
      </c>
      <c r="P176" s="1">
        <v>160</v>
      </c>
      <c r="Q176" s="1">
        <v>159.9</v>
      </c>
      <c r="T176">
        <f t="shared" si="28"/>
        <v>-17.74941789</v>
      </c>
      <c r="U176">
        <v>-14.609</v>
      </c>
      <c r="V176" s="1">
        <v>0</v>
      </c>
      <c r="W176" s="1">
        <v>0.95960000000000001</v>
      </c>
      <c r="X176" s="1">
        <f t="shared" si="29"/>
        <v>-0.95960000000000001</v>
      </c>
      <c r="Y176" s="1">
        <v>160</v>
      </c>
      <c r="Z176" s="1">
        <v>160</v>
      </c>
      <c r="AC176">
        <f t="shared" si="30"/>
        <v>-17.37188724</v>
      </c>
      <c r="AD176">
        <v>-14.676</v>
      </c>
      <c r="AE176" s="1">
        <v>9.4939999999999996E-7</v>
      </c>
      <c r="AF176" s="1">
        <v>3.3070000000000002E-4</v>
      </c>
      <c r="AG176" s="1">
        <f t="shared" si="31"/>
        <v>-3.3070000000000002E-4</v>
      </c>
      <c r="AH176" s="1">
        <v>160</v>
      </c>
      <c r="AI176" s="1">
        <v>160</v>
      </c>
      <c r="AL176">
        <f t="shared" si="32"/>
        <v>-16.468643119999999</v>
      </c>
      <c r="AM176">
        <v>-14.542</v>
      </c>
      <c r="AN176" s="1">
        <v>3.6510000000000001E-8</v>
      </c>
      <c r="AO176" s="1">
        <v>9.6830000000000001E-8</v>
      </c>
      <c r="AP176" s="1">
        <f t="shared" si="33"/>
        <v>-9.6830000000000001E-8</v>
      </c>
      <c r="AQ176" s="1">
        <v>160</v>
      </c>
      <c r="AR176" s="1">
        <v>160</v>
      </c>
      <c r="AU176">
        <f t="shared" si="34"/>
        <v>-16.409606400000001</v>
      </c>
      <c r="AV176">
        <v>-14.4</v>
      </c>
      <c r="AW176" s="1">
        <v>4.3819999999999997E-11</v>
      </c>
      <c r="AX176" s="1">
        <v>1.2180000000000001E-12</v>
      </c>
      <c r="AY176" s="1">
        <f t="shared" si="35"/>
        <v>-1.2180000000000001E-12</v>
      </c>
      <c r="AZ176" s="1">
        <v>160</v>
      </c>
      <c r="BA176" s="1">
        <v>160</v>
      </c>
    </row>
    <row r="177" spans="2:53" x14ac:dyDescent="0.2">
      <c r="B177">
        <f t="shared" si="24"/>
        <v>-17.831606819999998</v>
      </c>
      <c r="C177">
        <v>-14.731999999999999</v>
      </c>
      <c r="D177" s="1">
        <v>8.9140000000000002E-11</v>
      </c>
      <c r="E177" s="1">
        <v>5.3369999999999999E-11</v>
      </c>
      <c r="F177" s="1">
        <f t="shared" si="25"/>
        <v>-5.3369999999999999E-11</v>
      </c>
      <c r="G177" s="1">
        <v>160</v>
      </c>
      <c r="H177" s="1">
        <v>160</v>
      </c>
      <c r="K177">
        <f t="shared" si="26"/>
        <v>-17.797996340000001</v>
      </c>
      <c r="L177">
        <v>-14.744</v>
      </c>
      <c r="M177" s="1">
        <v>2.5830000000000001E-6</v>
      </c>
      <c r="N177" s="1">
        <v>0.3624</v>
      </c>
      <c r="O177" s="1">
        <f t="shared" si="27"/>
        <v>-0.3624</v>
      </c>
      <c r="P177" s="1">
        <v>160</v>
      </c>
      <c r="Q177" s="1">
        <v>160</v>
      </c>
      <c r="T177">
        <f t="shared" si="28"/>
        <v>-17.576417890000002</v>
      </c>
      <c r="U177">
        <v>-14.436</v>
      </c>
      <c r="V177" s="1">
        <v>8.4029999999999996E-13</v>
      </c>
      <c r="W177" s="1">
        <v>1.753E-3</v>
      </c>
      <c r="X177" s="1">
        <f t="shared" si="29"/>
        <v>-1.753E-3</v>
      </c>
      <c r="Y177" s="1">
        <v>160</v>
      </c>
      <c r="Z177" s="1">
        <v>160</v>
      </c>
      <c r="AC177">
        <f t="shared" si="30"/>
        <v>-17.195887240000001</v>
      </c>
      <c r="AD177">
        <v>-14.5</v>
      </c>
      <c r="AE177" s="1">
        <v>9.4969999999999998E-14</v>
      </c>
      <c r="AF177" s="1">
        <v>5.4780000000000001E-10</v>
      </c>
      <c r="AG177" s="1">
        <f t="shared" si="31"/>
        <v>-5.4780000000000001E-10</v>
      </c>
      <c r="AH177" s="1">
        <v>160</v>
      </c>
      <c r="AI177" s="1">
        <v>160</v>
      </c>
      <c r="AL177">
        <f t="shared" si="32"/>
        <v>-16.29164312</v>
      </c>
      <c r="AM177">
        <v>-14.365</v>
      </c>
      <c r="AN177" s="1">
        <v>4.2360000000000002E-3</v>
      </c>
      <c r="AO177" s="1">
        <v>9.1540000000000007E-3</v>
      </c>
      <c r="AP177" s="1">
        <f t="shared" si="33"/>
        <v>-9.1540000000000007E-3</v>
      </c>
      <c r="AQ177" s="1">
        <v>160</v>
      </c>
      <c r="AR177" s="1">
        <v>160</v>
      </c>
      <c r="AU177">
        <f t="shared" si="34"/>
        <v>-16.233606399999999</v>
      </c>
      <c r="AV177">
        <v>-14.224</v>
      </c>
      <c r="AW177" s="1">
        <v>7.1559999999999998E-6</v>
      </c>
      <c r="AX177" s="1">
        <v>5.6579999999999999E-6</v>
      </c>
      <c r="AY177" s="1">
        <f t="shared" si="35"/>
        <v>-5.6579999999999999E-6</v>
      </c>
      <c r="AZ177" s="1">
        <v>160</v>
      </c>
      <c r="BA177" s="1">
        <v>160</v>
      </c>
    </row>
    <row r="178" spans="2:53" x14ac:dyDescent="0.2">
      <c r="B178">
        <f t="shared" si="24"/>
        <v>-17.661606819999999</v>
      </c>
      <c r="C178">
        <v>-14.561999999999999</v>
      </c>
      <c r="D178" s="1">
        <v>6.5430000000000002E-5</v>
      </c>
      <c r="E178" s="1">
        <v>5.2229999999999996E-7</v>
      </c>
      <c r="F178" s="1">
        <f t="shared" si="25"/>
        <v>-5.2229999999999996E-7</v>
      </c>
      <c r="G178" s="1">
        <v>160</v>
      </c>
      <c r="H178" s="1">
        <v>160</v>
      </c>
      <c r="K178">
        <f t="shared" si="26"/>
        <v>-17.624996339999999</v>
      </c>
      <c r="L178">
        <v>-14.571</v>
      </c>
      <c r="M178" s="1">
        <v>5.1419999999999997E-13</v>
      </c>
      <c r="N178" s="1">
        <v>1.983E-4</v>
      </c>
      <c r="O178" s="1">
        <f t="shared" si="27"/>
        <v>-1.983E-4</v>
      </c>
      <c r="P178" s="1">
        <v>160</v>
      </c>
      <c r="Q178" s="1">
        <v>160</v>
      </c>
      <c r="T178">
        <f t="shared" si="28"/>
        <v>-17.40341789</v>
      </c>
      <c r="U178">
        <v>-14.263</v>
      </c>
      <c r="V178" s="1">
        <v>3.534E-6</v>
      </c>
      <c r="W178" s="1">
        <v>5.541E-5</v>
      </c>
      <c r="X178" s="1">
        <f t="shared" si="29"/>
        <v>-5.541E-5</v>
      </c>
      <c r="Y178" s="1">
        <v>160</v>
      </c>
      <c r="Z178" s="1">
        <v>160</v>
      </c>
      <c r="AC178">
        <f t="shared" si="30"/>
        <v>-17.02088724</v>
      </c>
      <c r="AD178">
        <v>-14.324999999999999</v>
      </c>
      <c r="AE178" s="1">
        <v>3.2559999999999999E-12</v>
      </c>
      <c r="AF178" s="1">
        <v>1.502E-11</v>
      </c>
      <c r="AG178" s="1">
        <f t="shared" si="31"/>
        <v>-1.502E-11</v>
      </c>
      <c r="AH178" s="1">
        <v>160</v>
      </c>
      <c r="AI178" s="1">
        <v>160</v>
      </c>
      <c r="AL178">
        <f t="shared" si="32"/>
        <v>-16.11464312</v>
      </c>
      <c r="AM178">
        <v>-14.188000000000001</v>
      </c>
      <c r="AN178" s="1">
        <v>1.96</v>
      </c>
      <c r="AO178" s="1">
        <v>3.1459999999999999</v>
      </c>
      <c r="AP178" s="1">
        <f t="shared" si="33"/>
        <v>-3.1459999999999999</v>
      </c>
      <c r="AQ178" s="1">
        <v>160.30000000000001</v>
      </c>
      <c r="AR178" s="1">
        <v>160.6</v>
      </c>
      <c r="AU178">
        <f t="shared" si="34"/>
        <v>-16.057606400000001</v>
      </c>
      <c r="AV178">
        <v>-14.048</v>
      </c>
      <c r="AW178" s="1">
        <v>7.6429999999999998E-2</v>
      </c>
      <c r="AX178" s="1">
        <v>6.7309999999999995E-2</v>
      </c>
      <c r="AY178" s="1">
        <f t="shared" si="35"/>
        <v>-6.7309999999999995E-2</v>
      </c>
      <c r="AZ178" s="1">
        <v>160</v>
      </c>
      <c r="BA178" s="1">
        <v>160</v>
      </c>
    </row>
    <row r="179" spans="2:53" x14ac:dyDescent="0.2">
      <c r="B179">
        <f t="shared" si="24"/>
        <v>-17.491606820000001</v>
      </c>
      <c r="C179">
        <v>-14.391999999999999</v>
      </c>
      <c r="D179" s="1">
        <v>0.1948</v>
      </c>
      <c r="E179" s="1">
        <v>1.7299999999999999E-2</v>
      </c>
      <c r="F179" s="1">
        <f t="shared" si="25"/>
        <v>-1.7299999999999999E-2</v>
      </c>
      <c r="G179" s="1">
        <v>160</v>
      </c>
      <c r="H179" s="1">
        <v>160</v>
      </c>
      <c r="K179">
        <f t="shared" si="26"/>
        <v>-17.451996340000001</v>
      </c>
      <c r="L179">
        <v>-14.398</v>
      </c>
      <c r="M179" s="1">
        <v>1.3959999999999999E-9</v>
      </c>
      <c r="N179" s="1">
        <v>3.7459999999999998E-10</v>
      </c>
      <c r="O179" s="1">
        <f t="shared" si="27"/>
        <v>-3.7459999999999998E-10</v>
      </c>
      <c r="P179" s="1">
        <v>160</v>
      </c>
      <c r="Q179" s="1">
        <v>160</v>
      </c>
      <c r="T179">
        <f t="shared" si="28"/>
        <v>-17.230417889999998</v>
      </c>
      <c r="U179">
        <v>-14.09</v>
      </c>
      <c r="V179" s="1">
        <v>4.6739999999999997E-2</v>
      </c>
      <c r="W179" s="1">
        <v>0.19589999999999999</v>
      </c>
      <c r="X179" s="1">
        <f t="shared" si="29"/>
        <v>-0.19589999999999999</v>
      </c>
      <c r="Y179" s="1">
        <v>160</v>
      </c>
      <c r="Z179" s="1">
        <v>160</v>
      </c>
      <c r="AC179">
        <f t="shared" si="30"/>
        <v>-16.84588724</v>
      </c>
      <c r="AD179">
        <v>-14.15</v>
      </c>
      <c r="AE179" s="1">
        <v>1.041E-5</v>
      </c>
      <c r="AF179" s="1">
        <v>2.8379999999999999E-5</v>
      </c>
      <c r="AG179" s="1">
        <f t="shared" si="31"/>
        <v>-2.8379999999999999E-5</v>
      </c>
      <c r="AH179" s="1">
        <v>160</v>
      </c>
      <c r="AI179" s="1">
        <v>160</v>
      </c>
      <c r="AL179">
        <f t="shared" si="32"/>
        <v>-15.937643119999999</v>
      </c>
      <c r="AM179">
        <v>-14.010999999999999</v>
      </c>
      <c r="AN179" s="1">
        <v>15.46</v>
      </c>
      <c r="AO179" s="1">
        <v>15.43</v>
      </c>
      <c r="AP179" s="1">
        <f t="shared" si="33"/>
        <v>-15.43</v>
      </c>
      <c r="AQ179" s="1">
        <v>163.1</v>
      </c>
      <c r="AR179" s="1">
        <v>163.30000000000001</v>
      </c>
      <c r="AU179">
        <f t="shared" si="34"/>
        <v>-15.880606400000001</v>
      </c>
      <c r="AV179">
        <v>-13.871</v>
      </c>
      <c r="AW179" s="1">
        <v>3.95</v>
      </c>
      <c r="AX179" s="1">
        <v>3.5910000000000002</v>
      </c>
      <c r="AY179" s="1">
        <f t="shared" si="35"/>
        <v>-3.5910000000000002</v>
      </c>
      <c r="AZ179" s="1">
        <v>160.69999999999999</v>
      </c>
      <c r="BA179" s="1">
        <v>160.6</v>
      </c>
    </row>
    <row r="180" spans="2:53" x14ac:dyDescent="0.2">
      <c r="B180">
        <f t="shared" si="24"/>
        <v>-17.32160682</v>
      </c>
      <c r="C180">
        <v>-14.222</v>
      </c>
      <c r="D180" s="1">
        <v>4.1260000000000003</v>
      </c>
      <c r="E180" s="1">
        <v>3.1859999999999999</v>
      </c>
      <c r="F180" s="1">
        <f t="shared" si="25"/>
        <v>-3.1859999999999999</v>
      </c>
      <c r="G180" s="1">
        <v>160.69999999999999</v>
      </c>
      <c r="H180" s="1">
        <v>160.5</v>
      </c>
      <c r="K180">
        <f t="shared" si="26"/>
        <v>-17.278996339999999</v>
      </c>
      <c r="L180">
        <v>-14.225</v>
      </c>
      <c r="M180" s="1">
        <v>4.6099999999999998E-4</v>
      </c>
      <c r="N180" s="1">
        <v>1.2459999999999999E-5</v>
      </c>
      <c r="O180" s="1">
        <f t="shared" si="27"/>
        <v>-1.2459999999999999E-5</v>
      </c>
      <c r="P180" s="1">
        <v>160</v>
      </c>
      <c r="Q180" s="1">
        <v>160</v>
      </c>
      <c r="T180">
        <f t="shared" si="28"/>
        <v>-17.05741789</v>
      </c>
      <c r="U180">
        <v>-13.917</v>
      </c>
      <c r="V180" s="1">
        <v>3.0670000000000002</v>
      </c>
      <c r="W180" s="1">
        <v>4.7619999999999996</v>
      </c>
      <c r="X180" s="1">
        <f t="shared" si="29"/>
        <v>-4.7619999999999996</v>
      </c>
      <c r="Y180" s="1">
        <v>160.5</v>
      </c>
      <c r="Z180" s="1">
        <v>160.9</v>
      </c>
      <c r="AC180">
        <f t="shared" si="30"/>
        <v>-16.669887240000001</v>
      </c>
      <c r="AD180">
        <v>-13.974</v>
      </c>
      <c r="AE180" s="1">
        <v>9.7210000000000005E-2</v>
      </c>
      <c r="AF180" s="1">
        <v>0.15160000000000001</v>
      </c>
      <c r="AG180" s="1">
        <f t="shared" si="31"/>
        <v>-0.15160000000000001</v>
      </c>
      <c r="AH180" s="1">
        <v>160</v>
      </c>
      <c r="AI180" s="1">
        <v>160</v>
      </c>
      <c r="AL180">
        <f t="shared" si="32"/>
        <v>-15.760643119999999</v>
      </c>
      <c r="AM180">
        <v>-13.834</v>
      </c>
      <c r="AN180" s="1">
        <v>6.585</v>
      </c>
      <c r="AO180" s="1">
        <v>5.1239999999999997</v>
      </c>
      <c r="AP180" s="1">
        <f t="shared" si="33"/>
        <v>-5.1239999999999997</v>
      </c>
      <c r="AQ180" s="1">
        <v>164.2</v>
      </c>
      <c r="AR180" s="1">
        <v>164.2</v>
      </c>
      <c r="AU180">
        <f t="shared" si="34"/>
        <v>-15.704606399999999</v>
      </c>
      <c r="AV180">
        <v>-13.695</v>
      </c>
      <c r="AW180" s="1">
        <v>12.25</v>
      </c>
      <c r="AX180" s="1">
        <v>12.72</v>
      </c>
      <c r="AY180" s="1">
        <f t="shared" si="35"/>
        <v>-12.72</v>
      </c>
      <c r="AZ180" s="1">
        <v>162.9</v>
      </c>
      <c r="BA180" s="1">
        <v>162.9</v>
      </c>
    </row>
    <row r="181" spans="2:53" x14ac:dyDescent="0.2">
      <c r="B181">
        <f t="shared" si="24"/>
        <v>-17.151606819999998</v>
      </c>
      <c r="C181">
        <v>-14.052</v>
      </c>
      <c r="D181" s="1">
        <v>5.7320000000000002</v>
      </c>
      <c r="E181" s="1">
        <v>8.1449999999999996</v>
      </c>
      <c r="F181" s="1">
        <f t="shared" si="25"/>
        <v>-8.1449999999999996</v>
      </c>
      <c r="G181" s="1">
        <v>161.69999999999999</v>
      </c>
      <c r="H181" s="1">
        <v>161.9</v>
      </c>
      <c r="K181">
        <f t="shared" si="26"/>
        <v>-17.105996340000001</v>
      </c>
      <c r="L181">
        <v>-14.052</v>
      </c>
      <c r="M181" s="1">
        <v>0.53280000000000005</v>
      </c>
      <c r="N181" s="1">
        <v>9.1840000000000005E-2</v>
      </c>
      <c r="O181" s="1">
        <f t="shared" si="27"/>
        <v>-9.1840000000000005E-2</v>
      </c>
      <c r="P181" s="1">
        <v>160.1</v>
      </c>
      <c r="Q181" s="1">
        <v>160</v>
      </c>
      <c r="T181">
        <f t="shared" si="28"/>
        <v>-16.884417890000002</v>
      </c>
      <c r="U181">
        <v>-13.744</v>
      </c>
      <c r="V181" s="1">
        <v>11.85</v>
      </c>
      <c r="W181" s="1">
        <v>14.39</v>
      </c>
      <c r="X181" s="1">
        <f t="shared" si="29"/>
        <v>-14.39</v>
      </c>
      <c r="Y181" s="1">
        <v>162.6</v>
      </c>
      <c r="Z181" s="1">
        <v>163.30000000000001</v>
      </c>
      <c r="AC181">
        <f t="shared" si="30"/>
        <v>-16.494887240000001</v>
      </c>
      <c r="AD181">
        <v>-13.798999999999999</v>
      </c>
      <c r="AE181" s="1">
        <v>5.8650000000000002</v>
      </c>
      <c r="AF181" s="1">
        <v>5.3410000000000002</v>
      </c>
      <c r="AG181" s="1">
        <f t="shared" si="31"/>
        <v>-5.3410000000000002</v>
      </c>
      <c r="AH181" s="1">
        <v>161</v>
      </c>
      <c r="AI181" s="1">
        <v>161</v>
      </c>
      <c r="AL181">
        <f t="shared" si="32"/>
        <v>-15.584643119999999</v>
      </c>
      <c r="AM181">
        <v>-13.657999999999999</v>
      </c>
      <c r="AN181" s="1">
        <v>15.46</v>
      </c>
      <c r="AO181" s="1">
        <v>14.98</v>
      </c>
      <c r="AP181" s="1">
        <f t="shared" si="33"/>
        <v>-14.98</v>
      </c>
      <c r="AQ181" s="1">
        <v>167</v>
      </c>
      <c r="AR181" s="1">
        <v>166.8</v>
      </c>
      <c r="AU181">
        <f t="shared" si="34"/>
        <v>-15.528606400000001</v>
      </c>
      <c r="AV181">
        <v>-13.519</v>
      </c>
      <c r="AW181" s="1">
        <v>25.61</v>
      </c>
      <c r="AX181" s="1">
        <v>27.82</v>
      </c>
      <c r="AY181" s="1">
        <f t="shared" si="35"/>
        <v>-27.82</v>
      </c>
      <c r="AZ181" s="1">
        <v>167.4</v>
      </c>
      <c r="BA181" s="1">
        <v>167.8</v>
      </c>
    </row>
    <row r="182" spans="2:53" x14ac:dyDescent="0.2">
      <c r="B182">
        <f t="shared" si="24"/>
        <v>-16.98160682</v>
      </c>
      <c r="C182">
        <v>-13.882</v>
      </c>
      <c r="D182" s="1">
        <v>7.4189999999999996</v>
      </c>
      <c r="E182" s="1">
        <v>4.7770000000000001</v>
      </c>
      <c r="F182" s="1">
        <f t="shared" si="25"/>
        <v>-4.7770000000000001</v>
      </c>
      <c r="G182" s="1">
        <v>163</v>
      </c>
      <c r="H182" s="1">
        <v>162.69999999999999</v>
      </c>
      <c r="K182">
        <f t="shared" si="26"/>
        <v>-16.931996340000001</v>
      </c>
      <c r="L182">
        <v>-13.878</v>
      </c>
      <c r="M182" s="1">
        <v>4.8819999999999997</v>
      </c>
      <c r="N182" s="1">
        <v>3.544</v>
      </c>
      <c r="O182" s="1">
        <f t="shared" si="27"/>
        <v>-3.544</v>
      </c>
      <c r="P182" s="1">
        <v>160.9</v>
      </c>
      <c r="Q182" s="1">
        <v>160.6</v>
      </c>
      <c r="T182">
        <f t="shared" si="28"/>
        <v>-16.71141789</v>
      </c>
      <c r="U182">
        <v>-13.571</v>
      </c>
      <c r="V182" s="1">
        <v>34.340000000000003</v>
      </c>
      <c r="W182" s="1">
        <v>32.6</v>
      </c>
      <c r="X182" s="1">
        <f t="shared" si="29"/>
        <v>-32.6</v>
      </c>
      <c r="Y182" s="1">
        <v>168.5</v>
      </c>
      <c r="Z182" s="1">
        <v>169</v>
      </c>
      <c r="AC182">
        <f t="shared" si="30"/>
        <v>-16.31988724</v>
      </c>
      <c r="AD182">
        <v>-13.624000000000001</v>
      </c>
      <c r="AE182" s="1">
        <v>15.54</v>
      </c>
      <c r="AF182" s="1">
        <v>16.71</v>
      </c>
      <c r="AG182" s="1">
        <f t="shared" si="31"/>
        <v>-16.71</v>
      </c>
      <c r="AH182" s="1">
        <v>163.80000000000001</v>
      </c>
      <c r="AI182" s="1">
        <v>163.9</v>
      </c>
      <c r="AL182">
        <f t="shared" si="32"/>
        <v>-15.407643119999999</v>
      </c>
      <c r="AM182">
        <v>-13.481</v>
      </c>
      <c r="AN182" s="1">
        <v>16.68</v>
      </c>
      <c r="AO182" s="1">
        <v>18.190000000000001</v>
      </c>
      <c r="AP182" s="1">
        <f t="shared" si="33"/>
        <v>-18.190000000000001</v>
      </c>
      <c r="AQ182" s="1">
        <v>169.9</v>
      </c>
      <c r="AR182" s="1">
        <v>170.1</v>
      </c>
      <c r="AU182">
        <f t="shared" si="34"/>
        <v>-15.352606399999999</v>
      </c>
      <c r="AV182">
        <v>-13.343</v>
      </c>
      <c r="AW182" s="1">
        <v>44.87</v>
      </c>
      <c r="AX182" s="1">
        <v>36.58</v>
      </c>
      <c r="AY182" s="1">
        <f t="shared" si="35"/>
        <v>-36.58</v>
      </c>
      <c r="AZ182" s="1">
        <v>175.3</v>
      </c>
      <c r="BA182" s="1">
        <v>174.2</v>
      </c>
    </row>
    <row r="183" spans="2:53" x14ac:dyDescent="0.2">
      <c r="B183">
        <f t="shared" si="24"/>
        <v>-16.811606820000002</v>
      </c>
      <c r="C183">
        <v>-13.712</v>
      </c>
      <c r="D183" s="1">
        <v>14.48</v>
      </c>
      <c r="E183" s="1">
        <v>20.81</v>
      </c>
      <c r="F183" s="1">
        <f t="shared" si="25"/>
        <v>-20.81</v>
      </c>
      <c r="G183" s="1">
        <v>165.4</v>
      </c>
      <c r="H183" s="1">
        <v>166.3</v>
      </c>
      <c r="K183">
        <f t="shared" si="26"/>
        <v>-16.758996339999999</v>
      </c>
      <c r="L183">
        <v>-13.705</v>
      </c>
      <c r="M183" s="1">
        <v>6.71</v>
      </c>
      <c r="N183" s="1">
        <v>7.9450000000000003</v>
      </c>
      <c r="O183" s="1">
        <f t="shared" si="27"/>
        <v>-7.9450000000000003</v>
      </c>
      <c r="P183" s="1">
        <v>162.1</v>
      </c>
      <c r="Q183" s="1">
        <v>162</v>
      </c>
      <c r="T183">
        <f t="shared" si="28"/>
        <v>-16.538417889999998</v>
      </c>
      <c r="U183">
        <v>-13.398</v>
      </c>
      <c r="V183" s="1">
        <v>35.659999999999997</v>
      </c>
      <c r="W183" s="1">
        <v>33.729999999999997</v>
      </c>
      <c r="X183" s="1">
        <f t="shared" si="29"/>
        <v>-33.729999999999997</v>
      </c>
      <c r="Y183" s="1">
        <v>174.7</v>
      </c>
      <c r="Z183" s="1">
        <v>174.8</v>
      </c>
      <c r="AC183">
        <f t="shared" si="30"/>
        <v>-16.143887240000002</v>
      </c>
      <c r="AD183">
        <v>-13.448</v>
      </c>
      <c r="AE183" s="1">
        <v>25.88</v>
      </c>
      <c r="AF183" s="1">
        <v>27.6</v>
      </c>
      <c r="AG183" s="1">
        <f t="shared" si="31"/>
        <v>-27.6</v>
      </c>
      <c r="AH183" s="1">
        <v>168.3</v>
      </c>
      <c r="AI183" s="1">
        <v>168.7</v>
      </c>
      <c r="AL183">
        <f t="shared" si="32"/>
        <v>-15.23064312</v>
      </c>
      <c r="AM183">
        <v>-13.304</v>
      </c>
      <c r="AN183" s="1">
        <v>35.96</v>
      </c>
      <c r="AO183" s="1">
        <v>32.61</v>
      </c>
      <c r="AP183" s="1">
        <f t="shared" si="33"/>
        <v>-32.61</v>
      </c>
      <c r="AQ183" s="1">
        <v>176.3</v>
      </c>
      <c r="AR183" s="1">
        <v>175.8</v>
      </c>
      <c r="AU183">
        <f t="shared" si="34"/>
        <v>-15.176606400000001</v>
      </c>
      <c r="AV183">
        <v>-13.167</v>
      </c>
      <c r="AW183" s="1">
        <v>57.33</v>
      </c>
      <c r="AX183" s="1">
        <v>61.52</v>
      </c>
      <c r="AY183" s="1">
        <f t="shared" si="35"/>
        <v>-61.52</v>
      </c>
      <c r="AZ183" s="1">
        <v>185.4</v>
      </c>
      <c r="BA183" s="1">
        <v>185.1</v>
      </c>
    </row>
    <row r="184" spans="2:53" x14ac:dyDescent="0.2">
      <c r="B184">
        <f t="shared" si="24"/>
        <v>-16.64160682</v>
      </c>
      <c r="C184">
        <v>-13.542</v>
      </c>
      <c r="D184" s="1">
        <v>28.38</v>
      </c>
      <c r="E184" s="1">
        <v>25.89</v>
      </c>
      <c r="F184" s="1">
        <f t="shared" si="25"/>
        <v>-25.89</v>
      </c>
      <c r="G184" s="1">
        <v>170.3</v>
      </c>
      <c r="H184" s="1">
        <v>170.7</v>
      </c>
      <c r="K184">
        <f t="shared" si="26"/>
        <v>-16.585996340000001</v>
      </c>
      <c r="L184">
        <v>-13.532</v>
      </c>
      <c r="M184" s="1">
        <v>17.45</v>
      </c>
      <c r="N184" s="1">
        <v>22.94</v>
      </c>
      <c r="O184" s="1">
        <f t="shared" si="27"/>
        <v>-22.94</v>
      </c>
      <c r="P184" s="1">
        <v>165.1</v>
      </c>
      <c r="Q184" s="1">
        <v>166</v>
      </c>
      <c r="T184">
        <f t="shared" si="28"/>
        <v>-16.36541789</v>
      </c>
      <c r="U184">
        <v>-13.225</v>
      </c>
      <c r="V184" s="1">
        <v>35.479999999999997</v>
      </c>
      <c r="W184" s="1">
        <v>35.58</v>
      </c>
      <c r="X184" s="1">
        <f t="shared" si="29"/>
        <v>-35.58</v>
      </c>
      <c r="Y184" s="1">
        <v>180.8</v>
      </c>
      <c r="Z184" s="1">
        <v>181</v>
      </c>
      <c r="AC184">
        <f t="shared" si="30"/>
        <v>-15.968887239999999</v>
      </c>
      <c r="AD184">
        <v>-13.273</v>
      </c>
      <c r="AE184" s="1">
        <v>34.299999999999997</v>
      </c>
      <c r="AF184" s="1">
        <v>31.86</v>
      </c>
      <c r="AG184" s="1">
        <f t="shared" si="31"/>
        <v>-31.86</v>
      </c>
      <c r="AH184" s="1">
        <v>174.3</v>
      </c>
      <c r="AI184" s="1">
        <v>174.3</v>
      </c>
      <c r="AL184">
        <f t="shared" si="32"/>
        <v>-15.05364312</v>
      </c>
      <c r="AM184">
        <v>-13.127000000000001</v>
      </c>
      <c r="AN184" s="1">
        <v>56.49</v>
      </c>
      <c r="AO184" s="1">
        <v>58.5</v>
      </c>
      <c r="AP184" s="1">
        <f t="shared" si="33"/>
        <v>-58.5</v>
      </c>
      <c r="AQ184" s="1">
        <v>186.3</v>
      </c>
      <c r="AR184" s="1">
        <v>186.2</v>
      </c>
      <c r="AU184">
        <f t="shared" si="34"/>
        <v>-14.999606400000001</v>
      </c>
      <c r="AV184">
        <v>-12.99</v>
      </c>
      <c r="AW184" s="1">
        <v>62.56</v>
      </c>
      <c r="AX184" s="1">
        <v>64.98</v>
      </c>
      <c r="AY184" s="1">
        <f t="shared" si="35"/>
        <v>-64.98</v>
      </c>
      <c r="AZ184" s="1">
        <v>196.4</v>
      </c>
      <c r="BA184" s="1">
        <v>196.5</v>
      </c>
    </row>
    <row r="185" spans="2:53" x14ac:dyDescent="0.2">
      <c r="B185">
        <f t="shared" si="24"/>
        <v>-16.471606819999998</v>
      </c>
      <c r="C185">
        <v>-13.372</v>
      </c>
      <c r="D185" s="1">
        <v>38.68</v>
      </c>
      <c r="E185" s="1">
        <v>36.29</v>
      </c>
      <c r="F185" s="1">
        <f t="shared" si="25"/>
        <v>-36.29</v>
      </c>
      <c r="G185" s="1">
        <v>176.8</v>
      </c>
      <c r="H185" s="1">
        <v>176.9</v>
      </c>
      <c r="K185">
        <f t="shared" si="26"/>
        <v>-16.412996339999999</v>
      </c>
      <c r="L185">
        <v>-13.359</v>
      </c>
      <c r="M185" s="1">
        <v>42.83</v>
      </c>
      <c r="N185" s="1">
        <v>43.74</v>
      </c>
      <c r="O185" s="1">
        <f t="shared" si="27"/>
        <v>-43.74</v>
      </c>
      <c r="P185" s="1">
        <v>172.5</v>
      </c>
      <c r="Q185" s="1">
        <v>173.6</v>
      </c>
      <c r="T185">
        <f t="shared" si="28"/>
        <v>-16.192417890000002</v>
      </c>
      <c r="U185">
        <v>-13.052</v>
      </c>
      <c r="V185" s="1">
        <v>55.55</v>
      </c>
      <c r="W185" s="1">
        <v>54.15</v>
      </c>
      <c r="X185" s="1">
        <f t="shared" si="29"/>
        <v>-54.15</v>
      </c>
      <c r="Y185" s="1">
        <v>190.5</v>
      </c>
      <c r="Z185" s="1">
        <v>190.3</v>
      </c>
      <c r="AC185">
        <f t="shared" si="30"/>
        <v>-15.79388724</v>
      </c>
      <c r="AD185">
        <v>-13.098000000000001</v>
      </c>
      <c r="AE185" s="1">
        <v>47.82</v>
      </c>
      <c r="AF185" s="1">
        <v>46.62</v>
      </c>
      <c r="AG185" s="1">
        <f t="shared" si="31"/>
        <v>-46.62</v>
      </c>
      <c r="AH185" s="1">
        <v>182.7</v>
      </c>
      <c r="AI185" s="1">
        <v>182.5</v>
      </c>
      <c r="AL185">
        <f t="shared" si="32"/>
        <v>-14.876643119999999</v>
      </c>
      <c r="AM185">
        <v>-12.95</v>
      </c>
      <c r="AN185" s="1">
        <v>76.709999999999994</v>
      </c>
      <c r="AO185" s="1">
        <v>74.430000000000007</v>
      </c>
      <c r="AP185" s="1">
        <f t="shared" si="33"/>
        <v>-74.430000000000007</v>
      </c>
      <c r="AQ185" s="1">
        <v>199.8</v>
      </c>
      <c r="AR185" s="1">
        <v>199.3</v>
      </c>
      <c r="AU185">
        <f t="shared" si="34"/>
        <v>-14.823606399999999</v>
      </c>
      <c r="AV185">
        <v>-12.814</v>
      </c>
      <c r="AW185" s="1">
        <v>70.78</v>
      </c>
      <c r="AX185" s="1">
        <v>69.739999999999995</v>
      </c>
      <c r="AY185" s="1">
        <f t="shared" si="35"/>
        <v>-69.739999999999995</v>
      </c>
      <c r="AZ185" s="1">
        <v>208.9</v>
      </c>
      <c r="BA185" s="1">
        <v>208.8</v>
      </c>
    </row>
    <row r="186" spans="2:53" x14ac:dyDescent="0.2">
      <c r="B186">
        <f t="shared" si="24"/>
        <v>-16.30160682</v>
      </c>
      <c r="C186">
        <v>-13.202</v>
      </c>
      <c r="D186" s="1">
        <v>59.21</v>
      </c>
      <c r="E186" s="1">
        <v>56.79</v>
      </c>
      <c r="F186" s="1">
        <f t="shared" si="25"/>
        <v>-56.79</v>
      </c>
      <c r="G186" s="1">
        <v>186.9</v>
      </c>
      <c r="H186" s="1">
        <v>186.5</v>
      </c>
      <c r="K186">
        <f t="shared" si="26"/>
        <v>-16.239996340000001</v>
      </c>
      <c r="L186">
        <v>-13.186</v>
      </c>
      <c r="M186" s="1">
        <v>55.62</v>
      </c>
      <c r="N186" s="1">
        <v>50.48</v>
      </c>
      <c r="O186" s="1">
        <f t="shared" si="27"/>
        <v>-50.48</v>
      </c>
      <c r="P186" s="1">
        <v>182.2</v>
      </c>
      <c r="Q186" s="1">
        <v>182.3</v>
      </c>
      <c r="T186">
        <f t="shared" si="28"/>
        <v>-16.01941789</v>
      </c>
      <c r="U186">
        <v>-12.879</v>
      </c>
      <c r="V186" s="1">
        <v>71.89</v>
      </c>
      <c r="W186" s="1">
        <v>66.91</v>
      </c>
      <c r="X186" s="1">
        <f t="shared" si="29"/>
        <v>-66.91</v>
      </c>
      <c r="Y186" s="1">
        <v>202.9</v>
      </c>
      <c r="Z186" s="1">
        <v>201.9</v>
      </c>
      <c r="AC186">
        <f t="shared" si="30"/>
        <v>-15.61788724</v>
      </c>
      <c r="AD186">
        <v>-12.922000000000001</v>
      </c>
      <c r="AE186" s="1">
        <v>56.63</v>
      </c>
      <c r="AF186" s="1">
        <v>54.68</v>
      </c>
      <c r="AG186" s="1">
        <f t="shared" si="31"/>
        <v>-54.68</v>
      </c>
      <c r="AH186" s="1">
        <v>192.6</v>
      </c>
      <c r="AI186" s="1">
        <v>192.1</v>
      </c>
      <c r="AL186">
        <f t="shared" si="32"/>
        <v>-14.699643119999999</v>
      </c>
      <c r="AM186">
        <v>-12.773</v>
      </c>
      <c r="AN186" s="1">
        <v>69.599999999999994</v>
      </c>
      <c r="AO186" s="1">
        <v>74.209999999999994</v>
      </c>
      <c r="AP186" s="1">
        <f t="shared" si="33"/>
        <v>-74.209999999999994</v>
      </c>
      <c r="AQ186" s="1">
        <v>212.2</v>
      </c>
      <c r="AR186" s="1">
        <v>212.5</v>
      </c>
      <c r="AU186">
        <f t="shared" si="34"/>
        <v>-14.647606400000001</v>
      </c>
      <c r="AV186">
        <v>-12.638</v>
      </c>
      <c r="AW186" s="1">
        <v>80.2</v>
      </c>
      <c r="AX186" s="1">
        <v>84.32</v>
      </c>
      <c r="AY186" s="1">
        <f t="shared" si="35"/>
        <v>-84.32</v>
      </c>
      <c r="AZ186" s="1">
        <v>223</v>
      </c>
      <c r="BA186" s="1">
        <v>223.7</v>
      </c>
    </row>
    <row r="187" spans="2:53" x14ac:dyDescent="0.2">
      <c r="B187">
        <f t="shared" si="24"/>
        <v>-16.131606820000002</v>
      </c>
      <c r="C187">
        <v>-13.032</v>
      </c>
      <c r="D187" s="1">
        <v>64.23</v>
      </c>
      <c r="E187" s="1">
        <v>66.819999999999993</v>
      </c>
      <c r="F187" s="1">
        <f t="shared" si="25"/>
        <v>-66.819999999999993</v>
      </c>
      <c r="G187" s="1">
        <v>197.8</v>
      </c>
      <c r="H187" s="1">
        <v>197.9</v>
      </c>
      <c r="K187">
        <f t="shared" si="26"/>
        <v>-16.066996339999999</v>
      </c>
      <c r="L187">
        <v>-13.013</v>
      </c>
      <c r="M187" s="1">
        <v>68.05</v>
      </c>
      <c r="N187" s="1">
        <v>66.12</v>
      </c>
      <c r="O187" s="1">
        <f t="shared" si="27"/>
        <v>-66.12</v>
      </c>
      <c r="P187" s="1">
        <v>194</v>
      </c>
      <c r="Q187" s="1">
        <v>193.7</v>
      </c>
      <c r="T187">
        <f t="shared" si="28"/>
        <v>-15.84641789</v>
      </c>
      <c r="U187">
        <v>-12.706</v>
      </c>
      <c r="V187" s="1">
        <v>75.099999999999994</v>
      </c>
      <c r="W187" s="1">
        <v>78.099999999999994</v>
      </c>
      <c r="X187" s="1">
        <f t="shared" si="29"/>
        <v>-78.099999999999994</v>
      </c>
      <c r="Y187" s="1">
        <v>215.9</v>
      </c>
      <c r="Z187" s="1">
        <v>215.4</v>
      </c>
      <c r="AC187">
        <f t="shared" si="30"/>
        <v>-15.442887239999999</v>
      </c>
      <c r="AD187">
        <v>-12.747</v>
      </c>
      <c r="AE187" s="1">
        <v>70.33</v>
      </c>
      <c r="AF187" s="1">
        <v>69.13</v>
      </c>
      <c r="AG187" s="1">
        <f t="shared" si="31"/>
        <v>-69.13</v>
      </c>
      <c r="AH187" s="1">
        <v>205</v>
      </c>
      <c r="AI187" s="1">
        <v>204.2</v>
      </c>
      <c r="AL187">
        <f t="shared" si="32"/>
        <v>-14.523643119999999</v>
      </c>
      <c r="AM187">
        <v>-12.597</v>
      </c>
      <c r="AN187" s="1">
        <v>75.06</v>
      </c>
      <c r="AO187" s="1">
        <v>68.260000000000005</v>
      </c>
      <c r="AP187" s="1">
        <f t="shared" si="33"/>
        <v>-68.260000000000005</v>
      </c>
      <c r="AQ187" s="1">
        <v>225.4</v>
      </c>
      <c r="AR187" s="1">
        <v>224.5</v>
      </c>
      <c r="AU187">
        <f t="shared" si="34"/>
        <v>-14.471606399999999</v>
      </c>
      <c r="AV187">
        <v>-12.462</v>
      </c>
      <c r="AW187" s="1">
        <v>66.709999999999994</v>
      </c>
      <c r="AX187" s="1">
        <v>65.989999999999995</v>
      </c>
      <c r="AY187" s="1">
        <f t="shared" si="35"/>
        <v>-65.989999999999995</v>
      </c>
      <c r="AZ187" s="1">
        <v>234.8</v>
      </c>
      <c r="BA187" s="1">
        <v>235.3</v>
      </c>
    </row>
    <row r="188" spans="2:53" x14ac:dyDescent="0.2">
      <c r="B188">
        <f t="shared" si="24"/>
        <v>-15.96160682</v>
      </c>
      <c r="C188">
        <v>-12.862</v>
      </c>
      <c r="D188" s="1">
        <v>58.64</v>
      </c>
      <c r="E188" s="1">
        <v>67.41</v>
      </c>
      <c r="F188" s="1">
        <f t="shared" si="25"/>
        <v>-67.41</v>
      </c>
      <c r="G188" s="1">
        <v>207.8</v>
      </c>
      <c r="H188" s="1">
        <v>209.3</v>
      </c>
      <c r="K188">
        <f t="shared" si="26"/>
        <v>-15.89299634</v>
      </c>
      <c r="L188">
        <v>-12.839</v>
      </c>
      <c r="M188" s="1">
        <v>68.959999999999994</v>
      </c>
      <c r="N188" s="1">
        <v>62.57</v>
      </c>
      <c r="O188" s="1">
        <f t="shared" si="27"/>
        <v>-62.57</v>
      </c>
      <c r="P188" s="1">
        <v>205.9</v>
      </c>
      <c r="Q188" s="1">
        <v>204.6</v>
      </c>
      <c r="T188">
        <f t="shared" si="28"/>
        <v>-15.67341789</v>
      </c>
      <c r="U188">
        <v>-12.532999999999999</v>
      </c>
      <c r="V188" s="1">
        <v>90.08</v>
      </c>
      <c r="W188" s="1">
        <v>94.68</v>
      </c>
      <c r="X188" s="1">
        <f t="shared" si="29"/>
        <v>-94.68</v>
      </c>
      <c r="Y188" s="1">
        <v>231.5</v>
      </c>
      <c r="Z188" s="1">
        <v>231.8</v>
      </c>
      <c r="AC188">
        <f t="shared" si="30"/>
        <v>-15.266887239999999</v>
      </c>
      <c r="AD188">
        <v>-12.571</v>
      </c>
      <c r="AE188" s="1">
        <v>89.77</v>
      </c>
      <c r="AF188" s="1">
        <v>88.62</v>
      </c>
      <c r="AG188" s="1">
        <f t="shared" si="31"/>
        <v>-88.62</v>
      </c>
      <c r="AH188" s="1">
        <v>220.7</v>
      </c>
      <c r="AI188" s="1">
        <v>219.7</v>
      </c>
      <c r="AL188">
        <f t="shared" si="32"/>
        <v>-14.34664312</v>
      </c>
      <c r="AM188">
        <v>-12.42</v>
      </c>
      <c r="AN188" s="1">
        <v>74.290000000000006</v>
      </c>
      <c r="AO188" s="1">
        <v>78.81</v>
      </c>
      <c r="AP188" s="1">
        <f t="shared" si="33"/>
        <v>-78.81</v>
      </c>
      <c r="AQ188" s="1">
        <v>238.6</v>
      </c>
      <c r="AR188" s="1">
        <v>238.5</v>
      </c>
      <c r="AU188">
        <f t="shared" si="34"/>
        <v>-14.2956064</v>
      </c>
      <c r="AV188">
        <v>-12.286</v>
      </c>
      <c r="AW188" s="1">
        <v>83.18</v>
      </c>
      <c r="AX188" s="1">
        <v>83.86</v>
      </c>
      <c r="AY188" s="1">
        <f t="shared" si="35"/>
        <v>-83.86</v>
      </c>
      <c r="AZ188" s="1">
        <v>249.4</v>
      </c>
      <c r="BA188" s="1">
        <v>250.1</v>
      </c>
    </row>
    <row r="189" spans="2:53" x14ac:dyDescent="0.2">
      <c r="B189">
        <f t="shared" si="24"/>
        <v>-15.79160682</v>
      </c>
      <c r="C189">
        <v>-12.692</v>
      </c>
      <c r="D189" s="1">
        <v>95.4</v>
      </c>
      <c r="E189" s="1">
        <v>91.66</v>
      </c>
      <c r="F189" s="1">
        <f t="shared" si="25"/>
        <v>-91.66</v>
      </c>
      <c r="G189" s="1">
        <v>224</v>
      </c>
      <c r="H189" s="1">
        <v>224.9</v>
      </c>
      <c r="K189">
        <f t="shared" si="26"/>
        <v>-15.71999634</v>
      </c>
      <c r="L189">
        <v>-12.666</v>
      </c>
      <c r="M189" s="1">
        <v>71.58</v>
      </c>
      <c r="N189" s="1">
        <v>74.069999999999993</v>
      </c>
      <c r="O189" s="1">
        <f t="shared" si="27"/>
        <v>-74.069999999999993</v>
      </c>
      <c r="P189" s="1">
        <v>218.3</v>
      </c>
      <c r="Q189" s="1">
        <v>217.4</v>
      </c>
      <c r="T189">
        <f t="shared" si="28"/>
        <v>-15.50041789</v>
      </c>
      <c r="U189">
        <v>-12.36</v>
      </c>
      <c r="V189" s="1">
        <v>95.17</v>
      </c>
      <c r="W189" s="1">
        <v>91.29</v>
      </c>
      <c r="X189" s="1">
        <f t="shared" si="29"/>
        <v>-91.29</v>
      </c>
      <c r="Y189" s="1">
        <v>247.9</v>
      </c>
      <c r="Z189" s="1">
        <v>247.6</v>
      </c>
      <c r="AC189">
        <f t="shared" si="30"/>
        <v>-15.09188724</v>
      </c>
      <c r="AD189">
        <v>-12.396000000000001</v>
      </c>
      <c r="AE189" s="1">
        <v>86.42</v>
      </c>
      <c r="AF189" s="1">
        <v>92.44</v>
      </c>
      <c r="AG189" s="1">
        <f t="shared" si="31"/>
        <v>-92.44</v>
      </c>
      <c r="AH189" s="1">
        <v>235.9</v>
      </c>
      <c r="AI189" s="1">
        <v>236</v>
      </c>
      <c r="AL189">
        <f t="shared" si="32"/>
        <v>-14.16964312</v>
      </c>
      <c r="AM189">
        <v>-12.243</v>
      </c>
      <c r="AN189" s="1">
        <v>72.38</v>
      </c>
      <c r="AO189" s="1">
        <v>74.41</v>
      </c>
      <c r="AP189" s="1">
        <f t="shared" si="33"/>
        <v>-74.41</v>
      </c>
      <c r="AQ189" s="1">
        <v>251.4</v>
      </c>
      <c r="AR189" s="1">
        <v>251.6</v>
      </c>
      <c r="AU189">
        <f t="shared" si="34"/>
        <v>-14.118606400000001</v>
      </c>
      <c r="AV189">
        <v>-12.109</v>
      </c>
      <c r="AW189" s="1">
        <v>60.45</v>
      </c>
      <c r="AX189" s="1">
        <v>54.99</v>
      </c>
      <c r="AY189" s="1">
        <f t="shared" si="35"/>
        <v>-54.99</v>
      </c>
      <c r="AZ189" s="1">
        <v>260.10000000000002</v>
      </c>
      <c r="BA189" s="1">
        <v>259.8</v>
      </c>
    </row>
    <row r="190" spans="2:53" x14ac:dyDescent="0.2">
      <c r="B190">
        <f t="shared" si="24"/>
        <v>-15.62160682</v>
      </c>
      <c r="C190">
        <v>-12.522</v>
      </c>
      <c r="D190" s="1">
        <v>86.08</v>
      </c>
      <c r="E190" s="1">
        <v>79.599999999999994</v>
      </c>
      <c r="F190" s="1">
        <f t="shared" si="25"/>
        <v>-79.599999999999994</v>
      </c>
      <c r="G190" s="1">
        <v>238.6</v>
      </c>
      <c r="H190" s="1">
        <v>238.4</v>
      </c>
      <c r="K190">
        <f t="shared" si="26"/>
        <v>-15.54699634</v>
      </c>
      <c r="L190">
        <v>-12.493</v>
      </c>
      <c r="M190" s="1">
        <v>73.88</v>
      </c>
      <c r="N190" s="1">
        <v>71.650000000000006</v>
      </c>
      <c r="O190" s="1">
        <f t="shared" si="27"/>
        <v>-71.650000000000006</v>
      </c>
      <c r="P190" s="1">
        <v>231.1</v>
      </c>
      <c r="Q190" s="1">
        <v>229.8</v>
      </c>
      <c r="T190">
        <f t="shared" si="28"/>
        <v>-15.32741789</v>
      </c>
      <c r="U190">
        <v>-12.186999999999999</v>
      </c>
      <c r="V190" s="1">
        <v>66.989999999999995</v>
      </c>
      <c r="W190" s="1">
        <v>66.849999999999994</v>
      </c>
      <c r="X190" s="1">
        <f t="shared" si="29"/>
        <v>-66.849999999999994</v>
      </c>
      <c r="Y190" s="1">
        <v>259.5</v>
      </c>
      <c r="Z190" s="1">
        <v>259.2</v>
      </c>
      <c r="AC190">
        <f t="shared" si="30"/>
        <v>-14.916887239999999</v>
      </c>
      <c r="AD190">
        <v>-12.221</v>
      </c>
      <c r="AE190" s="1">
        <v>75.73</v>
      </c>
      <c r="AF190" s="1">
        <v>75.7</v>
      </c>
      <c r="AG190" s="1">
        <f t="shared" si="31"/>
        <v>-75.7</v>
      </c>
      <c r="AH190" s="1">
        <v>249.2</v>
      </c>
      <c r="AI190" s="1">
        <v>249.2</v>
      </c>
      <c r="AL190">
        <f t="shared" si="32"/>
        <v>-13.99264312</v>
      </c>
      <c r="AM190">
        <v>-12.066000000000001</v>
      </c>
      <c r="AN190" s="1">
        <v>58.21</v>
      </c>
      <c r="AO190" s="1">
        <v>57.94</v>
      </c>
      <c r="AP190" s="1">
        <f t="shared" si="33"/>
        <v>-57.94</v>
      </c>
      <c r="AQ190" s="1">
        <v>261.7</v>
      </c>
      <c r="AR190" s="1">
        <v>261.89999999999998</v>
      </c>
      <c r="AU190">
        <f t="shared" si="34"/>
        <v>-13.942606399999999</v>
      </c>
      <c r="AV190">
        <v>-11.933</v>
      </c>
      <c r="AW190" s="1">
        <v>22.43</v>
      </c>
      <c r="AX190" s="1">
        <v>24.69</v>
      </c>
      <c r="AY190" s="1">
        <f t="shared" si="35"/>
        <v>-24.69</v>
      </c>
      <c r="AZ190" s="1">
        <v>264</v>
      </c>
      <c r="BA190" s="1">
        <v>264.10000000000002</v>
      </c>
    </row>
    <row r="191" spans="2:53" x14ac:dyDescent="0.2">
      <c r="B191">
        <f t="shared" si="24"/>
        <v>-15.45160682</v>
      </c>
      <c r="C191">
        <v>-12.352</v>
      </c>
      <c r="D191" s="1">
        <v>66.510000000000005</v>
      </c>
      <c r="E191" s="1">
        <v>69.400000000000006</v>
      </c>
      <c r="F191" s="1">
        <f t="shared" si="25"/>
        <v>-69.400000000000006</v>
      </c>
      <c r="G191" s="1">
        <v>249.9</v>
      </c>
      <c r="H191" s="1">
        <v>250.2</v>
      </c>
      <c r="K191">
        <f t="shared" si="26"/>
        <v>-15.37399634</v>
      </c>
      <c r="L191">
        <v>-12.32</v>
      </c>
      <c r="M191" s="1">
        <v>81.73</v>
      </c>
      <c r="N191" s="1">
        <v>87.11</v>
      </c>
      <c r="O191" s="1">
        <f t="shared" si="27"/>
        <v>-87.11</v>
      </c>
      <c r="P191" s="1">
        <v>245.2</v>
      </c>
      <c r="Q191" s="1">
        <v>244.9</v>
      </c>
      <c r="T191">
        <f t="shared" si="28"/>
        <v>-15.15441789</v>
      </c>
      <c r="U191">
        <v>-12.013999999999999</v>
      </c>
      <c r="V191" s="1">
        <v>51.67</v>
      </c>
      <c r="W191" s="1">
        <v>47.55</v>
      </c>
      <c r="X191" s="1">
        <f t="shared" si="29"/>
        <v>-47.55</v>
      </c>
      <c r="Y191" s="1">
        <v>268.5</v>
      </c>
      <c r="Z191" s="1">
        <v>267.39999999999998</v>
      </c>
      <c r="AC191">
        <f t="shared" si="30"/>
        <v>-14.740887239999999</v>
      </c>
      <c r="AD191">
        <v>-12.045</v>
      </c>
      <c r="AE191" s="1">
        <v>66.37</v>
      </c>
      <c r="AF191" s="1">
        <v>63.08</v>
      </c>
      <c r="AG191" s="1">
        <f t="shared" si="31"/>
        <v>-63.08</v>
      </c>
      <c r="AH191" s="1">
        <v>260.8</v>
      </c>
      <c r="AI191" s="1">
        <v>260.3</v>
      </c>
      <c r="AL191">
        <f t="shared" si="32"/>
        <v>-13.815643119999999</v>
      </c>
      <c r="AM191">
        <v>-11.888999999999999</v>
      </c>
      <c r="AN191" s="1">
        <v>32.17</v>
      </c>
      <c r="AO191" s="1">
        <v>33.24</v>
      </c>
      <c r="AP191" s="1">
        <f t="shared" si="33"/>
        <v>-33.24</v>
      </c>
      <c r="AQ191" s="1">
        <v>267.3</v>
      </c>
      <c r="AR191" s="1">
        <v>267.7</v>
      </c>
      <c r="AU191">
        <f t="shared" si="34"/>
        <v>-13.766606400000001</v>
      </c>
      <c r="AV191">
        <v>-11.757</v>
      </c>
      <c r="AW191" s="1">
        <v>32.89</v>
      </c>
      <c r="AX191" s="1">
        <v>32.659999999999997</v>
      </c>
      <c r="AY191" s="1">
        <f t="shared" si="35"/>
        <v>-32.659999999999997</v>
      </c>
      <c r="AZ191" s="1">
        <v>269.8</v>
      </c>
      <c r="BA191" s="1">
        <v>269.89999999999998</v>
      </c>
    </row>
    <row r="192" spans="2:53" x14ac:dyDescent="0.2">
      <c r="B192">
        <f t="shared" si="24"/>
        <v>-15.28160682</v>
      </c>
      <c r="C192">
        <v>-12.182</v>
      </c>
      <c r="D192" s="1">
        <v>57.32</v>
      </c>
      <c r="E192" s="1">
        <v>47.39</v>
      </c>
      <c r="F192" s="1">
        <f t="shared" si="25"/>
        <v>-47.39</v>
      </c>
      <c r="G192" s="1">
        <v>259.7</v>
      </c>
      <c r="H192" s="1">
        <v>258.3</v>
      </c>
      <c r="K192">
        <f t="shared" si="26"/>
        <v>-15.20099634</v>
      </c>
      <c r="L192">
        <v>-12.147</v>
      </c>
      <c r="M192" s="1">
        <v>71.849999999999994</v>
      </c>
      <c r="N192" s="1">
        <v>74.62</v>
      </c>
      <c r="O192" s="1">
        <f t="shared" si="27"/>
        <v>-74.62</v>
      </c>
      <c r="P192" s="1">
        <v>257.7</v>
      </c>
      <c r="Q192" s="1">
        <v>257.8</v>
      </c>
      <c r="T192">
        <f t="shared" si="28"/>
        <v>-14.981417889999999</v>
      </c>
      <c r="U192">
        <v>-11.840999999999999</v>
      </c>
      <c r="V192" s="1">
        <v>16.27</v>
      </c>
      <c r="W192" s="1">
        <v>21.04</v>
      </c>
      <c r="X192" s="1">
        <f t="shared" si="29"/>
        <v>-21.04</v>
      </c>
      <c r="Y192" s="1">
        <v>271.3</v>
      </c>
      <c r="Z192" s="1">
        <v>271</v>
      </c>
      <c r="AC192">
        <f t="shared" si="30"/>
        <v>-14.565887239999999</v>
      </c>
      <c r="AD192">
        <v>-11.87</v>
      </c>
      <c r="AE192" s="1">
        <v>42.93</v>
      </c>
      <c r="AF192" s="1">
        <v>46.79</v>
      </c>
      <c r="AG192" s="1">
        <f t="shared" si="31"/>
        <v>-46.79</v>
      </c>
      <c r="AH192" s="1">
        <v>268.3</v>
      </c>
      <c r="AI192" s="1">
        <v>268.5</v>
      </c>
      <c r="AL192">
        <f t="shared" si="32"/>
        <v>-13.638643119999999</v>
      </c>
      <c r="AM192">
        <v>-11.712</v>
      </c>
      <c r="AN192" s="1">
        <v>23.15</v>
      </c>
      <c r="AO192" s="1">
        <v>19.920000000000002</v>
      </c>
      <c r="AP192" s="1">
        <f t="shared" si="33"/>
        <v>-19.920000000000002</v>
      </c>
      <c r="AQ192" s="1">
        <v>271.39999999999998</v>
      </c>
      <c r="AR192" s="1">
        <v>271.3</v>
      </c>
      <c r="AU192">
        <f t="shared" si="34"/>
        <v>-13.590606399999999</v>
      </c>
      <c r="AV192">
        <v>-11.581</v>
      </c>
      <c r="AW192" s="1">
        <v>27.56</v>
      </c>
      <c r="AX192" s="1">
        <v>26.9</v>
      </c>
      <c r="AY192" s="1">
        <f t="shared" si="35"/>
        <v>-26.9</v>
      </c>
      <c r="AZ192" s="1">
        <v>274.7</v>
      </c>
      <c r="BA192" s="1">
        <v>274.60000000000002</v>
      </c>
    </row>
    <row r="193" spans="2:53" x14ac:dyDescent="0.2">
      <c r="B193">
        <f t="shared" si="24"/>
        <v>-15.11160682</v>
      </c>
      <c r="C193">
        <v>-12.012</v>
      </c>
      <c r="D193" s="1">
        <v>42.9</v>
      </c>
      <c r="E193" s="1">
        <v>50.13</v>
      </c>
      <c r="F193" s="1">
        <f t="shared" si="25"/>
        <v>-50.13</v>
      </c>
      <c r="G193" s="1">
        <v>267</v>
      </c>
      <c r="H193" s="1">
        <v>266.8</v>
      </c>
      <c r="K193">
        <f t="shared" si="26"/>
        <v>-15.02799634</v>
      </c>
      <c r="L193">
        <v>-11.974</v>
      </c>
      <c r="M193" s="1">
        <v>54.44</v>
      </c>
      <c r="N193" s="1">
        <v>57.17</v>
      </c>
      <c r="O193" s="1">
        <f t="shared" si="27"/>
        <v>-57.17</v>
      </c>
      <c r="P193" s="1">
        <v>267.10000000000002</v>
      </c>
      <c r="Q193" s="1">
        <v>267.7</v>
      </c>
      <c r="T193">
        <f t="shared" si="28"/>
        <v>-14.808417889999999</v>
      </c>
      <c r="U193">
        <v>-11.667999999999999</v>
      </c>
      <c r="V193" s="1">
        <v>20.88</v>
      </c>
      <c r="W193" s="1">
        <v>18.420000000000002</v>
      </c>
      <c r="X193" s="1">
        <f t="shared" si="29"/>
        <v>-18.420000000000002</v>
      </c>
      <c r="Y193" s="1">
        <v>274.89999999999998</v>
      </c>
      <c r="Z193" s="1">
        <v>274.2</v>
      </c>
      <c r="AC193">
        <f t="shared" si="30"/>
        <v>-14.39088724</v>
      </c>
      <c r="AD193">
        <v>-11.695</v>
      </c>
      <c r="AE193" s="1">
        <v>20.260000000000002</v>
      </c>
      <c r="AF193" s="1">
        <v>20.079999999999998</v>
      </c>
      <c r="AG193" s="1">
        <f t="shared" si="31"/>
        <v>-20.079999999999998</v>
      </c>
      <c r="AH193" s="1">
        <v>271.89999999999998</v>
      </c>
      <c r="AI193" s="1">
        <v>272</v>
      </c>
      <c r="AL193">
        <f t="shared" si="32"/>
        <v>-13.46164312</v>
      </c>
      <c r="AM193">
        <v>-11.535</v>
      </c>
      <c r="AN193" s="1">
        <v>21.67</v>
      </c>
      <c r="AO193" s="1">
        <v>22.09</v>
      </c>
      <c r="AP193" s="1">
        <f t="shared" si="33"/>
        <v>-22.09</v>
      </c>
      <c r="AQ193" s="1">
        <v>275.3</v>
      </c>
      <c r="AR193" s="1">
        <v>275.2</v>
      </c>
      <c r="AU193">
        <f t="shared" si="34"/>
        <v>-13.4146064</v>
      </c>
      <c r="AV193">
        <v>-11.404999999999999</v>
      </c>
      <c r="AW193" s="1">
        <v>18.78</v>
      </c>
      <c r="AX193" s="1">
        <v>19.2</v>
      </c>
      <c r="AY193" s="1">
        <f t="shared" si="35"/>
        <v>-19.2</v>
      </c>
      <c r="AZ193" s="1">
        <v>278</v>
      </c>
      <c r="BA193" s="1">
        <v>278</v>
      </c>
    </row>
    <row r="194" spans="2:53" x14ac:dyDescent="0.2">
      <c r="B194">
        <f t="shared" si="24"/>
        <v>-14.941606820000001</v>
      </c>
      <c r="C194">
        <v>-11.842000000000001</v>
      </c>
      <c r="D194" s="1">
        <v>24.42</v>
      </c>
      <c r="E194" s="1">
        <v>28.66</v>
      </c>
      <c r="F194" s="1">
        <f t="shared" si="25"/>
        <v>-28.66</v>
      </c>
      <c r="G194" s="1">
        <v>271.10000000000002</v>
      </c>
      <c r="H194" s="1">
        <v>271.7</v>
      </c>
      <c r="K194">
        <f t="shared" si="26"/>
        <v>-14.85499634</v>
      </c>
      <c r="L194">
        <v>-11.801</v>
      </c>
      <c r="M194" s="1">
        <v>29.64</v>
      </c>
      <c r="N194" s="1">
        <v>26.93</v>
      </c>
      <c r="O194" s="1">
        <f t="shared" si="27"/>
        <v>-26.93</v>
      </c>
      <c r="P194" s="1">
        <v>272.2</v>
      </c>
      <c r="Q194" s="1">
        <v>272.39999999999998</v>
      </c>
      <c r="T194">
        <f t="shared" si="28"/>
        <v>-14.635417889999999</v>
      </c>
      <c r="U194">
        <v>-11.494999999999999</v>
      </c>
      <c r="V194" s="1">
        <v>17.28</v>
      </c>
      <c r="W194" s="1">
        <v>20.74</v>
      </c>
      <c r="X194" s="1">
        <f t="shared" si="29"/>
        <v>-20.74</v>
      </c>
      <c r="Y194" s="1">
        <v>277.89999999999998</v>
      </c>
      <c r="Z194" s="1">
        <v>277.8</v>
      </c>
      <c r="AC194">
        <f t="shared" si="30"/>
        <v>-14.214887239999999</v>
      </c>
      <c r="AD194">
        <v>-11.519</v>
      </c>
      <c r="AE194" s="1">
        <v>16.37</v>
      </c>
      <c r="AF194" s="1">
        <v>14.78</v>
      </c>
      <c r="AG194" s="1">
        <f t="shared" si="31"/>
        <v>-14.78</v>
      </c>
      <c r="AH194" s="1">
        <v>274.7</v>
      </c>
      <c r="AI194" s="1">
        <v>274.60000000000002</v>
      </c>
      <c r="AL194">
        <f t="shared" si="32"/>
        <v>-13.28564312</v>
      </c>
      <c r="AM194">
        <v>-11.359</v>
      </c>
      <c r="AN194" s="1">
        <v>15.54</v>
      </c>
      <c r="AO194" s="1">
        <v>15.86</v>
      </c>
      <c r="AP194" s="1">
        <f t="shared" si="33"/>
        <v>-15.86</v>
      </c>
      <c r="AQ194" s="1">
        <v>278</v>
      </c>
      <c r="AR194" s="1">
        <v>278</v>
      </c>
      <c r="AU194">
        <f t="shared" si="34"/>
        <v>-13.237606400000001</v>
      </c>
      <c r="AV194">
        <v>-11.228</v>
      </c>
      <c r="AW194" s="1">
        <v>5.6130000000000004</v>
      </c>
      <c r="AX194" s="1">
        <v>5.59</v>
      </c>
      <c r="AY194" s="1">
        <f t="shared" si="35"/>
        <v>-5.59</v>
      </c>
      <c r="AZ194" s="1">
        <v>279</v>
      </c>
      <c r="BA194" s="1">
        <v>279</v>
      </c>
    </row>
    <row r="195" spans="2:53" x14ac:dyDescent="0.2">
      <c r="B195">
        <f t="shared" si="24"/>
        <v>-14.771606820000001</v>
      </c>
      <c r="C195">
        <v>-11.672000000000001</v>
      </c>
      <c r="D195" s="1">
        <v>23.06</v>
      </c>
      <c r="E195" s="1">
        <v>20.36</v>
      </c>
      <c r="F195" s="1">
        <f t="shared" si="25"/>
        <v>-20.36</v>
      </c>
      <c r="G195" s="1">
        <v>275.10000000000002</v>
      </c>
      <c r="H195" s="1">
        <v>275.10000000000002</v>
      </c>
      <c r="K195">
        <f t="shared" si="26"/>
        <v>-14.68099634</v>
      </c>
      <c r="L195">
        <v>-11.627000000000001</v>
      </c>
      <c r="M195" s="1">
        <v>25.49</v>
      </c>
      <c r="N195" s="1">
        <v>24.07</v>
      </c>
      <c r="O195" s="1">
        <f t="shared" si="27"/>
        <v>-24.07</v>
      </c>
      <c r="P195" s="1">
        <v>276.60000000000002</v>
      </c>
      <c r="Q195" s="1">
        <v>276.5</v>
      </c>
      <c r="T195">
        <f t="shared" si="28"/>
        <v>-14.462417889999999</v>
      </c>
      <c r="U195">
        <v>-11.321999999999999</v>
      </c>
      <c r="V195" s="1">
        <v>4.4939999999999998</v>
      </c>
      <c r="W195" s="1">
        <v>4.0750000000000002</v>
      </c>
      <c r="X195" s="1">
        <f t="shared" si="29"/>
        <v>-4.0750000000000002</v>
      </c>
      <c r="Y195" s="1">
        <v>278.7</v>
      </c>
      <c r="Z195" s="1">
        <v>278.5</v>
      </c>
      <c r="AC195">
        <f t="shared" si="30"/>
        <v>-14.039887239999999</v>
      </c>
      <c r="AD195">
        <v>-11.343999999999999</v>
      </c>
      <c r="AE195" s="1">
        <v>16.37</v>
      </c>
      <c r="AF195" s="1">
        <v>17.97</v>
      </c>
      <c r="AG195" s="1">
        <f t="shared" si="31"/>
        <v>-17.97</v>
      </c>
      <c r="AH195" s="1">
        <v>277.60000000000002</v>
      </c>
      <c r="AI195" s="1">
        <v>277.8</v>
      </c>
      <c r="AL195">
        <f t="shared" si="32"/>
        <v>-13.10864312</v>
      </c>
      <c r="AM195">
        <v>-11.182</v>
      </c>
      <c r="AN195" s="1">
        <v>9.2200000000000006</v>
      </c>
      <c r="AO195" s="1">
        <v>9.5239999999999991</v>
      </c>
      <c r="AP195" s="1">
        <f t="shared" si="33"/>
        <v>-9.5239999999999991</v>
      </c>
      <c r="AQ195" s="1">
        <v>279.7</v>
      </c>
      <c r="AR195" s="1">
        <v>279.7</v>
      </c>
      <c r="AU195">
        <f t="shared" si="34"/>
        <v>-13.061606399999999</v>
      </c>
      <c r="AV195">
        <v>-11.052</v>
      </c>
      <c r="AW195" s="1">
        <v>1.099</v>
      </c>
      <c r="AX195" s="1">
        <v>1.9279999999999999</v>
      </c>
      <c r="AY195" s="1">
        <f t="shared" si="35"/>
        <v>-1.9279999999999999</v>
      </c>
      <c r="AZ195" s="1">
        <v>279.2</v>
      </c>
      <c r="BA195" s="1">
        <v>279.3</v>
      </c>
    </row>
    <row r="196" spans="2:53" x14ac:dyDescent="0.2">
      <c r="B196">
        <f t="shared" si="24"/>
        <v>-14.601606820000001</v>
      </c>
      <c r="C196">
        <v>-11.502000000000001</v>
      </c>
      <c r="D196" s="1">
        <v>13.45</v>
      </c>
      <c r="E196" s="1">
        <v>13.16</v>
      </c>
      <c r="F196" s="1">
        <f t="shared" si="25"/>
        <v>-13.16</v>
      </c>
      <c r="G196" s="1">
        <v>277.3</v>
      </c>
      <c r="H196" s="1">
        <v>277.39999999999998</v>
      </c>
      <c r="K196">
        <f t="shared" si="26"/>
        <v>-14.50799634</v>
      </c>
      <c r="L196">
        <v>-11.454000000000001</v>
      </c>
      <c r="M196" s="1">
        <v>10.3</v>
      </c>
      <c r="N196" s="1">
        <v>10.47</v>
      </c>
      <c r="O196" s="1">
        <f t="shared" si="27"/>
        <v>-10.47</v>
      </c>
      <c r="P196" s="1">
        <v>278.39999999999998</v>
      </c>
      <c r="Q196" s="1">
        <v>278.39999999999998</v>
      </c>
      <c r="T196">
        <f t="shared" si="28"/>
        <v>-14.289417889999999</v>
      </c>
      <c r="U196">
        <v>-11.148999999999999</v>
      </c>
      <c r="V196" s="1">
        <v>1.9870000000000001</v>
      </c>
      <c r="W196" s="1">
        <v>2.7130000000000001</v>
      </c>
      <c r="X196" s="1">
        <f t="shared" si="29"/>
        <v>-2.7130000000000001</v>
      </c>
      <c r="Y196" s="1">
        <v>279</v>
      </c>
      <c r="Z196" s="1">
        <v>279</v>
      </c>
      <c r="AC196">
        <f t="shared" si="30"/>
        <v>-13.86488724</v>
      </c>
      <c r="AD196">
        <v>-11.169</v>
      </c>
      <c r="AE196" s="1">
        <v>8.0150000000000006</v>
      </c>
      <c r="AF196" s="1">
        <v>8.1289999999999996</v>
      </c>
      <c r="AG196" s="1">
        <f t="shared" si="31"/>
        <v>-8.1289999999999996</v>
      </c>
      <c r="AH196" s="1">
        <v>279</v>
      </c>
      <c r="AI196" s="1">
        <v>279.2</v>
      </c>
      <c r="AL196">
        <f t="shared" si="32"/>
        <v>-12.93164312</v>
      </c>
      <c r="AM196">
        <v>-11.005000000000001</v>
      </c>
      <c r="AN196" s="1">
        <v>1.95</v>
      </c>
      <c r="AO196" s="1">
        <v>1.891</v>
      </c>
      <c r="AP196" s="1">
        <f t="shared" si="33"/>
        <v>-1.891</v>
      </c>
      <c r="AQ196" s="1">
        <v>280</v>
      </c>
      <c r="AR196" s="1">
        <v>280</v>
      </c>
      <c r="AU196">
        <f t="shared" si="34"/>
        <v>-12.8856064</v>
      </c>
      <c r="AV196">
        <v>-10.875999999999999</v>
      </c>
      <c r="AW196" s="1">
        <v>4.3380000000000001</v>
      </c>
      <c r="AX196" s="1">
        <v>3.722</v>
      </c>
      <c r="AY196" s="1">
        <f t="shared" si="35"/>
        <v>-3.722</v>
      </c>
      <c r="AZ196" s="1">
        <v>279.89999999999998</v>
      </c>
      <c r="BA196" s="1">
        <v>280</v>
      </c>
    </row>
    <row r="197" spans="2:53" x14ac:dyDescent="0.2">
      <c r="B197">
        <f t="shared" si="24"/>
        <v>-14.431606820000001</v>
      </c>
      <c r="C197">
        <v>-11.332000000000001</v>
      </c>
      <c r="D197" s="1">
        <v>8.2279999999999998</v>
      </c>
      <c r="E197" s="1">
        <v>8.7010000000000005</v>
      </c>
      <c r="F197" s="1">
        <f t="shared" si="25"/>
        <v>-8.7010000000000005</v>
      </c>
      <c r="G197" s="1">
        <v>278.7</v>
      </c>
      <c r="H197" s="1">
        <v>278.89999999999998</v>
      </c>
      <c r="K197">
        <f t="shared" si="26"/>
        <v>-14.33499634</v>
      </c>
      <c r="L197">
        <v>-11.281000000000001</v>
      </c>
      <c r="M197" s="1">
        <v>3.3439999999999999</v>
      </c>
      <c r="N197" s="1">
        <v>3.6880000000000002</v>
      </c>
      <c r="O197" s="1">
        <f t="shared" si="27"/>
        <v>-3.6880000000000002</v>
      </c>
      <c r="P197" s="1">
        <v>279</v>
      </c>
      <c r="Q197" s="1">
        <v>279</v>
      </c>
      <c r="T197">
        <f t="shared" si="28"/>
        <v>-14.116417890000001</v>
      </c>
      <c r="U197">
        <v>-10.976000000000001</v>
      </c>
      <c r="V197" s="1">
        <v>1.4970000000000001E-2</v>
      </c>
      <c r="W197" s="1">
        <v>3.678E-2</v>
      </c>
      <c r="X197" s="1">
        <f t="shared" si="29"/>
        <v>-3.678E-2</v>
      </c>
      <c r="Y197" s="1">
        <v>279</v>
      </c>
      <c r="Z197" s="1">
        <v>279</v>
      </c>
      <c r="AC197">
        <f t="shared" si="30"/>
        <v>-13.68888724</v>
      </c>
      <c r="AD197">
        <v>-10.993</v>
      </c>
      <c r="AE197" s="1">
        <v>5.0380000000000003</v>
      </c>
      <c r="AF197" s="1">
        <v>4.4450000000000003</v>
      </c>
      <c r="AG197" s="1">
        <f t="shared" si="31"/>
        <v>-4.4450000000000003</v>
      </c>
      <c r="AH197" s="1">
        <v>279.89999999999998</v>
      </c>
      <c r="AI197" s="1">
        <v>280</v>
      </c>
      <c r="AL197">
        <f t="shared" si="32"/>
        <v>-12.754643119999999</v>
      </c>
      <c r="AM197">
        <v>-10.827999999999999</v>
      </c>
      <c r="AN197" s="1">
        <v>5.5459999999999997E-3</v>
      </c>
      <c r="AO197" s="1">
        <v>4.6779999999999999E-3</v>
      </c>
      <c r="AP197" s="1">
        <f t="shared" si="33"/>
        <v>-4.6779999999999999E-3</v>
      </c>
      <c r="AQ197" s="1">
        <v>280</v>
      </c>
      <c r="AR197" s="1">
        <v>280</v>
      </c>
      <c r="AU197">
        <f t="shared" si="34"/>
        <v>-12.709606399999998</v>
      </c>
      <c r="AV197">
        <v>-10.7</v>
      </c>
      <c r="AW197" s="1">
        <v>0.3342</v>
      </c>
      <c r="AX197" s="1">
        <v>0.1193</v>
      </c>
      <c r="AY197" s="1">
        <f t="shared" si="35"/>
        <v>-0.1193</v>
      </c>
      <c r="AZ197" s="1">
        <v>280</v>
      </c>
      <c r="BA197" s="1">
        <v>280</v>
      </c>
    </row>
    <row r="198" spans="2:53" x14ac:dyDescent="0.2">
      <c r="B198">
        <f t="shared" ref="B198:B261" si="36">C198-$F$4</f>
        <v>-14.261606820000001</v>
      </c>
      <c r="C198">
        <v>-11.162000000000001</v>
      </c>
      <c r="D198" s="1">
        <v>7.1710000000000003</v>
      </c>
      <c r="E198" s="1">
        <v>6.4989999999999997</v>
      </c>
      <c r="F198" s="1">
        <f t="shared" ref="F198:F261" si="37">E198*-1</f>
        <v>-6.4989999999999997</v>
      </c>
      <c r="G198" s="1">
        <v>280</v>
      </c>
      <c r="H198" s="1">
        <v>280</v>
      </c>
      <c r="K198">
        <f t="shared" ref="K198:K261" si="38">L198-$O$4</f>
        <v>-14.16199634</v>
      </c>
      <c r="L198">
        <v>-11.108000000000001</v>
      </c>
      <c r="M198" s="1">
        <v>3.56</v>
      </c>
      <c r="N198" s="1">
        <v>2.5489999999999999</v>
      </c>
      <c r="O198" s="1">
        <f t="shared" ref="O198:O261" si="39">N198*-1</f>
        <v>-2.5489999999999999</v>
      </c>
      <c r="P198" s="1">
        <v>279.60000000000002</v>
      </c>
      <c r="Q198" s="1">
        <v>279.39999999999998</v>
      </c>
      <c r="T198">
        <f t="shared" ref="T198:T261" si="40">U198-$X$4</f>
        <v>-13.943417890000001</v>
      </c>
      <c r="U198">
        <v>-10.803000000000001</v>
      </c>
      <c r="V198" s="1">
        <v>1.0049999999999999</v>
      </c>
      <c r="W198" s="1">
        <v>0.93779999999999997</v>
      </c>
      <c r="X198" s="1">
        <f t="shared" ref="X198:X261" si="41">W198*-1</f>
        <v>-0.93779999999999997</v>
      </c>
      <c r="Y198" s="1">
        <v>279.2</v>
      </c>
      <c r="Z198" s="1">
        <v>279.2</v>
      </c>
      <c r="AC198">
        <f t="shared" ref="AC198:AC261" si="42">AD198-$AG$4</f>
        <v>-13.513887239999999</v>
      </c>
      <c r="AD198">
        <v>-10.818</v>
      </c>
      <c r="AE198" s="1">
        <v>0.55669999999999997</v>
      </c>
      <c r="AF198" s="1">
        <v>0.19789999999999999</v>
      </c>
      <c r="AG198" s="1">
        <f t="shared" ref="AG198:AG261" si="43">AF198*-1</f>
        <v>-0.19789999999999999</v>
      </c>
      <c r="AH198" s="1">
        <v>280</v>
      </c>
      <c r="AI198" s="1">
        <v>280</v>
      </c>
      <c r="AL198">
        <f t="shared" ref="AL198:AL261" si="44">AM198-$AP$4</f>
        <v>-12.577643119999999</v>
      </c>
      <c r="AM198">
        <v>-10.651</v>
      </c>
      <c r="AN198" s="1">
        <v>5.7860000000000003E-8</v>
      </c>
      <c r="AO198" s="1">
        <v>4.2079999999999997E-8</v>
      </c>
      <c r="AP198" s="1">
        <f t="shared" ref="AP198:AP261" si="45">AO198*-1</f>
        <v>-4.2079999999999997E-8</v>
      </c>
      <c r="AQ198" s="1">
        <v>280</v>
      </c>
      <c r="AR198" s="1">
        <v>280</v>
      </c>
      <c r="AU198">
        <f t="shared" ref="AU198:AU261" si="46">AV198-$AY$4</f>
        <v>-12.532606399999999</v>
      </c>
      <c r="AV198">
        <v>-10.523</v>
      </c>
      <c r="AW198" s="1">
        <v>1.417E-4</v>
      </c>
      <c r="AX198" s="1">
        <v>1.7119999999999999E-5</v>
      </c>
      <c r="AY198" s="1">
        <f t="shared" ref="AY198:AY261" si="47">AX198*-1</f>
        <v>-1.7119999999999999E-5</v>
      </c>
      <c r="AZ198" s="1">
        <v>280</v>
      </c>
      <c r="BA198" s="1">
        <v>280</v>
      </c>
    </row>
    <row r="199" spans="2:53" x14ac:dyDescent="0.2">
      <c r="B199">
        <f t="shared" si="36"/>
        <v>-14.091606820000001</v>
      </c>
      <c r="C199">
        <v>-10.992000000000001</v>
      </c>
      <c r="D199" s="1">
        <v>0.224</v>
      </c>
      <c r="E199" s="1">
        <v>0.18029999999999999</v>
      </c>
      <c r="F199" s="1">
        <f t="shared" si="37"/>
        <v>-0.18029999999999999</v>
      </c>
      <c r="G199" s="1">
        <v>280</v>
      </c>
      <c r="H199" s="1">
        <v>280</v>
      </c>
      <c r="K199">
        <f t="shared" si="38"/>
        <v>-13.98899634</v>
      </c>
      <c r="L199">
        <v>-10.935</v>
      </c>
      <c r="M199" s="1">
        <v>2.153</v>
      </c>
      <c r="N199" s="1">
        <v>3.194</v>
      </c>
      <c r="O199" s="1">
        <f t="shared" si="39"/>
        <v>-3.194</v>
      </c>
      <c r="P199" s="1">
        <v>280</v>
      </c>
      <c r="Q199" s="1">
        <v>280</v>
      </c>
      <c r="T199">
        <f t="shared" si="40"/>
        <v>-13.770417890000001</v>
      </c>
      <c r="U199">
        <v>-10.63</v>
      </c>
      <c r="V199" s="1">
        <v>4.3940000000000001</v>
      </c>
      <c r="W199" s="1">
        <v>4.4260000000000002</v>
      </c>
      <c r="X199" s="1">
        <f t="shared" si="41"/>
        <v>-4.4260000000000002</v>
      </c>
      <c r="Y199" s="1">
        <v>279.89999999999998</v>
      </c>
      <c r="Z199" s="1">
        <v>279.89999999999998</v>
      </c>
      <c r="AC199">
        <f t="shared" si="42"/>
        <v>-13.337887239999999</v>
      </c>
      <c r="AD199">
        <v>-10.641999999999999</v>
      </c>
      <c r="AE199" s="1">
        <v>4.5590000000000002E-4</v>
      </c>
      <c r="AF199" s="1">
        <v>4.9580000000000003E-5</v>
      </c>
      <c r="AG199" s="1">
        <f t="shared" si="43"/>
        <v>-4.9580000000000003E-5</v>
      </c>
      <c r="AH199" s="1">
        <v>280</v>
      </c>
      <c r="AI199" s="1">
        <v>280</v>
      </c>
      <c r="AL199">
        <f t="shared" si="44"/>
        <v>-12.40064312</v>
      </c>
      <c r="AM199">
        <v>-10.474</v>
      </c>
      <c r="AN199" s="1">
        <v>1.2560000000000001E-15</v>
      </c>
      <c r="AO199" s="1">
        <v>1.2560000000000001E-15</v>
      </c>
      <c r="AP199" s="1">
        <f t="shared" si="45"/>
        <v>-1.2560000000000001E-15</v>
      </c>
      <c r="AQ199" s="1">
        <v>280</v>
      </c>
      <c r="AR199" s="1">
        <v>280</v>
      </c>
      <c r="AU199">
        <f t="shared" si="46"/>
        <v>-12.3566064</v>
      </c>
      <c r="AV199">
        <v>-10.347</v>
      </c>
      <c r="AW199" s="1">
        <v>1.655E-10</v>
      </c>
      <c r="AX199" s="1">
        <v>6.4230000000000004E-12</v>
      </c>
      <c r="AY199" s="1">
        <f t="shared" si="47"/>
        <v>-6.4230000000000004E-12</v>
      </c>
      <c r="AZ199" s="1">
        <v>280</v>
      </c>
      <c r="BA199" s="1">
        <v>280</v>
      </c>
    </row>
    <row r="200" spans="2:53" x14ac:dyDescent="0.2">
      <c r="B200">
        <f t="shared" si="36"/>
        <v>-13.921606819999999</v>
      </c>
      <c r="C200">
        <v>-10.821999999999999</v>
      </c>
      <c r="D200" s="1">
        <v>4.7559999999999999E-5</v>
      </c>
      <c r="E200" s="1">
        <v>3.9379999999999999E-5</v>
      </c>
      <c r="F200" s="1">
        <f t="shared" si="37"/>
        <v>-3.9379999999999999E-5</v>
      </c>
      <c r="G200" s="1">
        <v>280</v>
      </c>
      <c r="H200" s="1">
        <v>280</v>
      </c>
      <c r="K200">
        <f t="shared" si="38"/>
        <v>-13.81599634</v>
      </c>
      <c r="L200">
        <v>-10.762</v>
      </c>
      <c r="M200" s="1">
        <v>1.6400000000000001E-2</v>
      </c>
      <c r="N200" s="1">
        <v>6.4049999999999996E-2</v>
      </c>
      <c r="O200" s="1">
        <f t="shared" si="39"/>
        <v>-6.4049999999999996E-2</v>
      </c>
      <c r="P200" s="1">
        <v>280</v>
      </c>
      <c r="Q200" s="1">
        <v>280</v>
      </c>
      <c r="T200">
        <f t="shared" si="40"/>
        <v>-13.597417890000001</v>
      </c>
      <c r="U200">
        <v>-10.457000000000001</v>
      </c>
      <c r="V200" s="1">
        <v>0.37930000000000003</v>
      </c>
      <c r="W200" s="1">
        <v>0.41460000000000002</v>
      </c>
      <c r="X200" s="1">
        <f t="shared" si="41"/>
        <v>-0.41460000000000002</v>
      </c>
      <c r="Y200" s="1">
        <v>280</v>
      </c>
      <c r="Z200" s="1">
        <v>280</v>
      </c>
      <c r="AC200">
        <f t="shared" si="42"/>
        <v>-13.16288724</v>
      </c>
      <c r="AD200">
        <v>-10.467000000000001</v>
      </c>
      <c r="AE200" s="1">
        <v>1.132E-9</v>
      </c>
      <c r="AF200" s="1">
        <v>3.5229999999999998E-11</v>
      </c>
      <c r="AG200" s="1">
        <f t="shared" si="43"/>
        <v>-3.5229999999999998E-11</v>
      </c>
      <c r="AH200" s="1">
        <v>280</v>
      </c>
      <c r="AI200" s="1">
        <v>280</v>
      </c>
      <c r="AL200">
        <f t="shared" si="44"/>
        <v>-12.22464312</v>
      </c>
      <c r="AM200">
        <v>-10.298</v>
      </c>
      <c r="AN200" s="1">
        <v>0</v>
      </c>
      <c r="AO200" s="1">
        <v>0</v>
      </c>
      <c r="AP200" s="1">
        <f t="shared" si="45"/>
        <v>0</v>
      </c>
      <c r="AQ200" s="1">
        <v>280</v>
      </c>
      <c r="AR200" s="1">
        <v>280</v>
      </c>
      <c r="AU200">
        <f t="shared" si="46"/>
        <v>-12.180606399999999</v>
      </c>
      <c r="AV200">
        <v>-10.170999999999999</v>
      </c>
      <c r="AW200" s="1">
        <v>0</v>
      </c>
      <c r="AX200" s="1">
        <v>0</v>
      </c>
      <c r="AY200" s="1">
        <f t="shared" si="47"/>
        <v>0</v>
      </c>
      <c r="AZ200" s="1">
        <v>280</v>
      </c>
      <c r="BA200" s="1">
        <v>280</v>
      </c>
    </row>
    <row r="201" spans="2:53" x14ac:dyDescent="0.2">
      <c r="B201">
        <f t="shared" si="36"/>
        <v>-13.751606819999999</v>
      </c>
      <c r="C201">
        <v>-10.651999999999999</v>
      </c>
      <c r="D201" s="1">
        <v>4.2320000000000002E-11</v>
      </c>
      <c r="E201" s="1">
        <v>3.7990000000000003E-11</v>
      </c>
      <c r="F201" s="1">
        <f t="shared" si="37"/>
        <v>-3.7990000000000003E-11</v>
      </c>
      <c r="G201" s="1">
        <v>280</v>
      </c>
      <c r="H201" s="1">
        <v>280</v>
      </c>
      <c r="K201">
        <f t="shared" si="38"/>
        <v>-13.641996339999999</v>
      </c>
      <c r="L201">
        <v>-10.587999999999999</v>
      </c>
      <c r="M201" s="1">
        <v>5.3219999999999996E-7</v>
      </c>
      <c r="N201" s="1">
        <v>6.2929999999999997E-6</v>
      </c>
      <c r="O201" s="1">
        <f t="shared" si="39"/>
        <v>-6.2929999999999997E-6</v>
      </c>
      <c r="P201" s="1">
        <v>280</v>
      </c>
      <c r="Q201" s="1">
        <v>280</v>
      </c>
      <c r="T201">
        <f t="shared" si="40"/>
        <v>-13.424417890000001</v>
      </c>
      <c r="U201">
        <v>-10.284000000000001</v>
      </c>
      <c r="V201" s="1">
        <v>2.206E-4</v>
      </c>
      <c r="W201" s="1">
        <v>2.6729999999999999E-4</v>
      </c>
      <c r="X201" s="1">
        <f t="shared" si="41"/>
        <v>-2.6729999999999999E-4</v>
      </c>
      <c r="Y201" s="1">
        <v>280</v>
      </c>
      <c r="Z201" s="1">
        <v>280</v>
      </c>
      <c r="AC201">
        <f t="shared" si="42"/>
        <v>-12.987887239999999</v>
      </c>
      <c r="AD201">
        <v>-10.292</v>
      </c>
      <c r="AE201" s="1">
        <v>0</v>
      </c>
      <c r="AF201" s="1">
        <v>0</v>
      </c>
      <c r="AG201" s="1">
        <f t="shared" si="43"/>
        <v>0</v>
      </c>
      <c r="AH201" s="1">
        <v>280</v>
      </c>
      <c r="AI201" s="1">
        <v>280</v>
      </c>
      <c r="AL201">
        <f t="shared" si="44"/>
        <v>-12.04764312</v>
      </c>
      <c r="AM201">
        <v>-10.121</v>
      </c>
      <c r="AN201" s="1">
        <v>0</v>
      </c>
      <c r="AO201" s="1">
        <v>0</v>
      </c>
      <c r="AP201" s="1">
        <f t="shared" si="45"/>
        <v>0</v>
      </c>
      <c r="AQ201" s="1">
        <v>280</v>
      </c>
      <c r="AR201" s="1">
        <v>280</v>
      </c>
      <c r="AU201">
        <f t="shared" si="46"/>
        <v>-12.0046064</v>
      </c>
      <c r="AV201">
        <v>-9.9949999999999992</v>
      </c>
      <c r="AW201" s="1">
        <v>0</v>
      </c>
      <c r="AX201" s="1">
        <v>0</v>
      </c>
      <c r="AY201" s="1">
        <f t="shared" si="47"/>
        <v>0</v>
      </c>
      <c r="AZ201" s="1">
        <v>280</v>
      </c>
      <c r="BA201" s="1">
        <v>280</v>
      </c>
    </row>
    <row r="202" spans="2:53" x14ac:dyDescent="0.2">
      <c r="B202">
        <f t="shared" si="36"/>
        <v>-13.581606819999999</v>
      </c>
      <c r="C202">
        <v>-10.481999999999999</v>
      </c>
      <c r="D202" s="1">
        <v>0</v>
      </c>
      <c r="E202" s="1">
        <v>0</v>
      </c>
      <c r="F202" s="1">
        <f t="shared" si="37"/>
        <v>0</v>
      </c>
      <c r="G202" s="1">
        <v>280</v>
      </c>
      <c r="H202" s="1">
        <v>280</v>
      </c>
      <c r="K202">
        <f t="shared" si="38"/>
        <v>-13.468996339999999</v>
      </c>
      <c r="L202">
        <v>-10.414999999999999</v>
      </c>
      <c r="M202" s="1">
        <v>5.2580000000000002E-14</v>
      </c>
      <c r="N202" s="1">
        <v>1.9430000000000001E-12</v>
      </c>
      <c r="O202" s="1">
        <f t="shared" si="39"/>
        <v>-1.9430000000000001E-12</v>
      </c>
      <c r="P202" s="1">
        <v>280</v>
      </c>
      <c r="Q202" s="1">
        <v>280</v>
      </c>
      <c r="T202">
        <f t="shared" si="40"/>
        <v>-13.251417890000001</v>
      </c>
      <c r="U202">
        <v>-10.111000000000001</v>
      </c>
      <c r="V202" s="1">
        <v>4.421E-10</v>
      </c>
      <c r="W202" s="1">
        <v>5.9770000000000001E-10</v>
      </c>
      <c r="X202" s="1">
        <f t="shared" si="41"/>
        <v>-5.9770000000000001E-10</v>
      </c>
      <c r="Y202" s="1">
        <v>280</v>
      </c>
      <c r="Z202" s="1">
        <v>280</v>
      </c>
      <c r="AC202">
        <f t="shared" si="42"/>
        <v>-12.811887239999999</v>
      </c>
      <c r="AD202">
        <v>-10.116</v>
      </c>
      <c r="AE202" s="1">
        <v>0</v>
      </c>
      <c r="AF202" s="1">
        <v>0</v>
      </c>
      <c r="AG202" s="1">
        <f t="shared" si="43"/>
        <v>0</v>
      </c>
      <c r="AH202" s="1">
        <v>280</v>
      </c>
      <c r="AI202" s="1">
        <v>280</v>
      </c>
      <c r="AL202">
        <f t="shared" si="44"/>
        <v>-11.87064312</v>
      </c>
      <c r="AM202">
        <v>-9.9440000000000008</v>
      </c>
      <c r="AN202" s="1">
        <v>0</v>
      </c>
      <c r="AO202" s="1">
        <v>0</v>
      </c>
      <c r="AP202" s="1">
        <f t="shared" si="45"/>
        <v>0</v>
      </c>
      <c r="AQ202" s="1">
        <v>280</v>
      </c>
      <c r="AR202" s="1">
        <v>280</v>
      </c>
      <c r="AU202">
        <f t="shared" si="46"/>
        <v>-11.828606400000002</v>
      </c>
      <c r="AV202">
        <v>-9.8190000000000008</v>
      </c>
      <c r="AW202" s="1">
        <v>0</v>
      </c>
      <c r="AX202" s="1">
        <v>0</v>
      </c>
      <c r="AY202" s="1">
        <f t="shared" si="47"/>
        <v>0</v>
      </c>
      <c r="AZ202" s="1">
        <v>280</v>
      </c>
      <c r="BA202" s="1">
        <v>280</v>
      </c>
    </row>
    <row r="203" spans="2:53" x14ac:dyDescent="0.2">
      <c r="B203">
        <f t="shared" si="36"/>
        <v>-13.411606819999999</v>
      </c>
      <c r="C203">
        <v>-10.311999999999999</v>
      </c>
      <c r="D203" s="1">
        <v>0</v>
      </c>
      <c r="E203" s="1">
        <v>0</v>
      </c>
      <c r="F203" s="1">
        <f t="shared" si="37"/>
        <v>0</v>
      </c>
      <c r="G203" s="1">
        <v>280</v>
      </c>
      <c r="H203" s="1">
        <v>280</v>
      </c>
      <c r="K203">
        <f t="shared" si="38"/>
        <v>-13.29599634</v>
      </c>
      <c r="L203">
        <v>-10.242000000000001</v>
      </c>
      <c r="M203" s="1">
        <v>0</v>
      </c>
      <c r="N203" s="1">
        <v>0</v>
      </c>
      <c r="O203" s="1">
        <f t="shared" si="39"/>
        <v>0</v>
      </c>
      <c r="P203" s="1">
        <v>280</v>
      </c>
      <c r="Q203" s="1">
        <v>280</v>
      </c>
      <c r="T203">
        <f t="shared" si="40"/>
        <v>-13.078417890000001</v>
      </c>
      <c r="U203">
        <v>-9.9380000000000006</v>
      </c>
      <c r="V203" s="1">
        <v>0</v>
      </c>
      <c r="W203" s="1">
        <v>0</v>
      </c>
      <c r="X203" s="1">
        <f t="shared" si="41"/>
        <v>0</v>
      </c>
      <c r="Y203" s="1">
        <v>280</v>
      </c>
      <c r="Z203" s="1">
        <v>280</v>
      </c>
      <c r="AC203">
        <f t="shared" si="42"/>
        <v>-12.63688724</v>
      </c>
      <c r="AD203">
        <v>-9.9410000000000007</v>
      </c>
      <c r="AE203" s="1">
        <v>0</v>
      </c>
      <c r="AF203" s="1">
        <v>0</v>
      </c>
      <c r="AG203" s="1">
        <f t="shared" si="43"/>
        <v>0</v>
      </c>
      <c r="AH203" s="1">
        <v>280</v>
      </c>
      <c r="AI203" s="1">
        <v>280</v>
      </c>
      <c r="AL203">
        <f t="shared" si="44"/>
        <v>-11.693643119999999</v>
      </c>
      <c r="AM203">
        <v>-9.7669999999999995</v>
      </c>
      <c r="AN203" s="1">
        <v>0</v>
      </c>
      <c r="AO203" s="1">
        <v>0</v>
      </c>
      <c r="AP203" s="1">
        <f t="shared" si="45"/>
        <v>0</v>
      </c>
      <c r="AQ203" s="1">
        <v>280</v>
      </c>
      <c r="AR203" s="1">
        <v>280</v>
      </c>
      <c r="AU203">
        <f t="shared" si="46"/>
        <v>-11.651606399999999</v>
      </c>
      <c r="AV203">
        <v>-9.6419999999999995</v>
      </c>
      <c r="AW203" s="1">
        <v>0</v>
      </c>
      <c r="AX203" s="1">
        <v>0</v>
      </c>
      <c r="AY203" s="1">
        <f t="shared" si="47"/>
        <v>0</v>
      </c>
      <c r="AZ203" s="1">
        <v>280</v>
      </c>
      <c r="BA203" s="1">
        <v>280</v>
      </c>
    </row>
    <row r="204" spans="2:53" x14ac:dyDescent="0.2">
      <c r="B204">
        <f t="shared" si="36"/>
        <v>-13.241606819999999</v>
      </c>
      <c r="C204">
        <v>-10.141999999999999</v>
      </c>
      <c r="D204" s="1">
        <v>0</v>
      </c>
      <c r="E204" s="1">
        <v>0</v>
      </c>
      <c r="F204" s="1">
        <f t="shared" si="37"/>
        <v>0</v>
      </c>
      <c r="G204" s="1">
        <v>280</v>
      </c>
      <c r="H204" s="1">
        <v>280</v>
      </c>
      <c r="K204">
        <f t="shared" si="38"/>
        <v>-13.12299634</v>
      </c>
      <c r="L204">
        <v>-10.069000000000001</v>
      </c>
      <c r="M204" s="1">
        <v>0</v>
      </c>
      <c r="N204" s="1">
        <v>0</v>
      </c>
      <c r="O204" s="1">
        <f t="shared" si="39"/>
        <v>0</v>
      </c>
      <c r="P204" s="1">
        <v>280</v>
      </c>
      <c r="Q204" s="1">
        <v>280</v>
      </c>
      <c r="T204">
        <f t="shared" si="40"/>
        <v>-12.905417890000001</v>
      </c>
      <c r="U204">
        <v>-9.7650000000000006</v>
      </c>
      <c r="V204" s="1">
        <v>0</v>
      </c>
      <c r="W204" s="1">
        <v>0</v>
      </c>
      <c r="X204" s="1">
        <f t="shared" si="41"/>
        <v>0</v>
      </c>
      <c r="Y204" s="1">
        <v>280</v>
      </c>
      <c r="Z204" s="1">
        <v>280</v>
      </c>
      <c r="AC204">
        <f t="shared" si="42"/>
        <v>-12.461887239999999</v>
      </c>
      <c r="AD204">
        <v>-9.766</v>
      </c>
      <c r="AE204" s="1">
        <v>0</v>
      </c>
      <c r="AF204" s="1">
        <v>0</v>
      </c>
      <c r="AG204" s="1">
        <f t="shared" si="43"/>
        <v>0</v>
      </c>
      <c r="AH204" s="1">
        <v>280</v>
      </c>
      <c r="AI204" s="1">
        <v>280</v>
      </c>
      <c r="AL204">
        <f t="shared" si="44"/>
        <v>-11.516643119999999</v>
      </c>
      <c r="AM204">
        <v>-9.59</v>
      </c>
      <c r="AN204" s="1">
        <v>0</v>
      </c>
      <c r="AO204" s="1">
        <v>0</v>
      </c>
      <c r="AP204" s="1">
        <f t="shared" si="45"/>
        <v>0</v>
      </c>
      <c r="AQ204" s="1">
        <v>280</v>
      </c>
      <c r="AR204" s="1">
        <v>280</v>
      </c>
      <c r="AU204">
        <f t="shared" si="46"/>
        <v>-11.4756064</v>
      </c>
      <c r="AV204">
        <v>-9.4659999999999993</v>
      </c>
      <c r="AW204" s="1">
        <v>0</v>
      </c>
      <c r="AX204" s="1">
        <v>0</v>
      </c>
      <c r="AY204" s="1">
        <f t="shared" si="47"/>
        <v>0</v>
      </c>
      <c r="AZ204" s="1">
        <v>280</v>
      </c>
      <c r="BA204" s="1">
        <v>280</v>
      </c>
    </row>
    <row r="205" spans="2:53" x14ac:dyDescent="0.2">
      <c r="B205">
        <f t="shared" si="36"/>
        <v>-13.07160682</v>
      </c>
      <c r="C205">
        <v>-9.9719999999999995</v>
      </c>
      <c r="D205" s="1">
        <v>0</v>
      </c>
      <c r="E205" s="1">
        <v>0</v>
      </c>
      <c r="F205" s="1">
        <f t="shared" si="37"/>
        <v>0</v>
      </c>
      <c r="G205" s="1">
        <v>280</v>
      </c>
      <c r="H205" s="1">
        <v>280</v>
      </c>
      <c r="K205">
        <f t="shared" si="38"/>
        <v>-12.94999634</v>
      </c>
      <c r="L205">
        <v>-9.8960000000000008</v>
      </c>
      <c r="M205" s="1">
        <v>0</v>
      </c>
      <c r="N205" s="1">
        <v>0</v>
      </c>
      <c r="O205" s="1">
        <f t="shared" si="39"/>
        <v>0</v>
      </c>
      <c r="P205" s="1">
        <v>280</v>
      </c>
      <c r="Q205" s="1">
        <v>280</v>
      </c>
      <c r="T205">
        <f t="shared" si="40"/>
        <v>-12.732417890000001</v>
      </c>
      <c r="U205">
        <v>-9.5920000000000005</v>
      </c>
      <c r="V205" s="1">
        <v>0</v>
      </c>
      <c r="W205" s="1">
        <v>0</v>
      </c>
      <c r="X205" s="1">
        <f t="shared" si="41"/>
        <v>0</v>
      </c>
      <c r="Y205" s="1">
        <v>280</v>
      </c>
      <c r="Z205" s="1">
        <v>280</v>
      </c>
      <c r="AC205">
        <f t="shared" si="42"/>
        <v>-12.285887239999999</v>
      </c>
      <c r="AD205">
        <v>-9.59</v>
      </c>
      <c r="AE205" s="1">
        <v>0</v>
      </c>
      <c r="AF205" s="1">
        <v>0</v>
      </c>
      <c r="AG205" s="1">
        <f t="shared" si="43"/>
        <v>0</v>
      </c>
      <c r="AH205" s="1">
        <v>280</v>
      </c>
      <c r="AI205" s="1">
        <v>280</v>
      </c>
      <c r="AL205">
        <f t="shared" si="44"/>
        <v>-11.33964312</v>
      </c>
      <c r="AM205">
        <v>-9.4130000000000003</v>
      </c>
      <c r="AN205" s="1">
        <v>0</v>
      </c>
      <c r="AO205" s="1">
        <v>0</v>
      </c>
      <c r="AP205" s="1">
        <f t="shared" si="45"/>
        <v>0</v>
      </c>
      <c r="AQ205" s="1">
        <v>280</v>
      </c>
      <c r="AR205" s="1">
        <v>280</v>
      </c>
      <c r="AU205">
        <f t="shared" si="46"/>
        <v>-11.299606399999998</v>
      </c>
      <c r="AV205">
        <v>-9.2899999999999991</v>
      </c>
      <c r="AW205" s="1">
        <v>0</v>
      </c>
      <c r="AX205" s="1">
        <v>0</v>
      </c>
      <c r="AY205" s="1">
        <f t="shared" si="47"/>
        <v>0</v>
      </c>
      <c r="AZ205" s="1">
        <v>280</v>
      </c>
      <c r="BA205" s="1">
        <v>280</v>
      </c>
    </row>
    <row r="206" spans="2:53" x14ac:dyDescent="0.2">
      <c r="B206">
        <f t="shared" si="36"/>
        <v>-12.90160682</v>
      </c>
      <c r="C206">
        <v>-9.8019999999999996</v>
      </c>
      <c r="D206" s="1">
        <v>0</v>
      </c>
      <c r="E206" s="1">
        <v>0</v>
      </c>
      <c r="F206" s="1">
        <f t="shared" si="37"/>
        <v>0</v>
      </c>
      <c r="G206" s="1">
        <v>280</v>
      </c>
      <c r="H206" s="1">
        <v>280</v>
      </c>
      <c r="K206">
        <f t="shared" si="38"/>
        <v>-12.77699634</v>
      </c>
      <c r="L206">
        <v>-9.7230000000000008</v>
      </c>
      <c r="M206" s="1">
        <v>0</v>
      </c>
      <c r="N206" s="1">
        <v>0</v>
      </c>
      <c r="O206" s="1">
        <f t="shared" si="39"/>
        <v>0</v>
      </c>
      <c r="P206" s="1">
        <v>280</v>
      </c>
      <c r="Q206" s="1">
        <v>280</v>
      </c>
      <c r="T206">
        <f t="shared" si="40"/>
        <v>-12.559417890000001</v>
      </c>
      <c r="U206">
        <v>-9.4190000000000005</v>
      </c>
      <c r="V206" s="1">
        <v>0</v>
      </c>
      <c r="W206" s="1">
        <v>0</v>
      </c>
      <c r="X206" s="1">
        <f t="shared" si="41"/>
        <v>0</v>
      </c>
      <c r="Y206" s="1">
        <v>280</v>
      </c>
      <c r="Z206" s="1">
        <v>280</v>
      </c>
      <c r="AC206">
        <f t="shared" si="42"/>
        <v>-12.110887239999998</v>
      </c>
      <c r="AD206">
        <v>-9.4149999999999991</v>
      </c>
      <c r="AE206" s="1">
        <v>0</v>
      </c>
      <c r="AF206" s="1">
        <v>0</v>
      </c>
      <c r="AG206" s="1">
        <f t="shared" si="43"/>
        <v>0</v>
      </c>
      <c r="AH206" s="1">
        <v>280</v>
      </c>
      <c r="AI206" s="1">
        <v>280</v>
      </c>
      <c r="AL206">
        <f t="shared" si="44"/>
        <v>-11.16364312</v>
      </c>
      <c r="AM206">
        <v>-9.2370000000000001</v>
      </c>
      <c r="AN206" s="1">
        <v>0</v>
      </c>
      <c r="AO206" s="1">
        <v>0</v>
      </c>
      <c r="AP206" s="1">
        <f t="shared" si="45"/>
        <v>0</v>
      </c>
      <c r="AQ206" s="1">
        <v>280</v>
      </c>
      <c r="AR206" s="1">
        <v>280</v>
      </c>
      <c r="AU206">
        <f t="shared" si="46"/>
        <v>-11.1236064</v>
      </c>
      <c r="AV206">
        <v>-9.1140000000000008</v>
      </c>
      <c r="AW206" s="1">
        <v>0</v>
      </c>
      <c r="AX206" s="1">
        <v>0</v>
      </c>
      <c r="AY206" s="1">
        <f t="shared" si="47"/>
        <v>0</v>
      </c>
      <c r="AZ206" s="1">
        <v>280</v>
      </c>
      <c r="BA206" s="1">
        <v>280</v>
      </c>
    </row>
    <row r="207" spans="2:53" x14ac:dyDescent="0.2">
      <c r="B207">
        <f t="shared" si="36"/>
        <v>-12.73160682</v>
      </c>
      <c r="C207">
        <v>-9.6319999999999997</v>
      </c>
      <c r="D207" s="1">
        <v>0</v>
      </c>
      <c r="E207" s="1">
        <v>0</v>
      </c>
      <c r="F207" s="1">
        <f t="shared" si="37"/>
        <v>0</v>
      </c>
      <c r="G207" s="1">
        <v>280</v>
      </c>
      <c r="H207" s="1">
        <v>280</v>
      </c>
      <c r="K207">
        <f t="shared" si="38"/>
        <v>-12.602996339999999</v>
      </c>
      <c r="L207">
        <v>-9.5489999999999995</v>
      </c>
      <c r="M207" s="1">
        <v>0</v>
      </c>
      <c r="N207" s="1">
        <v>0</v>
      </c>
      <c r="O207" s="1">
        <f t="shared" si="39"/>
        <v>0</v>
      </c>
      <c r="P207" s="1">
        <v>280</v>
      </c>
      <c r="Q207" s="1">
        <v>280</v>
      </c>
      <c r="T207">
        <f t="shared" si="40"/>
        <v>-12.386417890000001</v>
      </c>
      <c r="U207">
        <v>-9.2460000000000004</v>
      </c>
      <c r="V207" s="1">
        <v>0</v>
      </c>
      <c r="W207" s="1">
        <v>0</v>
      </c>
      <c r="X207" s="1">
        <f t="shared" si="41"/>
        <v>0</v>
      </c>
      <c r="Y207" s="1">
        <v>280</v>
      </c>
      <c r="Z207" s="1">
        <v>280</v>
      </c>
      <c r="AC207">
        <f t="shared" si="42"/>
        <v>-11.93588724</v>
      </c>
      <c r="AD207">
        <v>-9.24</v>
      </c>
      <c r="AE207" s="1">
        <v>0</v>
      </c>
      <c r="AF207" s="1">
        <v>0</v>
      </c>
      <c r="AG207" s="1">
        <f t="shared" si="43"/>
        <v>0</v>
      </c>
      <c r="AH207" s="1">
        <v>280</v>
      </c>
      <c r="AI207" s="1">
        <v>280</v>
      </c>
      <c r="AL207">
        <f t="shared" si="44"/>
        <v>-10.98664312</v>
      </c>
      <c r="AM207">
        <v>-9.06</v>
      </c>
      <c r="AN207" s="1">
        <v>0</v>
      </c>
      <c r="AO207" s="1">
        <v>0</v>
      </c>
      <c r="AP207" s="1">
        <f t="shared" si="45"/>
        <v>0</v>
      </c>
      <c r="AQ207" s="1">
        <v>280</v>
      </c>
      <c r="AR207" s="1">
        <v>280</v>
      </c>
      <c r="AU207">
        <f t="shared" si="46"/>
        <v>-10.947606400000002</v>
      </c>
      <c r="AV207">
        <v>-8.9380000000000006</v>
      </c>
      <c r="AW207" s="1">
        <v>0</v>
      </c>
      <c r="AX207" s="1">
        <v>0</v>
      </c>
      <c r="AY207" s="1">
        <f t="shared" si="47"/>
        <v>0</v>
      </c>
      <c r="AZ207" s="1">
        <v>280</v>
      </c>
      <c r="BA207" s="1">
        <v>280</v>
      </c>
    </row>
    <row r="208" spans="2:53" x14ac:dyDescent="0.2">
      <c r="B208">
        <f t="shared" si="36"/>
        <v>-12.56160682</v>
      </c>
      <c r="C208">
        <v>-9.4619999999999997</v>
      </c>
      <c r="D208" s="1">
        <v>0</v>
      </c>
      <c r="E208" s="1">
        <v>0</v>
      </c>
      <c r="F208" s="1">
        <f t="shared" si="37"/>
        <v>0</v>
      </c>
      <c r="G208" s="1">
        <v>280</v>
      </c>
      <c r="H208" s="1">
        <v>280</v>
      </c>
      <c r="K208">
        <f t="shared" si="38"/>
        <v>-12.429996339999999</v>
      </c>
      <c r="L208">
        <v>-9.3759999999999994</v>
      </c>
      <c r="M208" s="1">
        <v>0</v>
      </c>
      <c r="N208" s="1">
        <v>0</v>
      </c>
      <c r="O208" s="1">
        <f t="shared" si="39"/>
        <v>0</v>
      </c>
      <c r="P208" s="1">
        <v>280</v>
      </c>
      <c r="Q208" s="1">
        <v>280</v>
      </c>
      <c r="T208">
        <f t="shared" si="40"/>
        <v>-12.213417890000001</v>
      </c>
      <c r="U208">
        <v>-9.0730000000000004</v>
      </c>
      <c r="V208" s="1">
        <v>0</v>
      </c>
      <c r="W208" s="1">
        <v>0</v>
      </c>
      <c r="X208" s="1">
        <f t="shared" si="41"/>
        <v>0</v>
      </c>
      <c r="Y208" s="1">
        <v>280</v>
      </c>
      <c r="Z208" s="1">
        <v>280</v>
      </c>
      <c r="AC208">
        <f t="shared" si="42"/>
        <v>-11.759887239999999</v>
      </c>
      <c r="AD208">
        <v>-9.0640000000000001</v>
      </c>
      <c r="AE208" s="1">
        <v>0</v>
      </c>
      <c r="AF208" s="1">
        <v>0</v>
      </c>
      <c r="AG208" s="1">
        <f t="shared" si="43"/>
        <v>0</v>
      </c>
      <c r="AH208" s="1">
        <v>280</v>
      </c>
      <c r="AI208" s="1">
        <v>280</v>
      </c>
      <c r="AL208">
        <f t="shared" si="44"/>
        <v>-10.809643119999999</v>
      </c>
      <c r="AM208">
        <v>-8.8829999999999991</v>
      </c>
      <c r="AN208" s="1">
        <v>0</v>
      </c>
      <c r="AO208" s="1">
        <v>0</v>
      </c>
      <c r="AP208" s="1">
        <f t="shared" si="45"/>
        <v>0</v>
      </c>
      <c r="AQ208" s="1">
        <v>280</v>
      </c>
      <c r="AR208" s="1">
        <v>280</v>
      </c>
      <c r="AU208">
        <f t="shared" si="46"/>
        <v>-10.770606399999998</v>
      </c>
      <c r="AV208">
        <v>-8.7609999999999992</v>
      </c>
      <c r="AW208" s="1">
        <v>0</v>
      </c>
      <c r="AX208" s="1">
        <v>0</v>
      </c>
      <c r="AY208" s="1">
        <f t="shared" si="47"/>
        <v>0</v>
      </c>
      <c r="AZ208" s="1">
        <v>280</v>
      </c>
      <c r="BA208" s="1">
        <v>280</v>
      </c>
    </row>
    <row r="209" spans="2:53" x14ac:dyDescent="0.2">
      <c r="B209">
        <f t="shared" si="36"/>
        <v>-12.39160682</v>
      </c>
      <c r="C209">
        <v>-9.2919999999999998</v>
      </c>
      <c r="D209" s="1">
        <v>0</v>
      </c>
      <c r="E209" s="1">
        <v>0</v>
      </c>
      <c r="F209" s="1">
        <f t="shared" si="37"/>
        <v>0</v>
      </c>
      <c r="G209" s="1">
        <v>280</v>
      </c>
      <c r="H209" s="1">
        <v>280</v>
      </c>
      <c r="K209">
        <f t="shared" si="38"/>
        <v>-12.256996339999999</v>
      </c>
      <c r="L209">
        <v>-9.2029999999999994</v>
      </c>
      <c r="M209" s="1">
        <v>0</v>
      </c>
      <c r="N209" s="1">
        <v>0</v>
      </c>
      <c r="O209" s="1">
        <f t="shared" si="39"/>
        <v>0</v>
      </c>
      <c r="P209" s="1">
        <v>280</v>
      </c>
      <c r="Q209" s="1">
        <v>280</v>
      </c>
      <c r="T209">
        <f t="shared" si="40"/>
        <v>-12.040417890000001</v>
      </c>
      <c r="U209">
        <v>-8.9</v>
      </c>
      <c r="V209" s="1">
        <v>0</v>
      </c>
      <c r="W209" s="1">
        <v>0</v>
      </c>
      <c r="X209" s="1">
        <f t="shared" si="41"/>
        <v>0</v>
      </c>
      <c r="Y209" s="1">
        <v>280</v>
      </c>
      <c r="Z209" s="1">
        <v>280</v>
      </c>
      <c r="AC209">
        <f t="shared" si="42"/>
        <v>-11.584887239999999</v>
      </c>
      <c r="AD209">
        <v>-8.8889999999999993</v>
      </c>
      <c r="AE209" s="1">
        <v>0</v>
      </c>
      <c r="AF209" s="1">
        <v>0</v>
      </c>
      <c r="AG209" s="1">
        <f t="shared" si="43"/>
        <v>0</v>
      </c>
      <c r="AH209" s="1">
        <v>280</v>
      </c>
      <c r="AI209" s="1">
        <v>280</v>
      </c>
      <c r="AL209">
        <f t="shared" si="44"/>
        <v>-10.632643119999999</v>
      </c>
      <c r="AM209">
        <v>-8.7059999999999995</v>
      </c>
      <c r="AN209" s="1">
        <v>0</v>
      </c>
      <c r="AO209" s="1">
        <v>0</v>
      </c>
      <c r="AP209" s="1">
        <f t="shared" si="45"/>
        <v>0</v>
      </c>
      <c r="AQ209" s="1">
        <v>280</v>
      </c>
      <c r="AR209" s="1">
        <v>280</v>
      </c>
      <c r="AU209">
        <f t="shared" si="46"/>
        <v>-10.5946064</v>
      </c>
      <c r="AV209">
        <v>-8.5850000000000009</v>
      </c>
      <c r="AW209" s="1">
        <v>0</v>
      </c>
      <c r="AX209" s="1">
        <v>0</v>
      </c>
      <c r="AY209" s="1">
        <f t="shared" si="47"/>
        <v>0</v>
      </c>
      <c r="AZ209" s="1">
        <v>280</v>
      </c>
      <c r="BA209" s="1">
        <v>280</v>
      </c>
    </row>
    <row r="210" spans="2:53" x14ac:dyDescent="0.2">
      <c r="B210">
        <f t="shared" si="36"/>
        <v>-12.22160682</v>
      </c>
      <c r="C210">
        <v>-9.1219999999999999</v>
      </c>
      <c r="D210" s="1">
        <v>0</v>
      </c>
      <c r="E210" s="1">
        <v>0</v>
      </c>
      <c r="F210" s="1">
        <f t="shared" si="37"/>
        <v>0</v>
      </c>
      <c r="G210" s="1">
        <v>280</v>
      </c>
      <c r="H210" s="1">
        <v>280</v>
      </c>
      <c r="K210">
        <f t="shared" si="38"/>
        <v>-12.083996339999999</v>
      </c>
      <c r="L210">
        <v>-9.0299999999999994</v>
      </c>
      <c r="M210" s="1">
        <v>0</v>
      </c>
      <c r="N210" s="1">
        <v>0</v>
      </c>
      <c r="O210" s="1">
        <f t="shared" si="39"/>
        <v>0</v>
      </c>
      <c r="P210" s="1">
        <v>280</v>
      </c>
      <c r="Q210" s="1">
        <v>280</v>
      </c>
      <c r="T210">
        <f t="shared" si="40"/>
        <v>-11.86741789</v>
      </c>
      <c r="U210">
        <v>-8.7270000000000003</v>
      </c>
      <c r="V210" s="1">
        <v>0</v>
      </c>
      <c r="W210" s="1">
        <v>0</v>
      </c>
      <c r="X210" s="1">
        <f t="shared" si="41"/>
        <v>0</v>
      </c>
      <c r="Y210" s="1">
        <v>280</v>
      </c>
      <c r="Z210" s="1">
        <v>280</v>
      </c>
      <c r="AC210">
        <f t="shared" si="42"/>
        <v>-11.40988724</v>
      </c>
      <c r="AD210">
        <v>-8.7140000000000004</v>
      </c>
      <c r="AE210" s="1">
        <v>0</v>
      </c>
      <c r="AF210" s="1">
        <v>0</v>
      </c>
      <c r="AG210" s="1">
        <f t="shared" si="43"/>
        <v>0</v>
      </c>
      <c r="AH210" s="1">
        <v>280</v>
      </c>
      <c r="AI210" s="1">
        <v>280</v>
      </c>
      <c r="AL210">
        <f t="shared" si="44"/>
        <v>-10.45564312</v>
      </c>
      <c r="AM210">
        <v>-8.5289999999999999</v>
      </c>
      <c r="AN210" s="1">
        <v>0</v>
      </c>
      <c r="AO210" s="1">
        <v>0</v>
      </c>
      <c r="AP210" s="1">
        <f t="shared" si="45"/>
        <v>0</v>
      </c>
      <c r="AQ210" s="1">
        <v>280</v>
      </c>
      <c r="AR210" s="1">
        <v>280</v>
      </c>
      <c r="AU210">
        <f t="shared" si="46"/>
        <v>-10.418606400000002</v>
      </c>
      <c r="AV210">
        <v>-8.4090000000000007</v>
      </c>
      <c r="AW210" s="1">
        <v>0</v>
      </c>
      <c r="AX210" s="1">
        <v>0</v>
      </c>
      <c r="AY210" s="1">
        <f t="shared" si="47"/>
        <v>0</v>
      </c>
      <c r="AZ210" s="1">
        <v>280</v>
      </c>
      <c r="BA210" s="1">
        <v>280</v>
      </c>
    </row>
    <row r="211" spans="2:53" x14ac:dyDescent="0.2">
      <c r="B211">
        <f t="shared" si="36"/>
        <v>-12.05160682</v>
      </c>
      <c r="C211">
        <v>-8.952</v>
      </c>
      <c r="D211" s="1">
        <v>0</v>
      </c>
      <c r="E211" s="1">
        <v>0</v>
      </c>
      <c r="F211" s="1">
        <f t="shared" si="37"/>
        <v>0</v>
      </c>
      <c r="G211" s="1">
        <v>280</v>
      </c>
      <c r="H211" s="1">
        <v>280</v>
      </c>
      <c r="K211">
        <f t="shared" si="38"/>
        <v>-11.910996339999999</v>
      </c>
      <c r="L211">
        <v>-8.8569999999999993</v>
      </c>
      <c r="M211" s="1">
        <v>0</v>
      </c>
      <c r="N211" s="1">
        <v>0</v>
      </c>
      <c r="O211" s="1">
        <f t="shared" si="39"/>
        <v>0</v>
      </c>
      <c r="P211" s="1">
        <v>280</v>
      </c>
      <c r="Q211" s="1">
        <v>280</v>
      </c>
      <c r="T211">
        <f t="shared" si="40"/>
        <v>-11.69441789</v>
      </c>
      <c r="U211">
        <v>-8.5540000000000003</v>
      </c>
      <c r="V211" s="1">
        <v>0</v>
      </c>
      <c r="W211" s="1">
        <v>0</v>
      </c>
      <c r="X211" s="1">
        <f t="shared" si="41"/>
        <v>0</v>
      </c>
      <c r="Y211" s="1">
        <v>280</v>
      </c>
      <c r="Z211" s="1">
        <v>280</v>
      </c>
      <c r="AC211">
        <f t="shared" si="42"/>
        <v>-11.23388724</v>
      </c>
      <c r="AD211">
        <v>-8.5380000000000003</v>
      </c>
      <c r="AE211" s="1">
        <v>0</v>
      </c>
      <c r="AF211" s="1">
        <v>0</v>
      </c>
      <c r="AG211" s="1">
        <f t="shared" si="43"/>
        <v>0</v>
      </c>
      <c r="AH211" s="1">
        <v>280</v>
      </c>
      <c r="AI211" s="1">
        <v>280</v>
      </c>
      <c r="AL211">
        <f t="shared" si="44"/>
        <v>-10.27864312</v>
      </c>
      <c r="AM211">
        <v>-8.3520000000000003</v>
      </c>
      <c r="AN211" s="1">
        <v>0</v>
      </c>
      <c r="AO211" s="1">
        <v>0</v>
      </c>
      <c r="AP211" s="1">
        <f t="shared" si="45"/>
        <v>0</v>
      </c>
      <c r="AQ211" s="1">
        <v>280</v>
      </c>
      <c r="AR211" s="1">
        <v>280</v>
      </c>
      <c r="AU211">
        <f t="shared" si="46"/>
        <v>-10.2426064</v>
      </c>
      <c r="AV211">
        <v>-8.2330000000000005</v>
      </c>
      <c r="AW211" s="1">
        <v>0</v>
      </c>
      <c r="AX211" s="1">
        <v>0</v>
      </c>
      <c r="AY211" s="1">
        <f t="shared" si="47"/>
        <v>0</v>
      </c>
      <c r="AZ211" s="1">
        <v>280</v>
      </c>
      <c r="BA211" s="1">
        <v>280</v>
      </c>
    </row>
    <row r="212" spans="2:53" x14ac:dyDescent="0.2">
      <c r="B212">
        <f t="shared" si="36"/>
        <v>-11.88160682</v>
      </c>
      <c r="C212">
        <v>-8.782</v>
      </c>
      <c r="D212" s="1">
        <v>0</v>
      </c>
      <c r="E212" s="1">
        <v>0</v>
      </c>
      <c r="F212" s="1">
        <f t="shared" si="37"/>
        <v>0</v>
      </c>
      <c r="G212" s="1">
        <v>280</v>
      </c>
      <c r="H212" s="1">
        <v>280</v>
      </c>
      <c r="K212">
        <f t="shared" si="38"/>
        <v>-11.737996339999999</v>
      </c>
      <c r="L212">
        <v>-8.6839999999999993</v>
      </c>
      <c r="M212" s="1">
        <v>0</v>
      </c>
      <c r="N212" s="1">
        <v>0</v>
      </c>
      <c r="O212" s="1">
        <f t="shared" si="39"/>
        <v>0</v>
      </c>
      <c r="P212" s="1">
        <v>280</v>
      </c>
      <c r="Q212" s="1">
        <v>280</v>
      </c>
      <c r="T212">
        <f t="shared" si="40"/>
        <v>-11.52141789</v>
      </c>
      <c r="U212">
        <v>-8.3810000000000002</v>
      </c>
      <c r="V212" s="1">
        <v>0</v>
      </c>
      <c r="W212" s="1">
        <v>0</v>
      </c>
      <c r="X212" s="1">
        <f t="shared" si="41"/>
        <v>0</v>
      </c>
      <c r="Y212" s="1">
        <v>280</v>
      </c>
      <c r="Z212" s="1">
        <v>280</v>
      </c>
      <c r="AC212">
        <f t="shared" si="42"/>
        <v>-11.058887239999999</v>
      </c>
      <c r="AD212">
        <v>-8.3629999999999995</v>
      </c>
      <c r="AE212" s="1">
        <v>0</v>
      </c>
      <c r="AF212" s="1">
        <v>0</v>
      </c>
      <c r="AG212" s="1">
        <f t="shared" si="43"/>
        <v>0</v>
      </c>
      <c r="AH212" s="1">
        <v>280</v>
      </c>
      <c r="AI212" s="1">
        <v>280</v>
      </c>
      <c r="AL212">
        <f t="shared" si="44"/>
        <v>-10.10164312</v>
      </c>
      <c r="AM212">
        <v>-8.1750000000000007</v>
      </c>
      <c r="AN212" s="1">
        <v>0</v>
      </c>
      <c r="AO212" s="1">
        <v>0</v>
      </c>
      <c r="AP212" s="1">
        <f t="shared" si="45"/>
        <v>0</v>
      </c>
      <c r="AQ212" s="1">
        <v>280</v>
      </c>
      <c r="AR212" s="1">
        <v>280</v>
      </c>
      <c r="AU212">
        <f t="shared" si="46"/>
        <v>-10.066606400000001</v>
      </c>
      <c r="AV212">
        <v>-8.0570000000000004</v>
      </c>
      <c r="AW212" s="1">
        <v>0</v>
      </c>
      <c r="AX212" s="1">
        <v>0</v>
      </c>
      <c r="AY212" s="1">
        <f t="shared" si="47"/>
        <v>0</v>
      </c>
      <c r="AZ212" s="1">
        <v>280</v>
      </c>
      <c r="BA212" s="1">
        <v>280</v>
      </c>
    </row>
    <row r="213" spans="2:53" x14ac:dyDescent="0.2">
      <c r="B213">
        <f t="shared" si="36"/>
        <v>-11.71160682</v>
      </c>
      <c r="C213">
        <v>-8.6120000000000001</v>
      </c>
      <c r="D213" s="1">
        <v>0</v>
      </c>
      <c r="E213" s="1">
        <v>0</v>
      </c>
      <c r="F213" s="1">
        <f t="shared" si="37"/>
        <v>0</v>
      </c>
      <c r="G213" s="1">
        <v>280</v>
      </c>
      <c r="H213" s="1">
        <v>280</v>
      </c>
      <c r="K213">
        <f t="shared" si="38"/>
        <v>-11.564996339999999</v>
      </c>
      <c r="L213">
        <v>-8.5109999999999992</v>
      </c>
      <c r="M213" s="1">
        <v>0</v>
      </c>
      <c r="N213" s="1">
        <v>0</v>
      </c>
      <c r="O213" s="1">
        <f t="shared" si="39"/>
        <v>0</v>
      </c>
      <c r="P213" s="1">
        <v>280</v>
      </c>
      <c r="Q213" s="1">
        <v>280</v>
      </c>
      <c r="T213">
        <f t="shared" si="40"/>
        <v>-11.34841789</v>
      </c>
      <c r="U213">
        <v>-8.2080000000000002</v>
      </c>
      <c r="V213" s="1">
        <v>0</v>
      </c>
      <c r="W213" s="1">
        <v>0</v>
      </c>
      <c r="X213" s="1">
        <f t="shared" si="41"/>
        <v>0</v>
      </c>
      <c r="Y213" s="1">
        <v>280</v>
      </c>
      <c r="Z213" s="1">
        <v>280</v>
      </c>
      <c r="AC213">
        <f t="shared" si="42"/>
        <v>-10.882887239999999</v>
      </c>
      <c r="AD213">
        <v>-8.1869999999999994</v>
      </c>
      <c r="AE213" s="1">
        <v>0</v>
      </c>
      <c r="AF213" s="1">
        <v>0</v>
      </c>
      <c r="AG213" s="1">
        <f t="shared" si="43"/>
        <v>0</v>
      </c>
      <c r="AH213" s="1">
        <v>280</v>
      </c>
      <c r="AI213" s="1">
        <v>280</v>
      </c>
      <c r="AL213">
        <f t="shared" si="44"/>
        <v>-9.9256431200000002</v>
      </c>
      <c r="AM213">
        <v>-7.9989999999999997</v>
      </c>
      <c r="AN213" s="1">
        <v>0</v>
      </c>
      <c r="AO213" s="1">
        <v>0</v>
      </c>
      <c r="AP213" s="1">
        <f t="shared" si="45"/>
        <v>0</v>
      </c>
      <c r="AQ213" s="1">
        <v>280</v>
      </c>
      <c r="AR213" s="1">
        <v>280</v>
      </c>
      <c r="AU213">
        <f t="shared" si="46"/>
        <v>-9.8896063999999999</v>
      </c>
      <c r="AV213">
        <v>-7.88</v>
      </c>
      <c r="AW213" s="1">
        <v>0</v>
      </c>
      <c r="AX213" s="1">
        <v>0</v>
      </c>
      <c r="AY213" s="1">
        <f t="shared" si="47"/>
        <v>0</v>
      </c>
      <c r="AZ213" s="1">
        <v>280</v>
      </c>
      <c r="BA213" s="1">
        <v>280</v>
      </c>
    </row>
    <row r="214" spans="2:53" x14ac:dyDescent="0.2">
      <c r="B214">
        <f t="shared" si="36"/>
        <v>-11.54160682</v>
      </c>
      <c r="C214">
        <v>-8.4420000000000002</v>
      </c>
      <c r="D214" s="1">
        <v>0</v>
      </c>
      <c r="E214" s="1">
        <v>0</v>
      </c>
      <c r="F214" s="1">
        <f t="shared" si="37"/>
        <v>0</v>
      </c>
      <c r="G214" s="1">
        <v>280</v>
      </c>
      <c r="H214" s="1">
        <v>280</v>
      </c>
      <c r="K214">
        <f t="shared" si="38"/>
        <v>-11.390996339999999</v>
      </c>
      <c r="L214">
        <v>-8.3369999999999997</v>
      </c>
      <c r="M214" s="1">
        <v>0</v>
      </c>
      <c r="N214" s="1">
        <v>0</v>
      </c>
      <c r="O214" s="1">
        <f t="shared" si="39"/>
        <v>0</v>
      </c>
      <c r="P214" s="1">
        <v>280</v>
      </c>
      <c r="Q214" s="1">
        <v>280</v>
      </c>
      <c r="T214">
        <f t="shared" si="40"/>
        <v>-11.17541789</v>
      </c>
      <c r="U214">
        <v>-8.0350000000000001</v>
      </c>
      <c r="V214" s="1">
        <v>0</v>
      </c>
      <c r="W214" s="1">
        <v>0</v>
      </c>
      <c r="X214" s="1">
        <f t="shared" si="41"/>
        <v>0</v>
      </c>
      <c r="Y214" s="1">
        <v>280</v>
      </c>
      <c r="Z214" s="1">
        <v>280</v>
      </c>
      <c r="AC214">
        <f t="shared" si="42"/>
        <v>-10.70788724</v>
      </c>
      <c r="AD214">
        <v>-8.0120000000000005</v>
      </c>
      <c r="AE214" s="1">
        <v>0</v>
      </c>
      <c r="AF214" s="1">
        <v>0</v>
      </c>
      <c r="AG214" s="1">
        <f t="shared" si="43"/>
        <v>0</v>
      </c>
      <c r="AH214" s="1">
        <v>280</v>
      </c>
      <c r="AI214" s="1">
        <v>280</v>
      </c>
      <c r="AL214">
        <f t="shared" si="44"/>
        <v>-9.7486431200000006</v>
      </c>
      <c r="AM214">
        <v>-7.8220000000000001</v>
      </c>
      <c r="AN214" s="1">
        <v>0</v>
      </c>
      <c r="AO214" s="1">
        <v>0</v>
      </c>
      <c r="AP214" s="1">
        <f t="shared" si="45"/>
        <v>0</v>
      </c>
      <c r="AQ214" s="1">
        <v>280</v>
      </c>
      <c r="AR214" s="1">
        <v>280</v>
      </c>
      <c r="AU214">
        <f t="shared" si="46"/>
        <v>-9.7136063999999998</v>
      </c>
      <c r="AV214">
        <v>-7.7039999999999997</v>
      </c>
      <c r="AW214" s="1">
        <v>0</v>
      </c>
      <c r="AX214" s="1">
        <v>0</v>
      </c>
      <c r="AY214" s="1">
        <f t="shared" si="47"/>
        <v>0</v>
      </c>
      <c r="AZ214" s="1">
        <v>280</v>
      </c>
      <c r="BA214" s="1">
        <v>280</v>
      </c>
    </row>
    <row r="215" spans="2:53" x14ac:dyDescent="0.2">
      <c r="B215">
        <f t="shared" si="36"/>
        <v>-11.37160682</v>
      </c>
      <c r="C215">
        <v>-8.2720000000000002</v>
      </c>
      <c r="D215" s="1">
        <v>0</v>
      </c>
      <c r="E215" s="1">
        <v>0</v>
      </c>
      <c r="F215" s="1">
        <f t="shared" si="37"/>
        <v>0</v>
      </c>
      <c r="G215" s="1">
        <v>280</v>
      </c>
      <c r="H215" s="1">
        <v>280</v>
      </c>
      <c r="K215">
        <f t="shared" si="38"/>
        <v>-11.217996339999999</v>
      </c>
      <c r="L215">
        <v>-8.1639999999999997</v>
      </c>
      <c r="M215" s="1">
        <v>0</v>
      </c>
      <c r="N215" s="1">
        <v>0</v>
      </c>
      <c r="O215" s="1">
        <f t="shared" si="39"/>
        <v>0</v>
      </c>
      <c r="P215" s="1">
        <v>280</v>
      </c>
      <c r="Q215" s="1">
        <v>280</v>
      </c>
      <c r="T215">
        <f t="shared" si="40"/>
        <v>-11.00241789</v>
      </c>
      <c r="U215">
        <v>-7.8620000000000001</v>
      </c>
      <c r="V215" s="1">
        <v>0</v>
      </c>
      <c r="W215" s="1">
        <v>0</v>
      </c>
      <c r="X215" s="1">
        <f t="shared" si="41"/>
        <v>0</v>
      </c>
      <c r="Y215" s="1">
        <v>280</v>
      </c>
      <c r="Z215" s="1">
        <v>280</v>
      </c>
      <c r="AC215">
        <f t="shared" si="42"/>
        <v>-10.532887239999999</v>
      </c>
      <c r="AD215">
        <v>-7.8369999999999997</v>
      </c>
      <c r="AE215" s="1">
        <v>0</v>
      </c>
      <c r="AF215" s="1">
        <v>0</v>
      </c>
      <c r="AG215" s="1">
        <f t="shared" si="43"/>
        <v>0</v>
      </c>
      <c r="AH215" s="1">
        <v>280</v>
      </c>
      <c r="AI215" s="1">
        <v>280</v>
      </c>
      <c r="AL215">
        <f t="shared" si="44"/>
        <v>-9.5716431199999992</v>
      </c>
      <c r="AM215">
        <v>-7.6449999999999996</v>
      </c>
      <c r="AN215" s="1">
        <v>0</v>
      </c>
      <c r="AO215" s="1">
        <v>0</v>
      </c>
      <c r="AP215" s="1">
        <f t="shared" si="45"/>
        <v>0</v>
      </c>
      <c r="AQ215" s="1">
        <v>280</v>
      </c>
      <c r="AR215" s="1">
        <v>280</v>
      </c>
      <c r="AU215">
        <f t="shared" si="46"/>
        <v>-9.5376063999999996</v>
      </c>
      <c r="AV215">
        <v>-7.5279999999999996</v>
      </c>
      <c r="AW215" s="1">
        <v>0</v>
      </c>
      <c r="AX215" s="1">
        <v>0</v>
      </c>
      <c r="AY215" s="1">
        <f t="shared" si="47"/>
        <v>0</v>
      </c>
      <c r="AZ215" s="1">
        <v>280</v>
      </c>
      <c r="BA215" s="1">
        <v>280</v>
      </c>
    </row>
    <row r="216" spans="2:53" x14ac:dyDescent="0.2">
      <c r="B216">
        <f t="shared" si="36"/>
        <v>-11.20160682</v>
      </c>
      <c r="C216">
        <v>-8.1020000000000003</v>
      </c>
      <c r="D216" s="1">
        <v>0</v>
      </c>
      <c r="E216" s="1">
        <v>0</v>
      </c>
      <c r="F216" s="1">
        <f t="shared" si="37"/>
        <v>0</v>
      </c>
      <c r="G216" s="1">
        <v>280</v>
      </c>
      <c r="H216" s="1">
        <v>280</v>
      </c>
      <c r="K216">
        <f t="shared" si="38"/>
        <v>-11.044996339999999</v>
      </c>
      <c r="L216">
        <v>-7.9909999999999997</v>
      </c>
      <c r="M216" s="1">
        <v>0</v>
      </c>
      <c r="N216" s="1">
        <v>0</v>
      </c>
      <c r="O216" s="1">
        <f t="shared" si="39"/>
        <v>0</v>
      </c>
      <c r="P216" s="1">
        <v>280</v>
      </c>
      <c r="Q216" s="1">
        <v>280</v>
      </c>
      <c r="T216">
        <f t="shared" si="40"/>
        <v>-10.82941789</v>
      </c>
      <c r="U216">
        <v>-7.6890000000000001</v>
      </c>
      <c r="V216" s="1">
        <v>0</v>
      </c>
      <c r="W216" s="1">
        <v>0</v>
      </c>
      <c r="X216" s="1">
        <f t="shared" si="41"/>
        <v>0</v>
      </c>
      <c r="Y216" s="1">
        <v>280</v>
      </c>
      <c r="Z216" s="1">
        <v>280</v>
      </c>
      <c r="AC216">
        <f t="shared" si="42"/>
        <v>-10.356887239999999</v>
      </c>
      <c r="AD216">
        <v>-7.6609999999999996</v>
      </c>
      <c r="AE216" s="1">
        <v>0</v>
      </c>
      <c r="AF216" s="1">
        <v>0</v>
      </c>
      <c r="AG216" s="1">
        <f t="shared" si="43"/>
        <v>0</v>
      </c>
      <c r="AH216" s="1">
        <v>280</v>
      </c>
      <c r="AI216" s="1">
        <v>280</v>
      </c>
      <c r="AL216">
        <f t="shared" si="44"/>
        <v>-9.3946431199999996</v>
      </c>
      <c r="AM216">
        <v>-7.468</v>
      </c>
      <c r="AN216" s="1">
        <v>0</v>
      </c>
      <c r="AO216" s="1">
        <v>0</v>
      </c>
      <c r="AP216" s="1">
        <f t="shared" si="45"/>
        <v>0</v>
      </c>
      <c r="AQ216" s="1">
        <v>280</v>
      </c>
      <c r="AR216" s="1">
        <v>280</v>
      </c>
      <c r="AU216">
        <f t="shared" si="46"/>
        <v>-9.3616063999999994</v>
      </c>
      <c r="AV216">
        <v>-7.3520000000000003</v>
      </c>
      <c r="AW216" s="1">
        <v>0</v>
      </c>
      <c r="AX216" s="1">
        <v>0</v>
      </c>
      <c r="AY216" s="1">
        <f t="shared" si="47"/>
        <v>0</v>
      </c>
      <c r="AZ216" s="1">
        <v>280</v>
      </c>
      <c r="BA216" s="1">
        <v>280</v>
      </c>
    </row>
    <row r="217" spans="2:53" x14ac:dyDescent="0.2">
      <c r="B217">
        <f t="shared" si="36"/>
        <v>-11.03160682</v>
      </c>
      <c r="C217">
        <v>-7.9320000000000004</v>
      </c>
      <c r="D217" s="1">
        <v>0</v>
      </c>
      <c r="E217" s="1">
        <v>0</v>
      </c>
      <c r="F217" s="1">
        <f t="shared" si="37"/>
        <v>0</v>
      </c>
      <c r="G217" s="1">
        <v>280</v>
      </c>
      <c r="H217" s="1">
        <v>280</v>
      </c>
      <c r="K217">
        <f t="shared" si="38"/>
        <v>-10.871996339999999</v>
      </c>
      <c r="L217">
        <v>-7.8179999999999996</v>
      </c>
      <c r="M217" s="1">
        <v>0</v>
      </c>
      <c r="N217" s="1">
        <v>0</v>
      </c>
      <c r="O217" s="1">
        <f t="shared" si="39"/>
        <v>0</v>
      </c>
      <c r="P217" s="1">
        <v>280</v>
      </c>
      <c r="Q217" s="1">
        <v>280</v>
      </c>
      <c r="T217">
        <f t="shared" si="40"/>
        <v>-10.65641789</v>
      </c>
      <c r="U217">
        <v>-7.516</v>
      </c>
      <c r="V217" s="1">
        <v>0</v>
      </c>
      <c r="W217" s="1">
        <v>0</v>
      </c>
      <c r="X217" s="1">
        <f t="shared" si="41"/>
        <v>0</v>
      </c>
      <c r="Y217" s="1">
        <v>280</v>
      </c>
      <c r="Z217" s="1">
        <v>280</v>
      </c>
      <c r="AC217">
        <f t="shared" si="42"/>
        <v>-10.18188724</v>
      </c>
      <c r="AD217">
        <v>-7.4859999999999998</v>
      </c>
      <c r="AE217" s="1">
        <v>0</v>
      </c>
      <c r="AF217" s="1">
        <v>0</v>
      </c>
      <c r="AG217" s="1">
        <f t="shared" si="43"/>
        <v>0</v>
      </c>
      <c r="AH217" s="1">
        <v>280</v>
      </c>
      <c r="AI217" s="1">
        <v>280</v>
      </c>
      <c r="AL217">
        <f t="shared" si="44"/>
        <v>-9.21764312</v>
      </c>
      <c r="AM217">
        <v>-7.2910000000000004</v>
      </c>
      <c r="AN217" s="1">
        <v>0</v>
      </c>
      <c r="AO217" s="1">
        <v>0</v>
      </c>
      <c r="AP217" s="1">
        <f t="shared" si="45"/>
        <v>0</v>
      </c>
      <c r="AQ217" s="1">
        <v>280</v>
      </c>
      <c r="AR217" s="1">
        <v>280</v>
      </c>
      <c r="AU217">
        <f t="shared" si="46"/>
        <v>-9.1846063999999998</v>
      </c>
      <c r="AV217">
        <v>-7.1749999999999998</v>
      </c>
      <c r="AW217" s="1">
        <v>0</v>
      </c>
      <c r="AX217" s="1">
        <v>0</v>
      </c>
      <c r="AY217" s="1">
        <f t="shared" si="47"/>
        <v>0</v>
      </c>
      <c r="AZ217" s="1">
        <v>280</v>
      </c>
      <c r="BA217" s="1">
        <v>280</v>
      </c>
    </row>
    <row r="218" spans="2:53" x14ac:dyDescent="0.2">
      <c r="B218">
        <f t="shared" si="36"/>
        <v>-10.861606819999999</v>
      </c>
      <c r="C218">
        <v>-7.7619999999999996</v>
      </c>
      <c r="D218" s="1">
        <v>0</v>
      </c>
      <c r="E218" s="1">
        <v>0</v>
      </c>
      <c r="F218" s="1">
        <f t="shared" si="37"/>
        <v>0</v>
      </c>
      <c r="G218" s="1">
        <v>280</v>
      </c>
      <c r="H218" s="1">
        <v>280</v>
      </c>
      <c r="K218">
        <f t="shared" si="38"/>
        <v>-10.698996339999999</v>
      </c>
      <c r="L218">
        <v>-7.6449999999999996</v>
      </c>
      <c r="M218" s="1">
        <v>0</v>
      </c>
      <c r="N218" s="1">
        <v>0</v>
      </c>
      <c r="O218" s="1">
        <f t="shared" si="39"/>
        <v>0</v>
      </c>
      <c r="P218" s="1">
        <v>280</v>
      </c>
      <c r="Q218" s="1">
        <v>280</v>
      </c>
      <c r="T218">
        <f t="shared" si="40"/>
        <v>-10.48341789</v>
      </c>
      <c r="U218">
        <v>-7.343</v>
      </c>
      <c r="V218" s="1">
        <v>0</v>
      </c>
      <c r="W218" s="1">
        <v>0</v>
      </c>
      <c r="X218" s="1">
        <f t="shared" si="41"/>
        <v>0</v>
      </c>
      <c r="Y218" s="1">
        <v>280</v>
      </c>
      <c r="Z218" s="1">
        <v>280</v>
      </c>
      <c r="AC218">
        <f t="shared" si="42"/>
        <v>-10.006887239999999</v>
      </c>
      <c r="AD218">
        <v>-7.3109999999999999</v>
      </c>
      <c r="AE218" s="1">
        <v>0</v>
      </c>
      <c r="AF218" s="1">
        <v>0</v>
      </c>
      <c r="AG218" s="1">
        <f t="shared" si="43"/>
        <v>0</v>
      </c>
      <c r="AH218" s="1">
        <v>280</v>
      </c>
      <c r="AI218" s="1">
        <v>280</v>
      </c>
      <c r="AL218">
        <f t="shared" si="44"/>
        <v>-9.0406431200000004</v>
      </c>
      <c r="AM218">
        <v>-7.1139999999999999</v>
      </c>
      <c r="AN218" s="1">
        <v>0</v>
      </c>
      <c r="AO218" s="1">
        <v>0</v>
      </c>
      <c r="AP218" s="1">
        <f t="shared" si="45"/>
        <v>0</v>
      </c>
      <c r="AQ218" s="1">
        <v>280</v>
      </c>
      <c r="AR218" s="1">
        <v>280</v>
      </c>
      <c r="AU218">
        <f t="shared" si="46"/>
        <v>-9.0086063999999997</v>
      </c>
      <c r="AV218">
        <v>-6.9989999999999997</v>
      </c>
      <c r="AW218" s="1">
        <v>0</v>
      </c>
      <c r="AX218" s="1">
        <v>0</v>
      </c>
      <c r="AY218" s="1">
        <f t="shared" si="47"/>
        <v>0</v>
      </c>
      <c r="AZ218" s="1">
        <v>280</v>
      </c>
      <c r="BA218" s="1">
        <v>280</v>
      </c>
    </row>
    <row r="219" spans="2:53" x14ac:dyDescent="0.2">
      <c r="B219">
        <f t="shared" si="36"/>
        <v>-10.691606820000001</v>
      </c>
      <c r="C219">
        <v>-7.5919999999999996</v>
      </c>
      <c r="D219" s="1">
        <v>0</v>
      </c>
      <c r="E219" s="1">
        <v>0</v>
      </c>
      <c r="F219" s="1">
        <f t="shared" si="37"/>
        <v>0</v>
      </c>
      <c r="G219" s="1">
        <v>280</v>
      </c>
      <c r="H219" s="1">
        <v>280</v>
      </c>
      <c r="K219">
        <f t="shared" si="38"/>
        <v>-10.525996340000001</v>
      </c>
      <c r="L219">
        <v>-7.4720000000000004</v>
      </c>
      <c r="M219" s="1">
        <v>0</v>
      </c>
      <c r="N219" s="1">
        <v>0</v>
      </c>
      <c r="O219" s="1">
        <f t="shared" si="39"/>
        <v>0</v>
      </c>
      <c r="P219" s="1">
        <v>280</v>
      </c>
      <c r="Q219" s="1">
        <v>280</v>
      </c>
      <c r="T219">
        <f t="shared" si="40"/>
        <v>-10.31041789</v>
      </c>
      <c r="U219">
        <v>-7.17</v>
      </c>
      <c r="V219" s="1">
        <v>0</v>
      </c>
      <c r="W219" s="1">
        <v>0</v>
      </c>
      <c r="X219" s="1">
        <f t="shared" si="41"/>
        <v>0</v>
      </c>
      <c r="Y219" s="1">
        <v>280</v>
      </c>
      <c r="Z219" s="1">
        <v>280</v>
      </c>
      <c r="AC219">
        <f t="shared" si="42"/>
        <v>-9.8308872399999991</v>
      </c>
      <c r="AD219">
        <v>-7.1349999999999998</v>
      </c>
      <c r="AE219" s="1">
        <v>0</v>
      </c>
      <c r="AF219" s="1">
        <v>0</v>
      </c>
      <c r="AG219" s="1">
        <f t="shared" si="43"/>
        <v>0</v>
      </c>
      <c r="AH219" s="1">
        <v>280</v>
      </c>
      <c r="AI219" s="1">
        <v>280</v>
      </c>
      <c r="AL219">
        <f t="shared" si="44"/>
        <v>-8.8646431200000002</v>
      </c>
      <c r="AM219">
        <v>-6.9379999999999997</v>
      </c>
      <c r="AN219" s="1">
        <v>0</v>
      </c>
      <c r="AO219" s="1">
        <v>0</v>
      </c>
      <c r="AP219" s="1">
        <f t="shared" si="45"/>
        <v>0</v>
      </c>
      <c r="AQ219" s="1">
        <v>280</v>
      </c>
      <c r="AR219" s="1">
        <v>280</v>
      </c>
      <c r="AU219">
        <f t="shared" si="46"/>
        <v>-8.8326063999999995</v>
      </c>
      <c r="AV219">
        <v>-6.8230000000000004</v>
      </c>
      <c r="AW219" s="1">
        <v>0</v>
      </c>
      <c r="AX219" s="1">
        <v>0</v>
      </c>
      <c r="AY219" s="1">
        <f t="shared" si="47"/>
        <v>0</v>
      </c>
      <c r="AZ219" s="1">
        <v>280</v>
      </c>
      <c r="BA219" s="1">
        <v>280</v>
      </c>
    </row>
    <row r="220" spans="2:53" x14ac:dyDescent="0.2">
      <c r="B220">
        <f t="shared" si="36"/>
        <v>-10.521606819999999</v>
      </c>
      <c r="C220">
        <v>-7.4219999999999997</v>
      </c>
      <c r="D220" s="1">
        <v>0</v>
      </c>
      <c r="E220" s="1">
        <v>0</v>
      </c>
      <c r="F220" s="1">
        <f t="shared" si="37"/>
        <v>0</v>
      </c>
      <c r="G220" s="1">
        <v>280</v>
      </c>
      <c r="H220" s="1">
        <v>280</v>
      </c>
      <c r="K220">
        <f t="shared" si="38"/>
        <v>-10.351996339999999</v>
      </c>
      <c r="L220">
        <v>-7.298</v>
      </c>
      <c r="M220" s="1">
        <v>0</v>
      </c>
      <c r="N220" s="1">
        <v>0</v>
      </c>
      <c r="O220" s="1">
        <f t="shared" si="39"/>
        <v>0</v>
      </c>
      <c r="P220" s="1">
        <v>280</v>
      </c>
      <c r="Q220" s="1">
        <v>280</v>
      </c>
      <c r="T220">
        <f t="shared" si="40"/>
        <v>-10.13741789</v>
      </c>
      <c r="U220">
        <v>-6.9969999999999999</v>
      </c>
      <c r="V220" s="1">
        <v>0</v>
      </c>
      <c r="W220" s="1">
        <v>0</v>
      </c>
      <c r="X220" s="1">
        <f t="shared" si="41"/>
        <v>0</v>
      </c>
      <c r="Y220" s="1">
        <v>280</v>
      </c>
      <c r="Z220" s="1">
        <v>280</v>
      </c>
      <c r="AC220">
        <f t="shared" si="42"/>
        <v>-9.6558872400000002</v>
      </c>
      <c r="AD220">
        <v>-6.96</v>
      </c>
      <c r="AE220" s="1">
        <v>0</v>
      </c>
      <c r="AF220" s="1">
        <v>0</v>
      </c>
      <c r="AG220" s="1">
        <f t="shared" si="43"/>
        <v>0</v>
      </c>
      <c r="AH220" s="1">
        <v>280</v>
      </c>
      <c r="AI220" s="1">
        <v>280</v>
      </c>
      <c r="AL220">
        <f t="shared" si="44"/>
        <v>-8.6876431200000006</v>
      </c>
      <c r="AM220">
        <v>-6.7610000000000001</v>
      </c>
      <c r="AN220" s="1">
        <v>0</v>
      </c>
      <c r="AO220" s="1">
        <v>0</v>
      </c>
      <c r="AP220" s="1">
        <f t="shared" si="45"/>
        <v>0</v>
      </c>
      <c r="AQ220" s="1">
        <v>280</v>
      </c>
      <c r="AR220" s="1">
        <v>280</v>
      </c>
      <c r="AU220">
        <f t="shared" si="46"/>
        <v>-8.6566064000000011</v>
      </c>
      <c r="AV220">
        <v>-6.6470000000000002</v>
      </c>
      <c r="AW220" s="1">
        <v>0</v>
      </c>
      <c r="AX220" s="1">
        <v>0</v>
      </c>
      <c r="AY220" s="1">
        <f t="shared" si="47"/>
        <v>0</v>
      </c>
      <c r="AZ220" s="1">
        <v>280</v>
      </c>
      <c r="BA220" s="1">
        <v>280</v>
      </c>
    </row>
    <row r="221" spans="2:53" x14ac:dyDescent="0.2">
      <c r="B221">
        <f t="shared" si="36"/>
        <v>-10.351606820000001</v>
      </c>
      <c r="C221">
        <v>-7.2519999999999998</v>
      </c>
      <c r="D221" s="1">
        <v>0</v>
      </c>
      <c r="E221" s="1">
        <v>0</v>
      </c>
      <c r="F221" s="1">
        <f t="shared" si="37"/>
        <v>0</v>
      </c>
      <c r="G221" s="1">
        <v>280</v>
      </c>
      <c r="H221" s="1">
        <v>280</v>
      </c>
      <c r="K221">
        <f t="shared" si="38"/>
        <v>-10.178996339999999</v>
      </c>
      <c r="L221">
        <v>-7.125</v>
      </c>
      <c r="M221" s="1">
        <v>0</v>
      </c>
      <c r="N221" s="1">
        <v>0</v>
      </c>
      <c r="O221" s="1">
        <f t="shared" si="39"/>
        <v>0</v>
      </c>
      <c r="P221" s="1">
        <v>280</v>
      </c>
      <c r="Q221" s="1">
        <v>280</v>
      </c>
      <c r="T221">
        <f t="shared" si="40"/>
        <v>-9.96441789</v>
      </c>
      <c r="U221">
        <v>-6.8239999999999998</v>
      </c>
      <c r="V221" s="1">
        <v>0</v>
      </c>
      <c r="W221" s="1">
        <v>0</v>
      </c>
      <c r="X221" s="1">
        <f t="shared" si="41"/>
        <v>0</v>
      </c>
      <c r="Y221" s="1">
        <v>280</v>
      </c>
      <c r="Z221" s="1">
        <v>280</v>
      </c>
      <c r="AC221">
        <f t="shared" si="42"/>
        <v>-9.4808872399999995</v>
      </c>
      <c r="AD221">
        <v>-6.7850000000000001</v>
      </c>
      <c r="AE221" s="1">
        <v>0</v>
      </c>
      <c r="AF221" s="1">
        <v>0</v>
      </c>
      <c r="AG221" s="1">
        <f t="shared" si="43"/>
        <v>0</v>
      </c>
      <c r="AH221" s="1">
        <v>280</v>
      </c>
      <c r="AI221" s="1">
        <v>280</v>
      </c>
      <c r="AL221">
        <f t="shared" si="44"/>
        <v>-8.5106431199999992</v>
      </c>
      <c r="AM221">
        <v>-6.5839999999999996</v>
      </c>
      <c r="AN221" s="1">
        <v>0</v>
      </c>
      <c r="AO221" s="1">
        <v>0</v>
      </c>
      <c r="AP221" s="1">
        <f t="shared" si="45"/>
        <v>0</v>
      </c>
      <c r="AQ221" s="1">
        <v>280</v>
      </c>
      <c r="AR221" s="1">
        <v>280</v>
      </c>
      <c r="AU221">
        <f t="shared" si="46"/>
        <v>-8.4806063999999992</v>
      </c>
      <c r="AV221">
        <v>-6.4710000000000001</v>
      </c>
      <c r="AW221" s="1">
        <v>0</v>
      </c>
      <c r="AX221" s="1">
        <v>0</v>
      </c>
      <c r="AY221" s="1">
        <f t="shared" si="47"/>
        <v>0</v>
      </c>
      <c r="AZ221" s="1">
        <v>280</v>
      </c>
      <c r="BA221" s="1">
        <v>280</v>
      </c>
    </row>
    <row r="222" spans="2:53" x14ac:dyDescent="0.2">
      <c r="B222">
        <f t="shared" si="36"/>
        <v>-10.181606819999999</v>
      </c>
      <c r="C222">
        <v>-7.0819999999999999</v>
      </c>
      <c r="D222" s="1">
        <v>0</v>
      </c>
      <c r="E222" s="1">
        <v>0</v>
      </c>
      <c r="F222" s="1">
        <f t="shared" si="37"/>
        <v>0</v>
      </c>
      <c r="G222" s="1">
        <v>280</v>
      </c>
      <c r="H222" s="1">
        <v>280</v>
      </c>
      <c r="K222">
        <f t="shared" si="38"/>
        <v>-10.005996339999999</v>
      </c>
      <c r="L222">
        <v>-6.952</v>
      </c>
      <c r="M222" s="1">
        <v>0</v>
      </c>
      <c r="N222" s="1">
        <v>0</v>
      </c>
      <c r="O222" s="1">
        <f t="shared" si="39"/>
        <v>0</v>
      </c>
      <c r="P222" s="1">
        <v>280</v>
      </c>
      <c r="Q222" s="1">
        <v>280</v>
      </c>
      <c r="T222">
        <f t="shared" si="40"/>
        <v>-9.79141789</v>
      </c>
      <c r="U222">
        <v>-6.6509999999999998</v>
      </c>
      <c r="V222" s="1">
        <v>0</v>
      </c>
      <c r="W222" s="1">
        <v>0</v>
      </c>
      <c r="X222" s="1">
        <f t="shared" si="41"/>
        <v>0</v>
      </c>
      <c r="Y222" s="1">
        <v>280</v>
      </c>
      <c r="Z222" s="1">
        <v>280</v>
      </c>
      <c r="AC222">
        <f t="shared" si="42"/>
        <v>-9.3048872399999993</v>
      </c>
      <c r="AD222">
        <v>-6.609</v>
      </c>
      <c r="AE222" s="1">
        <v>0</v>
      </c>
      <c r="AF222" s="1">
        <v>0</v>
      </c>
      <c r="AG222" s="1">
        <f t="shared" si="43"/>
        <v>0</v>
      </c>
      <c r="AH222" s="1">
        <v>280</v>
      </c>
      <c r="AI222" s="1">
        <v>280</v>
      </c>
      <c r="AL222">
        <f t="shared" si="44"/>
        <v>-8.3336431199999996</v>
      </c>
      <c r="AM222">
        <v>-6.407</v>
      </c>
      <c r="AN222" s="1">
        <v>0</v>
      </c>
      <c r="AO222" s="1">
        <v>0</v>
      </c>
      <c r="AP222" s="1">
        <f t="shared" si="45"/>
        <v>0</v>
      </c>
      <c r="AQ222" s="1">
        <v>280</v>
      </c>
      <c r="AR222" s="1">
        <v>280</v>
      </c>
      <c r="AU222">
        <f t="shared" si="46"/>
        <v>-8.3036063999999996</v>
      </c>
      <c r="AV222">
        <v>-6.2939999999999996</v>
      </c>
      <c r="AW222" s="1">
        <v>0</v>
      </c>
      <c r="AX222" s="1">
        <v>0</v>
      </c>
      <c r="AY222" s="1">
        <f t="shared" si="47"/>
        <v>0</v>
      </c>
      <c r="AZ222" s="1">
        <v>280</v>
      </c>
      <c r="BA222" s="1">
        <v>280</v>
      </c>
    </row>
    <row r="223" spans="2:53" x14ac:dyDescent="0.2">
      <c r="B223">
        <f t="shared" si="36"/>
        <v>-10.011606820000001</v>
      </c>
      <c r="C223">
        <v>-6.9119999999999999</v>
      </c>
      <c r="D223" s="1">
        <v>0</v>
      </c>
      <c r="E223" s="1">
        <v>0</v>
      </c>
      <c r="F223" s="1">
        <f t="shared" si="37"/>
        <v>0</v>
      </c>
      <c r="G223" s="1">
        <v>280</v>
      </c>
      <c r="H223" s="1">
        <v>280</v>
      </c>
      <c r="K223">
        <f t="shared" si="38"/>
        <v>-9.8329963399999993</v>
      </c>
      <c r="L223">
        <v>-6.7789999999999999</v>
      </c>
      <c r="M223" s="1">
        <v>0</v>
      </c>
      <c r="N223" s="1">
        <v>0</v>
      </c>
      <c r="O223" s="1">
        <f t="shared" si="39"/>
        <v>0</v>
      </c>
      <c r="P223" s="1">
        <v>280</v>
      </c>
      <c r="Q223" s="1">
        <v>280</v>
      </c>
      <c r="T223">
        <f t="shared" si="40"/>
        <v>-9.6184178899999999</v>
      </c>
      <c r="U223">
        <v>-6.4779999999999998</v>
      </c>
      <c r="V223" s="1">
        <v>0</v>
      </c>
      <c r="W223" s="1">
        <v>0</v>
      </c>
      <c r="X223" s="1">
        <f t="shared" si="41"/>
        <v>0</v>
      </c>
      <c r="Y223" s="1">
        <v>280</v>
      </c>
      <c r="Z223" s="1">
        <v>280</v>
      </c>
      <c r="AC223">
        <f t="shared" si="42"/>
        <v>-9.1298872400000004</v>
      </c>
      <c r="AD223">
        <v>-6.4340000000000002</v>
      </c>
      <c r="AE223" s="1">
        <v>0</v>
      </c>
      <c r="AF223" s="1">
        <v>0</v>
      </c>
      <c r="AG223" s="1">
        <f t="shared" si="43"/>
        <v>0</v>
      </c>
      <c r="AH223" s="1">
        <v>280</v>
      </c>
      <c r="AI223" s="1">
        <v>280</v>
      </c>
      <c r="AL223">
        <f t="shared" si="44"/>
        <v>-8.15664312</v>
      </c>
      <c r="AM223">
        <v>-6.23</v>
      </c>
      <c r="AN223" s="1">
        <v>0</v>
      </c>
      <c r="AO223" s="1">
        <v>0</v>
      </c>
      <c r="AP223" s="1">
        <f t="shared" si="45"/>
        <v>0</v>
      </c>
      <c r="AQ223" s="1">
        <v>280</v>
      </c>
      <c r="AR223" s="1">
        <v>280</v>
      </c>
      <c r="AU223">
        <f t="shared" si="46"/>
        <v>-8.1276064000000012</v>
      </c>
      <c r="AV223">
        <v>-6.1180000000000003</v>
      </c>
      <c r="AW223" s="1">
        <v>0</v>
      </c>
      <c r="AX223" s="1">
        <v>0</v>
      </c>
      <c r="AY223" s="1">
        <f t="shared" si="47"/>
        <v>0</v>
      </c>
      <c r="AZ223" s="1">
        <v>280</v>
      </c>
      <c r="BA223" s="1">
        <v>280</v>
      </c>
    </row>
    <row r="224" spans="2:53" x14ac:dyDescent="0.2">
      <c r="B224">
        <f t="shared" si="36"/>
        <v>-9.8416068199999991</v>
      </c>
      <c r="C224">
        <v>-6.742</v>
      </c>
      <c r="D224" s="1">
        <v>0</v>
      </c>
      <c r="E224" s="1">
        <v>0</v>
      </c>
      <c r="F224" s="1">
        <f t="shared" si="37"/>
        <v>0</v>
      </c>
      <c r="G224" s="1">
        <v>280</v>
      </c>
      <c r="H224" s="1">
        <v>280</v>
      </c>
      <c r="K224">
        <f t="shared" si="38"/>
        <v>-9.6599963399999993</v>
      </c>
      <c r="L224">
        <v>-6.6059999999999999</v>
      </c>
      <c r="M224" s="1">
        <v>0</v>
      </c>
      <c r="N224" s="1">
        <v>0</v>
      </c>
      <c r="O224" s="1">
        <f t="shared" si="39"/>
        <v>0</v>
      </c>
      <c r="P224" s="1">
        <v>280</v>
      </c>
      <c r="Q224" s="1">
        <v>280</v>
      </c>
      <c r="T224">
        <f t="shared" si="40"/>
        <v>-9.4454178899999999</v>
      </c>
      <c r="U224">
        <v>-6.3049999999999997</v>
      </c>
      <c r="V224" s="1">
        <v>0</v>
      </c>
      <c r="W224" s="1">
        <v>0</v>
      </c>
      <c r="X224" s="1">
        <f t="shared" si="41"/>
        <v>0</v>
      </c>
      <c r="Y224" s="1">
        <v>280</v>
      </c>
      <c r="Z224" s="1">
        <v>280</v>
      </c>
      <c r="AC224">
        <f t="shared" si="42"/>
        <v>-8.9538872400000002</v>
      </c>
      <c r="AD224">
        <v>-6.258</v>
      </c>
      <c r="AE224" s="1">
        <v>0</v>
      </c>
      <c r="AF224" s="1">
        <v>0</v>
      </c>
      <c r="AG224" s="1">
        <f t="shared" si="43"/>
        <v>0</v>
      </c>
      <c r="AH224" s="1">
        <v>280</v>
      </c>
      <c r="AI224" s="1">
        <v>280</v>
      </c>
      <c r="AL224">
        <f t="shared" si="44"/>
        <v>-7.9796431200000004</v>
      </c>
      <c r="AM224">
        <v>-6.0529999999999999</v>
      </c>
      <c r="AN224" s="1">
        <v>0</v>
      </c>
      <c r="AO224" s="1">
        <v>0</v>
      </c>
      <c r="AP224" s="1">
        <f t="shared" si="45"/>
        <v>0</v>
      </c>
      <c r="AQ224" s="1">
        <v>280</v>
      </c>
      <c r="AR224" s="1">
        <v>280</v>
      </c>
      <c r="AU224">
        <f t="shared" si="46"/>
        <v>-7.9516064000000002</v>
      </c>
      <c r="AV224">
        <v>-5.9420000000000002</v>
      </c>
      <c r="AW224" s="1">
        <v>0</v>
      </c>
      <c r="AX224" s="1">
        <v>0</v>
      </c>
      <c r="AY224" s="1">
        <f t="shared" si="47"/>
        <v>0</v>
      </c>
      <c r="AZ224" s="1">
        <v>280</v>
      </c>
      <c r="BA224" s="1">
        <v>280</v>
      </c>
    </row>
    <row r="225" spans="2:53" x14ac:dyDescent="0.2">
      <c r="B225">
        <f t="shared" si="36"/>
        <v>-9.6716068200000009</v>
      </c>
      <c r="C225">
        <v>-6.5720000000000001</v>
      </c>
      <c r="D225" s="1">
        <v>0</v>
      </c>
      <c r="E225" s="1">
        <v>0</v>
      </c>
      <c r="F225" s="1">
        <f t="shared" si="37"/>
        <v>0</v>
      </c>
      <c r="G225" s="1">
        <v>280</v>
      </c>
      <c r="H225" s="1">
        <v>280</v>
      </c>
      <c r="K225">
        <f t="shared" si="38"/>
        <v>-9.4869963399999993</v>
      </c>
      <c r="L225">
        <v>-6.4329999999999998</v>
      </c>
      <c r="M225" s="1">
        <v>0</v>
      </c>
      <c r="N225" s="1">
        <v>0</v>
      </c>
      <c r="O225" s="1">
        <f t="shared" si="39"/>
        <v>0</v>
      </c>
      <c r="P225" s="1">
        <v>280</v>
      </c>
      <c r="Q225" s="1">
        <v>280</v>
      </c>
      <c r="T225">
        <f t="shared" si="40"/>
        <v>-9.2724178899999998</v>
      </c>
      <c r="U225">
        <v>-6.1319999999999997</v>
      </c>
      <c r="V225" s="1">
        <v>0</v>
      </c>
      <c r="W225" s="1">
        <v>0</v>
      </c>
      <c r="X225" s="1">
        <f t="shared" si="41"/>
        <v>0</v>
      </c>
      <c r="Y225" s="1">
        <v>280</v>
      </c>
      <c r="Z225" s="1">
        <v>280</v>
      </c>
      <c r="AC225">
        <f t="shared" si="42"/>
        <v>-8.7788872399999995</v>
      </c>
      <c r="AD225">
        <v>-6.0830000000000002</v>
      </c>
      <c r="AE225" s="1">
        <v>0</v>
      </c>
      <c r="AF225" s="1">
        <v>0</v>
      </c>
      <c r="AG225" s="1">
        <f t="shared" si="43"/>
        <v>0</v>
      </c>
      <c r="AH225" s="1">
        <v>280</v>
      </c>
      <c r="AI225" s="1">
        <v>280</v>
      </c>
      <c r="AL225">
        <f t="shared" si="44"/>
        <v>-7.8036431200000003</v>
      </c>
      <c r="AM225">
        <v>-5.8769999999999998</v>
      </c>
      <c r="AN225" s="1">
        <v>0</v>
      </c>
      <c r="AO225" s="1">
        <v>0</v>
      </c>
      <c r="AP225" s="1">
        <f t="shared" si="45"/>
        <v>0</v>
      </c>
      <c r="AQ225" s="1">
        <v>280</v>
      </c>
      <c r="AR225" s="1">
        <v>280</v>
      </c>
      <c r="AU225">
        <f t="shared" si="46"/>
        <v>-7.7756064</v>
      </c>
      <c r="AV225">
        <v>-5.766</v>
      </c>
      <c r="AW225" s="1">
        <v>0</v>
      </c>
      <c r="AX225" s="1">
        <v>0</v>
      </c>
      <c r="AY225" s="1">
        <f t="shared" si="47"/>
        <v>0</v>
      </c>
      <c r="AZ225" s="1">
        <v>280</v>
      </c>
      <c r="BA225" s="1">
        <v>280</v>
      </c>
    </row>
    <row r="226" spans="2:53" x14ac:dyDescent="0.2">
      <c r="B226">
        <f t="shared" si="36"/>
        <v>-9.5016068199999992</v>
      </c>
      <c r="C226">
        <v>-6.4020000000000001</v>
      </c>
      <c r="D226" s="1">
        <v>0</v>
      </c>
      <c r="E226" s="1">
        <v>0</v>
      </c>
      <c r="F226" s="1">
        <f t="shared" si="37"/>
        <v>0</v>
      </c>
      <c r="G226" s="1">
        <v>280</v>
      </c>
      <c r="H226" s="1">
        <v>280</v>
      </c>
      <c r="K226">
        <f t="shared" si="38"/>
        <v>-9.3129963399999998</v>
      </c>
      <c r="L226">
        <v>-6.2590000000000003</v>
      </c>
      <c r="M226" s="1">
        <v>0</v>
      </c>
      <c r="N226" s="1">
        <v>0</v>
      </c>
      <c r="O226" s="1">
        <f t="shared" si="39"/>
        <v>0</v>
      </c>
      <c r="P226" s="1">
        <v>280</v>
      </c>
      <c r="Q226" s="1">
        <v>280</v>
      </c>
      <c r="T226">
        <f t="shared" si="40"/>
        <v>-9.0994178899999998</v>
      </c>
      <c r="U226">
        <v>-5.9589999999999996</v>
      </c>
      <c r="V226" s="1">
        <v>0</v>
      </c>
      <c r="W226" s="1">
        <v>0</v>
      </c>
      <c r="X226" s="1">
        <f t="shared" si="41"/>
        <v>0</v>
      </c>
      <c r="Y226" s="1">
        <v>280</v>
      </c>
      <c r="Z226" s="1">
        <v>280</v>
      </c>
      <c r="AC226">
        <f t="shared" si="42"/>
        <v>-8.6038872400000006</v>
      </c>
      <c r="AD226">
        <v>-5.9080000000000004</v>
      </c>
      <c r="AE226" s="1">
        <v>0</v>
      </c>
      <c r="AF226" s="1">
        <v>0</v>
      </c>
      <c r="AG226" s="1">
        <f t="shared" si="43"/>
        <v>0</v>
      </c>
      <c r="AH226" s="1">
        <v>280</v>
      </c>
      <c r="AI226" s="1">
        <v>280</v>
      </c>
      <c r="AL226">
        <f t="shared" si="44"/>
        <v>-7.6266431200000007</v>
      </c>
      <c r="AM226">
        <v>-5.7</v>
      </c>
      <c r="AN226" s="1">
        <v>0</v>
      </c>
      <c r="AO226" s="1">
        <v>0</v>
      </c>
      <c r="AP226" s="1">
        <f t="shared" si="45"/>
        <v>0</v>
      </c>
      <c r="AQ226" s="1">
        <v>280</v>
      </c>
      <c r="AR226" s="1">
        <v>280</v>
      </c>
      <c r="AU226">
        <f t="shared" si="46"/>
        <v>-7.5996063999999999</v>
      </c>
      <c r="AV226">
        <v>-5.59</v>
      </c>
      <c r="AW226" s="1">
        <v>0</v>
      </c>
      <c r="AX226" s="1">
        <v>0</v>
      </c>
      <c r="AY226" s="1">
        <f t="shared" si="47"/>
        <v>0</v>
      </c>
      <c r="AZ226" s="1">
        <v>280</v>
      </c>
      <c r="BA226" s="1">
        <v>280</v>
      </c>
    </row>
    <row r="227" spans="2:53" x14ac:dyDescent="0.2">
      <c r="B227">
        <f t="shared" si="36"/>
        <v>-9.3316068200000011</v>
      </c>
      <c r="C227">
        <v>-6.2320000000000002</v>
      </c>
      <c r="D227" s="1">
        <v>0</v>
      </c>
      <c r="E227" s="1">
        <v>0</v>
      </c>
      <c r="F227" s="1">
        <f t="shared" si="37"/>
        <v>0</v>
      </c>
      <c r="G227" s="1">
        <v>280</v>
      </c>
      <c r="H227" s="1">
        <v>280</v>
      </c>
      <c r="K227">
        <f t="shared" si="38"/>
        <v>-9.1399963399999997</v>
      </c>
      <c r="L227">
        <v>-6.0860000000000003</v>
      </c>
      <c r="M227" s="1">
        <v>0</v>
      </c>
      <c r="N227" s="1">
        <v>0</v>
      </c>
      <c r="O227" s="1">
        <f t="shared" si="39"/>
        <v>0</v>
      </c>
      <c r="P227" s="1">
        <v>280</v>
      </c>
      <c r="Q227" s="1">
        <v>280</v>
      </c>
      <c r="T227">
        <f t="shared" si="40"/>
        <v>-8.9264178899999997</v>
      </c>
      <c r="U227">
        <v>-5.7859999999999996</v>
      </c>
      <c r="V227" s="1">
        <v>0</v>
      </c>
      <c r="W227" s="1">
        <v>0</v>
      </c>
      <c r="X227" s="1">
        <f t="shared" si="41"/>
        <v>0</v>
      </c>
      <c r="Y227" s="1">
        <v>280</v>
      </c>
      <c r="Z227" s="1">
        <v>280</v>
      </c>
      <c r="AC227">
        <f t="shared" si="42"/>
        <v>-8.4278872400000004</v>
      </c>
      <c r="AD227">
        <v>-5.7320000000000002</v>
      </c>
      <c r="AE227" s="1">
        <v>0</v>
      </c>
      <c r="AF227" s="1">
        <v>0</v>
      </c>
      <c r="AG227" s="1">
        <f t="shared" si="43"/>
        <v>0</v>
      </c>
      <c r="AH227" s="1">
        <v>280</v>
      </c>
      <c r="AI227" s="1">
        <v>280</v>
      </c>
      <c r="AL227">
        <f t="shared" si="44"/>
        <v>-7.4496431199999993</v>
      </c>
      <c r="AM227">
        <v>-5.5229999999999997</v>
      </c>
      <c r="AN227" s="1">
        <v>0</v>
      </c>
      <c r="AO227" s="1">
        <v>0</v>
      </c>
      <c r="AP227" s="1">
        <f t="shared" si="45"/>
        <v>0</v>
      </c>
      <c r="AQ227" s="1">
        <v>280</v>
      </c>
      <c r="AR227" s="1">
        <v>280</v>
      </c>
      <c r="AU227">
        <f t="shared" si="46"/>
        <v>-7.4226064000000003</v>
      </c>
      <c r="AV227">
        <v>-5.4130000000000003</v>
      </c>
      <c r="AW227" s="1">
        <v>0</v>
      </c>
      <c r="AX227" s="1">
        <v>0</v>
      </c>
      <c r="AY227" s="1">
        <f t="shared" si="47"/>
        <v>0</v>
      </c>
      <c r="AZ227" s="1">
        <v>280</v>
      </c>
      <c r="BA227" s="1">
        <v>280</v>
      </c>
    </row>
    <row r="228" spans="2:53" x14ac:dyDescent="0.2">
      <c r="B228">
        <f t="shared" si="36"/>
        <v>-9.1616068199999994</v>
      </c>
      <c r="C228">
        <v>-6.0620000000000003</v>
      </c>
      <c r="D228" s="1">
        <v>0</v>
      </c>
      <c r="E228" s="1">
        <v>0</v>
      </c>
      <c r="F228" s="1">
        <f t="shared" si="37"/>
        <v>0</v>
      </c>
      <c r="G228" s="1">
        <v>280</v>
      </c>
      <c r="H228" s="1">
        <v>280</v>
      </c>
      <c r="K228">
        <f t="shared" si="38"/>
        <v>-8.9669963399999997</v>
      </c>
      <c r="L228">
        <v>-5.9130000000000003</v>
      </c>
      <c r="M228" s="1">
        <v>0</v>
      </c>
      <c r="N228" s="1">
        <v>0</v>
      </c>
      <c r="O228" s="1">
        <f t="shared" si="39"/>
        <v>0</v>
      </c>
      <c r="P228" s="1">
        <v>280</v>
      </c>
      <c r="Q228" s="1">
        <v>280</v>
      </c>
      <c r="T228">
        <f t="shared" si="40"/>
        <v>-8.7534178900000015</v>
      </c>
      <c r="U228">
        <v>-5.6130000000000004</v>
      </c>
      <c r="V228" s="1">
        <v>0</v>
      </c>
      <c r="W228" s="1">
        <v>0</v>
      </c>
      <c r="X228" s="1">
        <f t="shared" si="41"/>
        <v>0</v>
      </c>
      <c r="Y228" s="1">
        <v>280</v>
      </c>
      <c r="Z228" s="1">
        <v>280</v>
      </c>
      <c r="AC228">
        <f t="shared" si="42"/>
        <v>-8.2528872399999997</v>
      </c>
      <c r="AD228">
        <v>-5.5570000000000004</v>
      </c>
      <c r="AE228" s="1">
        <v>0</v>
      </c>
      <c r="AF228" s="1">
        <v>0</v>
      </c>
      <c r="AG228" s="1">
        <f t="shared" si="43"/>
        <v>0</v>
      </c>
      <c r="AH228" s="1">
        <v>280</v>
      </c>
      <c r="AI228" s="1">
        <v>280</v>
      </c>
      <c r="AL228">
        <f t="shared" si="44"/>
        <v>-7.2726431199999997</v>
      </c>
      <c r="AM228">
        <v>-5.3460000000000001</v>
      </c>
      <c r="AN228" s="1">
        <v>0</v>
      </c>
      <c r="AO228" s="1">
        <v>0</v>
      </c>
      <c r="AP228" s="1">
        <f t="shared" si="45"/>
        <v>0</v>
      </c>
      <c r="AQ228" s="1">
        <v>280</v>
      </c>
      <c r="AR228" s="1">
        <v>280</v>
      </c>
      <c r="AU228">
        <f t="shared" si="46"/>
        <v>-7.2466064000000001</v>
      </c>
      <c r="AV228">
        <v>-5.2370000000000001</v>
      </c>
      <c r="AW228" s="1">
        <v>0</v>
      </c>
      <c r="AX228" s="1">
        <v>0</v>
      </c>
      <c r="AY228" s="1">
        <f t="shared" si="47"/>
        <v>0</v>
      </c>
      <c r="AZ228" s="1">
        <v>280</v>
      </c>
      <c r="BA228" s="1">
        <v>280</v>
      </c>
    </row>
    <row r="229" spans="2:53" x14ac:dyDescent="0.2">
      <c r="B229">
        <f t="shared" si="36"/>
        <v>-8.9916068200000012</v>
      </c>
      <c r="C229">
        <v>-5.8920000000000003</v>
      </c>
      <c r="D229" s="1">
        <v>0</v>
      </c>
      <c r="E229" s="1">
        <v>0</v>
      </c>
      <c r="F229" s="1">
        <f t="shared" si="37"/>
        <v>0</v>
      </c>
      <c r="G229" s="1">
        <v>280</v>
      </c>
      <c r="H229" s="1">
        <v>280</v>
      </c>
      <c r="K229">
        <f t="shared" si="38"/>
        <v>-8.7939963399999996</v>
      </c>
      <c r="L229">
        <v>-5.74</v>
      </c>
      <c r="M229" s="1">
        <v>0</v>
      </c>
      <c r="N229" s="1">
        <v>0</v>
      </c>
      <c r="O229" s="1">
        <f t="shared" si="39"/>
        <v>0</v>
      </c>
      <c r="P229" s="1">
        <v>280</v>
      </c>
      <c r="Q229" s="1">
        <v>280</v>
      </c>
      <c r="T229">
        <f t="shared" si="40"/>
        <v>-8.5804178899999997</v>
      </c>
      <c r="U229">
        <v>-5.44</v>
      </c>
      <c r="V229" s="1">
        <v>0</v>
      </c>
      <c r="W229" s="1">
        <v>0</v>
      </c>
      <c r="X229" s="1">
        <f t="shared" si="41"/>
        <v>0</v>
      </c>
      <c r="Y229" s="1">
        <v>280</v>
      </c>
      <c r="Z229" s="1">
        <v>280</v>
      </c>
      <c r="AC229">
        <f t="shared" si="42"/>
        <v>-8.077887239999999</v>
      </c>
      <c r="AD229">
        <v>-5.3819999999999997</v>
      </c>
      <c r="AE229" s="1">
        <v>0</v>
      </c>
      <c r="AF229" s="1">
        <v>0</v>
      </c>
      <c r="AG229" s="1">
        <f t="shared" si="43"/>
        <v>0</v>
      </c>
      <c r="AH229" s="1">
        <v>280</v>
      </c>
      <c r="AI229" s="1">
        <v>280</v>
      </c>
      <c r="AL229">
        <f t="shared" si="44"/>
        <v>-7.0956431200000001</v>
      </c>
      <c r="AM229">
        <v>-5.1689999999999996</v>
      </c>
      <c r="AN229" s="1">
        <v>0</v>
      </c>
      <c r="AO229" s="1">
        <v>0</v>
      </c>
      <c r="AP229" s="1">
        <f t="shared" si="45"/>
        <v>0</v>
      </c>
      <c r="AQ229" s="1">
        <v>280</v>
      </c>
      <c r="AR229" s="1">
        <v>280</v>
      </c>
      <c r="AU229">
        <f t="shared" si="46"/>
        <v>-7.0706064</v>
      </c>
      <c r="AV229">
        <v>-5.0609999999999999</v>
      </c>
      <c r="AW229" s="1">
        <v>0</v>
      </c>
      <c r="AX229" s="1">
        <v>0</v>
      </c>
      <c r="AY229" s="1">
        <f t="shared" si="47"/>
        <v>0</v>
      </c>
      <c r="AZ229" s="1">
        <v>280</v>
      </c>
      <c r="BA229" s="1">
        <v>280</v>
      </c>
    </row>
    <row r="230" spans="2:53" x14ac:dyDescent="0.2">
      <c r="B230">
        <f t="shared" si="36"/>
        <v>-8.8216068199999995</v>
      </c>
      <c r="C230">
        <v>-5.7220000000000004</v>
      </c>
      <c r="D230" s="1">
        <v>0</v>
      </c>
      <c r="E230" s="1">
        <v>0</v>
      </c>
      <c r="F230" s="1">
        <f t="shared" si="37"/>
        <v>0</v>
      </c>
      <c r="G230" s="1">
        <v>280</v>
      </c>
      <c r="H230" s="1">
        <v>280</v>
      </c>
      <c r="K230">
        <f t="shared" si="38"/>
        <v>-8.6209963399999996</v>
      </c>
      <c r="L230">
        <v>-5.5670000000000002</v>
      </c>
      <c r="M230" s="1">
        <v>0</v>
      </c>
      <c r="N230" s="1">
        <v>0</v>
      </c>
      <c r="O230" s="1">
        <f t="shared" si="39"/>
        <v>0</v>
      </c>
      <c r="P230" s="1">
        <v>280</v>
      </c>
      <c r="Q230" s="1">
        <v>280</v>
      </c>
      <c r="T230">
        <f t="shared" si="40"/>
        <v>-8.4074178900000014</v>
      </c>
      <c r="U230">
        <v>-5.2670000000000003</v>
      </c>
      <c r="V230" s="1">
        <v>0</v>
      </c>
      <c r="W230" s="1">
        <v>0</v>
      </c>
      <c r="X230" s="1">
        <f t="shared" si="41"/>
        <v>0</v>
      </c>
      <c r="Y230" s="1">
        <v>280</v>
      </c>
      <c r="Z230" s="1">
        <v>280</v>
      </c>
      <c r="AC230">
        <f t="shared" si="42"/>
        <v>-7.9018872400000006</v>
      </c>
      <c r="AD230">
        <v>-5.2060000000000004</v>
      </c>
      <c r="AE230" s="1">
        <v>0</v>
      </c>
      <c r="AF230" s="1">
        <v>0</v>
      </c>
      <c r="AG230" s="1">
        <f t="shared" si="43"/>
        <v>0</v>
      </c>
      <c r="AH230" s="1">
        <v>280</v>
      </c>
      <c r="AI230" s="1">
        <v>280</v>
      </c>
      <c r="AL230">
        <f t="shared" si="44"/>
        <v>-6.9186431200000005</v>
      </c>
      <c r="AM230">
        <v>-4.992</v>
      </c>
      <c r="AN230" s="1">
        <v>0</v>
      </c>
      <c r="AO230" s="1">
        <v>0</v>
      </c>
      <c r="AP230" s="1">
        <f t="shared" si="45"/>
        <v>0</v>
      </c>
      <c r="AQ230" s="1">
        <v>280</v>
      </c>
      <c r="AR230" s="1">
        <v>280</v>
      </c>
      <c r="AU230">
        <f t="shared" si="46"/>
        <v>-6.8946063999999998</v>
      </c>
      <c r="AV230">
        <v>-4.8849999999999998</v>
      </c>
      <c r="AW230" s="1">
        <v>0</v>
      </c>
      <c r="AX230" s="1">
        <v>0</v>
      </c>
      <c r="AY230" s="1">
        <f t="shared" si="47"/>
        <v>0</v>
      </c>
      <c r="AZ230" s="1">
        <v>280</v>
      </c>
      <c r="BA230" s="1">
        <v>280</v>
      </c>
    </row>
    <row r="231" spans="2:53" x14ac:dyDescent="0.2">
      <c r="B231">
        <f t="shared" si="36"/>
        <v>-8.6506068200000001</v>
      </c>
      <c r="C231">
        <v>-5.5510000000000002</v>
      </c>
      <c r="D231" s="1">
        <v>0</v>
      </c>
      <c r="E231" s="1">
        <v>0</v>
      </c>
      <c r="F231" s="1">
        <f t="shared" si="37"/>
        <v>0</v>
      </c>
      <c r="G231" s="1">
        <v>280</v>
      </c>
      <c r="H231" s="1">
        <v>280</v>
      </c>
      <c r="K231">
        <f t="shared" si="38"/>
        <v>-8.4479963399999995</v>
      </c>
      <c r="L231">
        <v>-5.3940000000000001</v>
      </c>
      <c r="M231" s="1">
        <v>0</v>
      </c>
      <c r="N231" s="1">
        <v>0</v>
      </c>
      <c r="O231" s="1">
        <f t="shared" si="39"/>
        <v>0</v>
      </c>
      <c r="P231" s="1">
        <v>280</v>
      </c>
      <c r="Q231" s="1">
        <v>280</v>
      </c>
      <c r="T231">
        <f t="shared" si="40"/>
        <v>-8.2344178899999996</v>
      </c>
      <c r="U231">
        <v>-5.0940000000000003</v>
      </c>
      <c r="V231" s="1">
        <v>0</v>
      </c>
      <c r="W231" s="1">
        <v>0</v>
      </c>
      <c r="X231" s="1">
        <f t="shared" si="41"/>
        <v>0</v>
      </c>
      <c r="Y231" s="1">
        <v>280</v>
      </c>
      <c r="Z231" s="1">
        <v>280</v>
      </c>
      <c r="AC231">
        <f t="shared" si="42"/>
        <v>-7.7268872399999999</v>
      </c>
      <c r="AD231">
        <v>-5.0309999999999997</v>
      </c>
      <c r="AE231" s="1">
        <v>0</v>
      </c>
      <c r="AF231" s="1">
        <v>0</v>
      </c>
      <c r="AG231" s="1">
        <f t="shared" si="43"/>
        <v>0</v>
      </c>
      <c r="AH231" s="1">
        <v>280</v>
      </c>
      <c r="AI231" s="1">
        <v>280</v>
      </c>
      <c r="AL231">
        <f t="shared" si="44"/>
        <v>-6.7416431200000009</v>
      </c>
      <c r="AM231">
        <v>-4.8150000000000004</v>
      </c>
      <c r="AN231" s="1">
        <v>0</v>
      </c>
      <c r="AO231" s="1">
        <v>0</v>
      </c>
      <c r="AP231" s="1">
        <f t="shared" si="45"/>
        <v>0</v>
      </c>
      <c r="AQ231" s="1">
        <v>280</v>
      </c>
      <c r="AR231" s="1">
        <v>280</v>
      </c>
      <c r="AU231">
        <f t="shared" si="46"/>
        <v>-6.7176064000000002</v>
      </c>
      <c r="AV231">
        <v>-4.7080000000000002</v>
      </c>
      <c r="AW231" s="1">
        <v>0</v>
      </c>
      <c r="AX231" s="1">
        <v>0</v>
      </c>
      <c r="AY231" s="1">
        <f t="shared" si="47"/>
        <v>0</v>
      </c>
      <c r="AZ231" s="1">
        <v>280</v>
      </c>
      <c r="BA231" s="1">
        <v>280</v>
      </c>
    </row>
    <row r="232" spans="2:53" x14ac:dyDescent="0.2">
      <c r="B232">
        <f t="shared" si="36"/>
        <v>-8.4806068200000002</v>
      </c>
      <c r="C232">
        <v>-5.3810000000000002</v>
      </c>
      <c r="D232" s="1">
        <v>0</v>
      </c>
      <c r="E232" s="1">
        <v>0</v>
      </c>
      <c r="F232" s="1">
        <f t="shared" si="37"/>
        <v>0</v>
      </c>
      <c r="G232" s="1">
        <v>280</v>
      </c>
      <c r="H232" s="1">
        <v>280</v>
      </c>
      <c r="K232">
        <f t="shared" si="38"/>
        <v>-8.2739963400000001</v>
      </c>
      <c r="L232">
        <v>-5.22</v>
      </c>
      <c r="M232" s="1">
        <v>0</v>
      </c>
      <c r="N232" s="1">
        <v>0</v>
      </c>
      <c r="O232" s="1">
        <f t="shared" si="39"/>
        <v>0</v>
      </c>
      <c r="P232" s="1">
        <v>280</v>
      </c>
      <c r="Q232" s="1">
        <v>280</v>
      </c>
      <c r="T232">
        <f t="shared" si="40"/>
        <v>-8.0614178900000013</v>
      </c>
      <c r="U232">
        <v>-4.9210000000000003</v>
      </c>
      <c r="V232" s="1">
        <v>0</v>
      </c>
      <c r="W232" s="1">
        <v>0</v>
      </c>
      <c r="X232" s="1">
        <f t="shared" si="41"/>
        <v>0</v>
      </c>
      <c r="Y232" s="1">
        <v>280</v>
      </c>
      <c r="Z232" s="1">
        <v>280</v>
      </c>
      <c r="AC232">
        <f t="shared" si="42"/>
        <v>-7.5518872399999992</v>
      </c>
      <c r="AD232">
        <v>-4.8559999999999999</v>
      </c>
      <c r="AE232" s="1">
        <v>0</v>
      </c>
      <c r="AF232" s="1">
        <v>0</v>
      </c>
      <c r="AG232" s="1">
        <f t="shared" si="43"/>
        <v>0</v>
      </c>
      <c r="AH232" s="1">
        <v>280</v>
      </c>
      <c r="AI232" s="1">
        <v>280</v>
      </c>
      <c r="AL232">
        <f t="shared" si="44"/>
        <v>-6.5656431200000007</v>
      </c>
      <c r="AM232">
        <v>-4.6390000000000002</v>
      </c>
      <c r="AN232" s="1">
        <v>0</v>
      </c>
      <c r="AO232" s="1">
        <v>0</v>
      </c>
      <c r="AP232" s="1">
        <f t="shared" si="45"/>
        <v>0</v>
      </c>
      <c r="AQ232" s="1">
        <v>280</v>
      </c>
      <c r="AR232" s="1">
        <v>280</v>
      </c>
      <c r="AU232">
        <f t="shared" si="46"/>
        <v>-6.5416064</v>
      </c>
      <c r="AV232">
        <v>-4.532</v>
      </c>
      <c r="AW232" s="1">
        <v>0</v>
      </c>
      <c r="AX232" s="1">
        <v>0</v>
      </c>
      <c r="AY232" s="1">
        <f t="shared" si="47"/>
        <v>0</v>
      </c>
      <c r="AZ232" s="1">
        <v>280</v>
      </c>
      <c r="BA232" s="1">
        <v>280</v>
      </c>
    </row>
    <row r="233" spans="2:53" x14ac:dyDescent="0.2">
      <c r="B233">
        <f t="shared" si="36"/>
        <v>-8.3106068200000003</v>
      </c>
      <c r="C233">
        <v>-5.2110000000000003</v>
      </c>
      <c r="D233" s="1">
        <v>0</v>
      </c>
      <c r="E233" s="1">
        <v>0</v>
      </c>
      <c r="F233" s="1">
        <f t="shared" si="37"/>
        <v>0</v>
      </c>
      <c r="G233" s="1">
        <v>280</v>
      </c>
      <c r="H233" s="1">
        <v>280</v>
      </c>
      <c r="K233">
        <f t="shared" si="38"/>
        <v>-8.10099634</v>
      </c>
      <c r="L233">
        <v>-5.0469999999999997</v>
      </c>
      <c r="M233" s="1">
        <v>0</v>
      </c>
      <c r="N233" s="1">
        <v>0</v>
      </c>
      <c r="O233" s="1">
        <f t="shared" si="39"/>
        <v>0</v>
      </c>
      <c r="P233" s="1">
        <v>280</v>
      </c>
      <c r="Q233" s="1">
        <v>280</v>
      </c>
      <c r="T233">
        <f t="shared" si="40"/>
        <v>-7.8884178900000004</v>
      </c>
      <c r="U233">
        <v>-4.7480000000000002</v>
      </c>
      <c r="V233" s="1">
        <v>0</v>
      </c>
      <c r="W233" s="1">
        <v>0</v>
      </c>
      <c r="X233" s="1">
        <f t="shared" si="41"/>
        <v>0</v>
      </c>
      <c r="Y233" s="1">
        <v>280</v>
      </c>
      <c r="Z233" s="1">
        <v>280</v>
      </c>
      <c r="AC233">
        <f t="shared" si="42"/>
        <v>-7.3758872399999991</v>
      </c>
      <c r="AD233">
        <v>-4.68</v>
      </c>
      <c r="AE233" s="1">
        <v>0</v>
      </c>
      <c r="AF233" s="1">
        <v>0</v>
      </c>
      <c r="AG233" s="1">
        <f t="shared" si="43"/>
        <v>0</v>
      </c>
      <c r="AH233" s="1">
        <v>280</v>
      </c>
      <c r="AI233" s="1">
        <v>280</v>
      </c>
      <c r="AL233">
        <f t="shared" si="44"/>
        <v>-6.3886431199999993</v>
      </c>
      <c r="AM233">
        <v>-4.4619999999999997</v>
      </c>
      <c r="AN233" s="1">
        <v>0</v>
      </c>
      <c r="AO233" s="1">
        <v>0</v>
      </c>
      <c r="AP233" s="1">
        <f t="shared" si="45"/>
        <v>0</v>
      </c>
      <c r="AQ233" s="1">
        <v>280</v>
      </c>
      <c r="AR233" s="1">
        <v>280</v>
      </c>
      <c r="AU233">
        <f t="shared" si="46"/>
        <v>-6.3656063999999999</v>
      </c>
      <c r="AV233">
        <v>-4.3559999999999999</v>
      </c>
      <c r="AW233" s="1">
        <v>0</v>
      </c>
      <c r="AX233" s="1">
        <v>0</v>
      </c>
      <c r="AY233" s="1">
        <f t="shared" si="47"/>
        <v>0</v>
      </c>
      <c r="AZ233" s="1">
        <v>280</v>
      </c>
      <c r="BA233" s="1">
        <v>280</v>
      </c>
    </row>
    <row r="234" spans="2:53" x14ac:dyDescent="0.2">
      <c r="B234">
        <f t="shared" si="36"/>
        <v>-8.1406068200000004</v>
      </c>
      <c r="C234">
        <v>-5.0410000000000004</v>
      </c>
      <c r="D234" s="1">
        <v>0</v>
      </c>
      <c r="E234" s="1">
        <v>0</v>
      </c>
      <c r="F234" s="1">
        <f t="shared" si="37"/>
        <v>0</v>
      </c>
      <c r="G234" s="1">
        <v>280</v>
      </c>
      <c r="H234" s="1">
        <v>280</v>
      </c>
      <c r="K234">
        <f t="shared" si="38"/>
        <v>-7.92799634</v>
      </c>
      <c r="L234">
        <v>-4.8739999999999997</v>
      </c>
      <c r="M234" s="1">
        <v>0</v>
      </c>
      <c r="N234" s="1">
        <v>0</v>
      </c>
      <c r="O234" s="1">
        <f t="shared" si="39"/>
        <v>0</v>
      </c>
      <c r="P234" s="1">
        <v>280</v>
      </c>
      <c r="Q234" s="1">
        <v>280</v>
      </c>
      <c r="T234">
        <f t="shared" si="40"/>
        <v>-7.7154178900000003</v>
      </c>
      <c r="U234">
        <v>-4.5750000000000002</v>
      </c>
      <c r="V234" s="1">
        <v>0</v>
      </c>
      <c r="W234" s="1">
        <v>0</v>
      </c>
      <c r="X234" s="1">
        <f t="shared" si="41"/>
        <v>0</v>
      </c>
      <c r="Y234" s="1">
        <v>280</v>
      </c>
      <c r="Z234" s="1">
        <v>280</v>
      </c>
      <c r="AC234">
        <f t="shared" si="42"/>
        <v>-7.2008872400000001</v>
      </c>
      <c r="AD234">
        <v>-4.5049999999999999</v>
      </c>
      <c r="AE234" s="1">
        <v>0</v>
      </c>
      <c r="AF234" s="1">
        <v>0</v>
      </c>
      <c r="AG234" s="1">
        <f t="shared" si="43"/>
        <v>0</v>
      </c>
      <c r="AH234" s="1">
        <v>280</v>
      </c>
      <c r="AI234" s="1">
        <v>280</v>
      </c>
      <c r="AL234">
        <f t="shared" si="44"/>
        <v>-6.2116431199999997</v>
      </c>
      <c r="AM234">
        <v>-4.2850000000000001</v>
      </c>
      <c r="AN234" s="1">
        <v>0</v>
      </c>
      <c r="AO234" s="1">
        <v>0</v>
      </c>
      <c r="AP234" s="1">
        <f t="shared" si="45"/>
        <v>0</v>
      </c>
      <c r="AQ234" s="1">
        <v>280</v>
      </c>
      <c r="AR234" s="1">
        <v>280</v>
      </c>
      <c r="AU234">
        <f t="shared" si="46"/>
        <v>-6.1896063999999997</v>
      </c>
      <c r="AV234">
        <v>-4.18</v>
      </c>
      <c r="AW234" s="1">
        <v>0</v>
      </c>
      <c r="AX234" s="1">
        <v>0</v>
      </c>
      <c r="AY234" s="1">
        <f t="shared" si="47"/>
        <v>0</v>
      </c>
      <c r="AZ234" s="1">
        <v>280</v>
      </c>
      <c r="BA234" s="1">
        <v>280</v>
      </c>
    </row>
    <row r="235" spans="2:53" x14ac:dyDescent="0.2">
      <c r="B235">
        <f t="shared" si="36"/>
        <v>-7.9706068200000004</v>
      </c>
      <c r="C235">
        <v>-4.8710000000000004</v>
      </c>
      <c r="D235" s="1">
        <v>0</v>
      </c>
      <c r="E235" s="1">
        <v>0</v>
      </c>
      <c r="F235" s="1">
        <f t="shared" si="37"/>
        <v>0</v>
      </c>
      <c r="G235" s="1">
        <v>280</v>
      </c>
      <c r="H235" s="1">
        <v>280</v>
      </c>
      <c r="K235">
        <f t="shared" si="38"/>
        <v>-7.7549963399999999</v>
      </c>
      <c r="L235">
        <v>-4.7009999999999996</v>
      </c>
      <c r="M235" s="1">
        <v>0</v>
      </c>
      <c r="N235" s="1">
        <v>0</v>
      </c>
      <c r="O235" s="1">
        <f t="shared" si="39"/>
        <v>0</v>
      </c>
      <c r="P235" s="1">
        <v>280</v>
      </c>
      <c r="Q235" s="1">
        <v>280</v>
      </c>
      <c r="T235">
        <f t="shared" si="40"/>
        <v>-7.5424178900000003</v>
      </c>
      <c r="U235">
        <v>-4.4020000000000001</v>
      </c>
      <c r="V235" s="1">
        <v>0</v>
      </c>
      <c r="W235" s="1">
        <v>0</v>
      </c>
      <c r="X235" s="1">
        <f t="shared" si="41"/>
        <v>0</v>
      </c>
      <c r="Y235" s="1">
        <v>280</v>
      </c>
      <c r="Z235" s="1">
        <v>280</v>
      </c>
      <c r="AC235">
        <f t="shared" si="42"/>
        <v>-7.02488724</v>
      </c>
      <c r="AD235">
        <v>-4.3289999999999997</v>
      </c>
      <c r="AE235" s="1">
        <v>0</v>
      </c>
      <c r="AF235" s="1">
        <v>0</v>
      </c>
      <c r="AG235" s="1">
        <f t="shared" si="43"/>
        <v>0</v>
      </c>
      <c r="AH235" s="1">
        <v>280</v>
      </c>
      <c r="AI235" s="1">
        <v>280</v>
      </c>
      <c r="AL235">
        <f t="shared" si="44"/>
        <v>-6.0346431200000001</v>
      </c>
      <c r="AM235">
        <v>-4.1079999999999997</v>
      </c>
      <c r="AN235" s="1">
        <v>1.7740000000000001E-9</v>
      </c>
      <c r="AO235" s="1">
        <v>8.516E-9</v>
      </c>
      <c r="AP235" s="1">
        <f t="shared" si="45"/>
        <v>-8.516E-9</v>
      </c>
      <c r="AQ235" s="1">
        <v>280</v>
      </c>
      <c r="AR235" s="1">
        <v>280</v>
      </c>
      <c r="AU235">
        <f t="shared" si="46"/>
        <v>-6.0136063999999996</v>
      </c>
      <c r="AV235">
        <v>-4.0039999999999996</v>
      </c>
      <c r="AW235" s="1">
        <v>0</v>
      </c>
      <c r="AX235" s="1">
        <v>0</v>
      </c>
      <c r="AY235" s="1">
        <f t="shared" si="47"/>
        <v>0</v>
      </c>
      <c r="AZ235" s="1">
        <v>280</v>
      </c>
      <c r="BA235" s="1">
        <v>280</v>
      </c>
    </row>
    <row r="236" spans="2:53" x14ac:dyDescent="0.2">
      <c r="B236">
        <f t="shared" si="36"/>
        <v>-7.8006068199999996</v>
      </c>
      <c r="C236">
        <v>-4.7009999999999996</v>
      </c>
      <c r="D236" s="1">
        <v>0</v>
      </c>
      <c r="E236" s="1">
        <v>0</v>
      </c>
      <c r="F236" s="1">
        <f t="shared" si="37"/>
        <v>0</v>
      </c>
      <c r="G236" s="1">
        <v>280</v>
      </c>
      <c r="H236" s="1">
        <v>280</v>
      </c>
      <c r="K236">
        <f t="shared" si="38"/>
        <v>-7.5819963399999999</v>
      </c>
      <c r="L236">
        <v>-4.5279999999999996</v>
      </c>
      <c r="M236" s="1">
        <v>0</v>
      </c>
      <c r="N236" s="1">
        <v>0</v>
      </c>
      <c r="O236" s="1">
        <f t="shared" si="39"/>
        <v>0</v>
      </c>
      <c r="P236" s="1">
        <v>280</v>
      </c>
      <c r="Q236" s="1">
        <v>280</v>
      </c>
      <c r="T236">
        <f t="shared" si="40"/>
        <v>-7.3694178900000002</v>
      </c>
      <c r="U236">
        <v>-4.2290000000000001</v>
      </c>
      <c r="V236" s="1">
        <v>0</v>
      </c>
      <c r="W236" s="1">
        <v>0</v>
      </c>
      <c r="X236" s="1">
        <f t="shared" si="41"/>
        <v>0</v>
      </c>
      <c r="Y236" s="1">
        <v>280</v>
      </c>
      <c r="Z236" s="1">
        <v>280</v>
      </c>
      <c r="AC236">
        <f t="shared" si="42"/>
        <v>-6.8498872399999993</v>
      </c>
      <c r="AD236">
        <v>-4.1539999999999999</v>
      </c>
      <c r="AE236" s="1">
        <v>0</v>
      </c>
      <c r="AF236" s="1">
        <v>0</v>
      </c>
      <c r="AG236" s="1">
        <f t="shared" si="43"/>
        <v>0</v>
      </c>
      <c r="AH236" s="1">
        <v>280</v>
      </c>
      <c r="AI236" s="1">
        <v>280</v>
      </c>
      <c r="AL236">
        <f t="shared" si="44"/>
        <v>-5.8576431200000005</v>
      </c>
      <c r="AM236">
        <v>-3.931</v>
      </c>
      <c r="AN236" s="1">
        <v>6.5410000000000002E-4</v>
      </c>
      <c r="AO236" s="1">
        <v>1.707E-3</v>
      </c>
      <c r="AP236" s="1">
        <f t="shared" si="45"/>
        <v>-1.707E-3</v>
      </c>
      <c r="AQ236" s="1">
        <v>280</v>
      </c>
      <c r="AR236" s="1">
        <v>280</v>
      </c>
      <c r="AU236">
        <f t="shared" si="46"/>
        <v>-5.8366064</v>
      </c>
      <c r="AV236">
        <v>-3.827</v>
      </c>
      <c r="AW236" s="1">
        <v>4.7249999999999996E-13</v>
      </c>
      <c r="AX236" s="1">
        <v>1.0740000000000001E-12</v>
      </c>
      <c r="AY236" s="1">
        <f t="shared" si="47"/>
        <v>-1.0740000000000001E-12</v>
      </c>
      <c r="AZ236" s="1">
        <v>280</v>
      </c>
      <c r="BA236" s="1">
        <v>280</v>
      </c>
    </row>
    <row r="237" spans="2:53" x14ac:dyDescent="0.2">
      <c r="B237">
        <f t="shared" si="36"/>
        <v>-7.6306068199999997</v>
      </c>
      <c r="C237">
        <v>-4.5309999999999997</v>
      </c>
      <c r="D237" s="1">
        <v>0</v>
      </c>
      <c r="E237" s="1">
        <v>0</v>
      </c>
      <c r="F237" s="1">
        <f t="shared" si="37"/>
        <v>0</v>
      </c>
      <c r="G237" s="1">
        <v>280</v>
      </c>
      <c r="H237" s="1">
        <v>280</v>
      </c>
      <c r="K237">
        <f t="shared" si="38"/>
        <v>-7.4089963399999998</v>
      </c>
      <c r="L237">
        <v>-4.3550000000000004</v>
      </c>
      <c r="M237" s="1">
        <v>0</v>
      </c>
      <c r="N237" s="1">
        <v>0</v>
      </c>
      <c r="O237" s="1">
        <f t="shared" si="39"/>
        <v>0</v>
      </c>
      <c r="P237" s="1">
        <v>280</v>
      </c>
      <c r="Q237" s="1">
        <v>280</v>
      </c>
      <c r="T237">
        <f t="shared" si="40"/>
        <v>-7.1964178900000002</v>
      </c>
      <c r="U237">
        <v>-4.056</v>
      </c>
      <c r="V237" s="1">
        <v>0</v>
      </c>
      <c r="W237" s="1">
        <v>4.8129999999999999E-15</v>
      </c>
      <c r="X237" s="1">
        <f t="shared" si="41"/>
        <v>-4.8129999999999999E-15</v>
      </c>
      <c r="Y237" s="1">
        <v>280</v>
      </c>
      <c r="Z237" s="1">
        <v>280</v>
      </c>
      <c r="AC237">
        <f t="shared" si="42"/>
        <v>-6.6748872400000003</v>
      </c>
      <c r="AD237">
        <v>-3.9790000000000001</v>
      </c>
      <c r="AE237" s="1">
        <v>0</v>
      </c>
      <c r="AF237" s="1">
        <v>0</v>
      </c>
      <c r="AG237" s="1">
        <f t="shared" si="43"/>
        <v>0</v>
      </c>
      <c r="AH237" s="1">
        <v>280</v>
      </c>
      <c r="AI237" s="1">
        <v>280</v>
      </c>
      <c r="AL237">
        <f t="shared" si="44"/>
        <v>-5.68064312</v>
      </c>
      <c r="AM237">
        <v>-3.754</v>
      </c>
      <c r="AN237" s="1">
        <v>0.69789999999999996</v>
      </c>
      <c r="AO237" s="1">
        <v>1.014</v>
      </c>
      <c r="AP237" s="1">
        <f t="shared" si="45"/>
        <v>-1.014</v>
      </c>
      <c r="AQ237" s="1">
        <v>280.10000000000002</v>
      </c>
      <c r="AR237" s="1">
        <v>280.2</v>
      </c>
      <c r="AU237">
        <f t="shared" si="46"/>
        <v>-5.6606063999999998</v>
      </c>
      <c r="AV237">
        <v>-3.6509999999999998</v>
      </c>
      <c r="AW237" s="1">
        <v>2.9950000000000001E-6</v>
      </c>
      <c r="AX237" s="1">
        <v>5.8889999999999999E-6</v>
      </c>
      <c r="AY237" s="1">
        <f t="shared" si="47"/>
        <v>-5.8889999999999999E-6</v>
      </c>
      <c r="AZ237" s="1">
        <v>280</v>
      </c>
      <c r="BA237" s="1">
        <v>280</v>
      </c>
    </row>
    <row r="238" spans="2:53" x14ac:dyDescent="0.2">
      <c r="B238">
        <f t="shared" si="36"/>
        <v>-7.4606068199999998</v>
      </c>
      <c r="C238">
        <v>-4.3609999999999998</v>
      </c>
      <c r="D238" s="1">
        <v>0</v>
      </c>
      <c r="E238" s="1">
        <v>0</v>
      </c>
      <c r="F238" s="1">
        <f t="shared" si="37"/>
        <v>0</v>
      </c>
      <c r="G238" s="1">
        <v>280</v>
      </c>
      <c r="H238" s="1">
        <v>280</v>
      </c>
      <c r="K238">
        <f t="shared" si="38"/>
        <v>-7.2359963399999998</v>
      </c>
      <c r="L238">
        <v>-4.1820000000000004</v>
      </c>
      <c r="M238" s="1">
        <v>0</v>
      </c>
      <c r="N238" s="1">
        <v>0</v>
      </c>
      <c r="O238" s="1">
        <f t="shared" si="39"/>
        <v>0</v>
      </c>
      <c r="P238" s="1">
        <v>280</v>
      </c>
      <c r="Q238" s="1">
        <v>280</v>
      </c>
      <c r="T238">
        <f t="shared" si="40"/>
        <v>-7.0234178900000002</v>
      </c>
      <c r="U238">
        <v>-3.883</v>
      </c>
      <c r="V238" s="1">
        <v>3.895E-10</v>
      </c>
      <c r="W238" s="1">
        <v>9.8640000000000002E-8</v>
      </c>
      <c r="X238" s="1">
        <f t="shared" si="41"/>
        <v>-9.8640000000000002E-8</v>
      </c>
      <c r="Y238" s="1">
        <v>280</v>
      </c>
      <c r="Z238" s="1">
        <v>280</v>
      </c>
      <c r="AC238">
        <f t="shared" si="42"/>
        <v>-6.4988872400000002</v>
      </c>
      <c r="AD238">
        <v>-3.8029999999999999</v>
      </c>
      <c r="AE238" s="1">
        <v>5.9980000000000004E-10</v>
      </c>
      <c r="AF238" s="1">
        <v>2.0430000000000001E-10</v>
      </c>
      <c r="AG238" s="1">
        <f t="shared" si="43"/>
        <v>-2.0430000000000001E-10</v>
      </c>
      <c r="AH238" s="1">
        <v>280</v>
      </c>
      <c r="AI238" s="1">
        <v>280</v>
      </c>
      <c r="AL238">
        <f t="shared" si="44"/>
        <v>-5.5046431199999999</v>
      </c>
      <c r="AM238">
        <v>-3.5779999999999998</v>
      </c>
      <c r="AN238" s="1">
        <v>7.6680000000000001</v>
      </c>
      <c r="AO238" s="1">
        <v>7.8140000000000001</v>
      </c>
      <c r="AP238" s="1">
        <f t="shared" si="45"/>
        <v>-7.8140000000000001</v>
      </c>
      <c r="AQ238" s="1">
        <v>281.5</v>
      </c>
      <c r="AR238" s="1">
        <v>281.60000000000002</v>
      </c>
      <c r="AU238">
        <f t="shared" si="46"/>
        <v>-5.4846064000000005</v>
      </c>
      <c r="AV238">
        <v>-3.4750000000000001</v>
      </c>
      <c r="AW238" s="1">
        <v>4.9009999999999998E-2</v>
      </c>
      <c r="AX238" s="1">
        <v>9.0060000000000001E-2</v>
      </c>
      <c r="AY238" s="1">
        <f t="shared" si="47"/>
        <v>-9.0060000000000001E-2</v>
      </c>
      <c r="AZ238" s="1">
        <v>280</v>
      </c>
      <c r="BA238" s="1">
        <v>280</v>
      </c>
    </row>
    <row r="239" spans="2:53" x14ac:dyDescent="0.2">
      <c r="B239">
        <f t="shared" si="36"/>
        <v>-7.2906068199999998</v>
      </c>
      <c r="C239">
        <v>-4.1909999999999998</v>
      </c>
      <c r="D239" s="1">
        <v>3.6039999999999999E-11</v>
      </c>
      <c r="E239" s="1">
        <v>7.9019999999999992E-12</v>
      </c>
      <c r="F239" s="1">
        <f t="shared" si="37"/>
        <v>-7.9019999999999992E-12</v>
      </c>
      <c r="G239" s="1">
        <v>280</v>
      </c>
      <c r="H239" s="1">
        <v>280</v>
      </c>
      <c r="K239">
        <f t="shared" si="38"/>
        <v>-7.0619963400000003</v>
      </c>
      <c r="L239">
        <v>-4.008</v>
      </c>
      <c r="M239" s="1">
        <v>0</v>
      </c>
      <c r="N239" s="1">
        <v>0</v>
      </c>
      <c r="O239" s="1">
        <f t="shared" si="39"/>
        <v>0</v>
      </c>
      <c r="P239" s="1">
        <v>280</v>
      </c>
      <c r="Q239" s="1">
        <v>280</v>
      </c>
      <c r="T239">
        <f t="shared" si="40"/>
        <v>-6.8504178900000001</v>
      </c>
      <c r="U239">
        <v>-3.71</v>
      </c>
      <c r="V239" s="1">
        <v>2.0350000000000001E-4</v>
      </c>
      <c r="W239" s="1">
        <v>6.1479999999999998E-3</v>
      </c>
      <c r="X239" s="1">
        <f t="shared" si="41"/>
        <v>-6.1479999999999998E-3</v>
      </c>
      <c r="Y239" s="1">
        <v>280</v>
      </c>
      <c r="Z239" s="1">
        <v>280</v>
      </c>
      <c r="AC239">
        <f t="shared" si="42"/>
        <v>-6.3238872399999995</v>
      </c>
      <c r="AD239">
        <v>-3.6280000000000001</v>
      </c>
      <c r="AE239" s="1">
        <v>3.0580000000000001E-4</v>
      </c>
      <c r="AF239" s="1">
        <v>1.5420000000000001E-4</v>
      </c>
      <c r="AG239" s="1">
        <f t="shared" si="43"/>
        <v>-1.5420000000000001E-4</v>
      </c>
      <c r="AH239" s="1">
        <v>280</v>
      </c>
      <c r="AI239" s="1">
        <v>280</v>
      </c>
      <c r="AL239">
        <f t="shared" si="44"/>
        <v>-5.3276431199999994</v>
      </c>
      <c r="AM239">
        <v>-3.4009999999999998</v>
      </c>
      <c r="AN239" s="1">
        <v>10.91</v>
      </c>
      <c r="AO239" s="1">
        <v>10.29</v>
      </c>
      <c r="AP239" s="1">
        <f t="shared" si="45"/>
        <v>-10.29</v>
      </c>
      <c r="AQ239" s="1">
        <v>283.39999999999998</v>
      </c>
      <c r="AR239" s="1">
        <v>283.39999999999998</v>
      </c>
      <c r="AU239">
        <f t="shared" si="46"/>
        <v>-5.3086064000000004</v>
      </c>
      <c r="AV239">
        <v>-3.2989999999999999</v>
      </c>
      <c r="AW239" s="1">
        <v>4.1079999999999997</v>
      </c>
      <c r="AX239" s="1">
        <v>6.8540000000000001</v>
      </c>
      <c r="AY239" s="1">
        <f t="shared" si="47"/>
        <v>-6.8540000000000001</v>
      </c>
      <c r="AZ239" s="1">
        <v>280.7</v>
      </c>
      <c r="BA239" s="1">
        <v>281.2</v>
      </c>
    </row>
    <row r="240" spans="2:53" x14ac:dyDescent="0.2">
      <c r="B240">
        <f t="shared" si="36"/>
        <v>-7.1206068199999999</v>
      </c>
      <c r="C240">
        <v>-4.0209999999999999</v>
      </c>
      <c r="D240" s="1">
        <v>3.6059999999999997E-5</v>
      </c>
      <c r="E240" s="1">
        <v>1.31E-5</v>
      </c>
      <c r="F240" s="1">
        <f t="shared" si="37"/>
        <v>-1.31E-5</v>
      </c>
      <c r="G240" s="1">
        <v>280</v>
      </c>
      <c r="H240" s="1">
        <v>280</v>
      </c>
      <c r="K240">
        <f t="shared" si="38"/>
        <v>-6.8889963400000003</v>
      </c>
      <c r="L240">
        <v>-3.835</v>
      </c>
      <c r="M240" s="1">
        <v>5.6470000000000002E-10</v>
      </c>
      <c r="N240" s="1">
        <v>1.084E-13</v>
      </c>
      <c r="O240" s="1">
        <f t="shared" si="39"/>
        <v>-1.084E-13</v>
      </c>
      <c r="P240" s="1">
        <v>280</v>
      </c>
      <c r="Q240" s="1">
        <v>280</v>
      </c>
      <c r="T240">
        <f t="shared" si="40"/>
        <v>-6.6774178900000001</v>
      </c>
      <c r="U240">
        <v>-3.5369999999999999</v>
      </c>
      <c r="V240" s="1">
        <v>0.36930000000000002</v>
      </c>
      <c r="W240" s="1">
        <v>1.5820000000000001</v>
      </c>
      <c r="X240" s="1">
        <f t="shared" si="41"/>
        <v>-1.5820000000000001</v>
      </c>
      <c r="Y240" s="1">
        <v>280.10000000000002</v>
      </c>
      <c r="Z240" s="1">
        <v>280.3</v>
      </c>
      <c r="AC240">
        <f t="shared" si="42"/>
        <v>-6.1488872399999996</v>
      </c>
      <c r="AD240">
        <v>-3.4529999999999998</v>
      </c>
      <c r="AE240" s="1">
        <v>0.46750000000000003</v>
      </c>
      <c r="AF240" s="1">
        <v>0.34189999999999998</v>
      </c>
      <c r="AG240" s="1">
        <f t="shared" si="43"/>
        <v>-0.34189999999999998</v>
      </c>
      <c r="AH240" s="1">
        <v>280.10000000000002</v>
      </c>
      <c r="AI240" s="1">
        <v>280.10000000000002</v>
      </c>
      <c r="AL240">
        <f t="shared" si="44"/>
        <v>-5.1506431199999998</v>
      </c>
      <c r="AM240">
        <v>-3.2240000000000002</v>
      </c>
      <c r="AN240" s="1">
        <v>9.7029999999999994</v>
      </c>
      <c r="AO240" s="1">
        <v>10.49</v>
      </c>
      <c r="AP240" s="1">
        <f t="shared" si="45"/>
        <v>-10.49</v>
      </c>
      <c r="AQ240" s="1">
        <v>285.10000000000002</v>
      </c>
      <c r="AR240" s="1">
        <v>285.2</v>
      </c>
      <c r="AU240">
        <f t="shared" si="46"/>
        <v>-5.1326064000000002</v>
      </c>
      <c r="AV240">
        <v>-3.1230000000000002</v>
      </c>
      <c r="AW240" s="1">
        <v>19.329999999999998</v>
      </c>
      <c r="AX240" s="1">
        <v>17.920000000000002</v>
      </c>
      <c r="AY240" s="1">
        <f t="shared" si="47"/>
        <v>-17.920000000000002</v>
      </c>
      <c r="AZ240" s="1">
        <v>284.10000000000002</v>
      </c>
      <c r="BA240" s="1">
        <v>284.39999999999998</v>
      </c>
    </row>
    <row r="241" spans="2:53" x14ac:dyDescent="0.2">
      <c r="B241">
        <f t="shared" si="36"/>
        <v>-6.95060682</v>
      </c>
      <c r="C241">
        <v>-3.851</v>
      </c>
      <c r="D241" s="1">
        <v>0.14580000000000001</v>
      </c>
      <c r="E241" s="1">
        <v>8.5199999999999998E-2</v>
      </c>
      <c r="F241" s="1">
        <f t="shared" si="37"/>
        <v>-8.5199999999999998E-2</v>
      </c>
      <c r="G241" s="1">
        <v>280</v>
      </c>
      <c r="H241" s="1">
        <v>280</v>
      </c>
      <c r="K241">
        <f t="shared" si="38"/>
        <v>-6.7159963400000002</v>
      </c>
      <c r="L241">
        <v>-3.6619999999999999</v>
      </c>
      <c r="M241" s="1">
        <v>2.5999999999999998E-4</v>
      </c>
      <c r="N241" s="1">
        <v>8.7970000000000002E-7</v>
      </c>
      <c r="O241" s="1">
        <f t="shared" si="39"/>
        <v>-8.7970000000000002E-7</v>
      </c>
      <c r="P241" s="1">
        <v>280</v>
      </c>
      <c r="Q241" s="1">
        <v>280</v>
      </c>
      <c r="T241">
        <f t="shared" si="40"/>
        <v>-6.50441789</v>
      </c>
      <c r="U241">
        <v>-3.3639999999999999</v>
      </c>
      <c r="V241" s="1">
        <v>5.7279999999999998</v>
      </c>
      <c r="W241" s="1">
        <v>7.2279999999999998</v>
      </c>
      <c r="X241" s="1">
        <f t="shared" si="41"/>
        <v>-7.2279999999999998</v>
      </c>
      <c r="Y241" s="1">
        <v>281.10000000000002</v>
      </c>
      <c r="Z241" s="1">
        <v>281.5</v>
      </c>
      <c r="AC241">
        <f t="shared" si="42"/>
        <v>-5.9728872400000004</v>
      </c>
      <c r="AD241">
        <v>-3.2770000000000001</v>
      </c>
      <c r="AE241" s="1">
        <v>5.6909999999999998</v>
      </c>
      <c r="AF241" s="1">
        <v>5.63</v>
      </c>
      <c r="AG241" s="1">
        <f t="shared" si="43"/>
        <v>-5.63</v>
      </c>
      <c r="AH241" s="1">
        <v>281.10000000000002</v>
      </c>
      <c r="AI241" s="1">
        <v>281</v>
      </c>
      <c r="AL241">
        <f t="shared" si="44"/>
        <v>-4.9736431200000002</v>
      </c>
      <c r="AM241">
        <v>-3.0470000000000002</v>
      </c>
      <c r="AN241" s="1">
        <v>23.33</v>
      </c>
      <c r="AO241" s="1">
        <v>22.96</v>
      </c>
      <c r="AP241" s="1">
        <f t="shared" si="45"/>
        <v>-22.96</v>
      </c>
      <c r="AQ241" s="1">
        <v>289.3</v>
      </c>
      <c r="AR241" s="1">
        <v>289.3</v>
      </c>
      <c r="AU241">
        <f t="shared" si="46"/>
        <v>-4.9556064000000006</v>
      </c>
      <c r="AV241">
        <v>-2.9460000000000002</v>
      </c>
      <c r="AW241" s="1">
        <v>34.79</v>
      </c>
      <c r="AX241" s="1">
        <v>31.21</v>
      </c>
      <c r="AY241" s="1">
        <f t="shared" si="47"/>
        <v>-31.21</v>
      </c>
      <c r="AZ241" s="1">
        <v>290.3</v>
      </c>
      <c r="BA241" s="1">
        <v>289.89999999999998</v>
      </c>
    </row>
    <row r="242" spans="2:53" x14ac:dyDescent="0.2">
      <c r="B242">
        <f t="shared" si="36"/>
        <v>-6.78060682</v>
      </c>
      <c r="C242">
        <v>-3.681</v>
      </c>
      <c r="D242" s="1">
        <v>4.6959999999999997</v>
      </c>
      <c r="E242" s="1">
        <v>3.8090000000000002</v>
      </c>
      <c r="F242" s="1">
        <f t="shared" si="37"/>
        <v>-3.8090000000000002</v>
      </c>
      <c r="G242" s="1">
        <v>280.8</v>
      </c>
      <c r="H242" s="1">
        <v>280.7</v>
      </c>
      <c r="K242">
        <f t="shared" si="38"/>
        <v>-6.5429963400000002</v>
      </c>
      <c r="L242">
        <v>-3.4889999999999999</v>
      </c>
      <c r="M242" s="1">
        <v>0.4108</v>
      </c>
      <c r="N242" s="1">
        <v>2.179E-2</v>
      </c>
      <c r="O242" s="1">
        <f t="shared" si="39"/>
        <v>-2.179E-2</v>
      </c>
      <c r="P242" s="1">
        <v>280.10000000000002</v>
      </c>
      <c r="Q242" s="1">
        <v>280</v>
      </c>
      <c r="T242">
        <f t="shared" si="40"/>
        <v>-6.33141789</v>
      </c>
      <c r="U242">
        <v>-3.1909999999999998</v>
      </c>
      <c r="V242" s="1">
        <v>11.49</v>
      </c>
      <c r="W242" s="1">
        <v>11.14</v>
      </c>
      <c r="X242" s="1">
        <f t="shared" si="41"/>
        <v>-11.14</v>
      </c>
      <c r="Y242" s="1">
        <v>283</v>
      </c>
      <c r="Z242" s="1">
        <v>283.5</v>
      </c>
      <c r="AC242">
        <f t="shared" si="42"/>
        <v>-5.7978872399999997</v>
      </c>
      <c r="AD242">
        <v>-3.1019999999999999</v>
      </c>
      <c r="AE242" s="1">
        <v>14.79</v>
      </c>
      <c r="AF242" s="1">
        <v>15.07</v>
      </c>
      <c r="AG242" s="1">
        <f t="shared" si="43"/>
        <v>-15.07</v>
      </c>
      <c r="AH242" s="1">
        <v>283.7</v>
      </c>
      <c r="AI242" s="1">
        <v>283.7</v>
      </c>
      <c r="AL242">
        <f t="shared" si="44"/>
        <v>-4.7966431200000006</v>
      </c>
      <c r="AM242">
        <v>-2.87</v>
      </c>
      <c r="AN242" s="1">
        <v>32.479999999999997</v>
      </c>
      <c r="AO242" s="1">
        <v>36.03</v>
      </c>
      <c r="AP242" s="1">
        <f t="shared" si="45"/>
        <v>-36.03</v>
      </c>
      <c r="AQ242" s="1">
        <v>295</v>
      </c>
      <c r="AR242" s="1">
        <v>295.7</v>
      </c>
      <c r="AU242">
        <f t="shared" si="46"/>
        <v>-4.7796064000000005</v>
      </c>
      <c r="AV242">
        <v>-2.77</v>
      </c>
      <c r="AW242" s="1">
        <v>46.66</v>
      </c>
      <c r="AX242" s="1">
        <v>46.46</v>
      </c>
      <c r="AY242" s="1">
        <f t="shared" si="47"/>
        <v>-46.46</v>
      </c>
      <c r="AZ242" s="1">
        <v>298.5</v>
      </c>
      <c r="BA242" s="1">
        <v>298.10000000000002</v>
      </c>
    </row>
    <row r="243" spans="2:53" x14ac:dyDescent="0.2">
      <c r="B243">
        <f t="shared" si="36"/>
        <v>-6.6106068200000001</v>
      </c>
      <c r="C243">
        <v>-3.5110000000000001</v>
      </c>
      <c r="D243" s="1">
        <v>9.18</v>
      </c>
      <c r="E243" s="1">
        <v>10.5</v>
      </c>
      <c r="F243" s="1">
        <f t="shared" si="37"/>
        <v>-10.5</v>
      </c>
      <c r="G243" s="1">
        <v>282.39999999999998</v>
      </c>
      <c r="H243" s="1">
        <v>282.39999999999998</v>
      </c>
      <c r="K243">
        <f t="shared" si="38"/>
        <v>-6.3699963400000001</v>
      </c>
      <c r="L243">
        <v>-3.3159999999999998</v>
      </c>
      <c r="M243" s="1">
        <v>4.46</v>
      </c>
      <c r="N243" s="1">
        <v>2.4</v>
      </c>
      <c r="O243" s="1">
        <f t="shared" si="39"/>
        <v>-2.4</v>
      </c>
      <c r="P243" s="1">
        <v>280.8</v>
      </c>
      <c r="Q243" s="1">
        <v>280.39999999999998</v>
      </c>
      <c r="T243">
        <f t="shared" si="40"/>
        <v>-6.15841789</v>
      </c>
      <c r="U243">
        <v>-3.0179999999999998</v>
      </c>
      <c r="V243" s="1">
        <v>38.79</v>
      </c>
      <c r="W243" s="1">
        <v>37.36</v>
      </c>
      <c r="X243" s="1">
        <f t="shared" si="41"/>
        <v>-37.36</v>
      </c>
      <c r="Y243" s="1">
        <v>289.8</v>
      </c>
      <c r="Z243" s="1">
        <v>289.89999999999998</v>
      </c>
      <c r="AC243">
        <f t="shared" si="42"/>
        <v>-5.6228872399999998</v>
      </c>
      <c r="AD243">
        <v>-2.927</v>
      </c>
      <c r="AE243" s="1">
        <v>23.46</v>
      </c>
      <c r="AF243" s="1">
        <v>25.12</v>
      </c>
      <c r="AG243" s="1">
        <f t="shared" si="43"/>
        <v>-25.12</v>
      </c>
      <c r="AH243" s="1">
        <v>287.8</v>
      </c>
      <c r="AI243" s="1">
        <v>288.10000000000002</v>
      </c>
      <c r="AL243">
        <f t="shared" si="44"/>
        <v>-4.6196431200000001</v>
      </c>
      <c r="AM243">
        <v>-2.6930000000000001</v>
      </c>
      <c r="AN243" s="1">
        <v>63.34</v>
      </c>
      <c r="AO243" s="1">
        <v>62.21</v>
      </c>
      <c r="AP243" s="1">
        <f t="shared" si="45"/>
        <v>-62.21</v>
      </c>
      <c r="AQ243" s="1">
        <v>306.2</v>
      </c>
      <c r="AR243" s="1">
        <v>306.7</v>
      </c>
      <c r="AU243">
        <f t="shared" si="46"/>
        <v>-4.6036064000000003</v>
      </c>
      <c r="AV243">
        <v>-2.5939999999999999</v>
      </c>
      <c r="AW243" s="1">
        <v>57.74</v>
      </c>
      <c r="AX243" s="1">
        <v>58.2</v>
      </c>
      <c r="AY243" s="1">
        <f t="shared" si="47"/>
        <v>-58.2</v>
      </c>
      <c r="AZ243" s="1">
        <v>308.7</v>
      </c>
      <c r="BA243" s="1">
        <v>308.3</v>
      </c>
    </row>
    <row r="244" spans="2:53" x14ac:dyDescent="0.2">
      <c r="B244">
        <f t="shared" si="36"/>
        <v>-6.4406068200000002</v>
      </c>
      <c r="C244">
        <v>-3.3410000000000002</v>
      </c>
      <c r="D244" s="1">
        <v>10.71</v>
      </c>
      <c r="E244" s="1">
        <v>10.82</v>
      </c>
      <c r="F244" s="1">
        <f t="shared" si="37"/>
        <v>-10.82</v>
      </c>
      <c r="G244" s="1">
        <v>284.2</v>
      </c>
      <c r="H244" s="1">
        <v>284.3</v>
      </c>
      <c r="K244">
        <f t="shared" si="38"/>
        <v>-6.1969963400000001</v>
      </c>
      <c r="L244">
        <v>-3.1429999999999998</v>
      </c>
      <c r="M244" s="1">
        <v>6.8879999999999999</v>
      </c>
      <c r="N244" s="1">
        <v>9.7249999999999996</v>
      </c>
      <c r="O244" s="1">
        <f t="shared" si="39"/>
        <v>-9.7249999999999996</v>
      </c>
      <c r="P244" s="1">
        <v>282</v>
      </c>
      <c r="Q244" s="1">
        <v>282.10000000000002</v>
      </c>
      <c r="T244">
        <f t="shared" si="40"/>
        <v>-5.9854178900000008</v>
      </c>
      <c r="U244">
        <v>-2.8450000000000002</v>
      </c>
      <c r="V244" s="1">
        <v>47.62</v>
      </c>
      <c r="W244" s="1">
        <v>48.43</v>
      </c>
      <c r="X244" s="1">
        <f t="shared" si="41"/>
        <v>-48.43</v>
      </c>
      <c r="Y244" s="1">
        <v>298</v>
      </c>
      <c r="Z244" s="1">
        <v>298.3</v>
      </c>
      <c r="AC244">
        <f t="shared" si="42"/>
        <v>-5.4468872399999997</v>
      </c>
      <c r="AD244">
        <v>-2.7509999999999999</v>
      </c>
      <c r="AE244" s="1">
        <v>38.74</v>
      </c>
      <c r="AF244" s="1">
        <v>35.29</v>
      </c>
      <c r="AG244" s="1">
        <f t="shared" si="43"/>
        <v>-35.29</v>
      </c>
      <c r="AH244" s="1">
        <v>294.60000000000002</v>
      </c>
      <c r="AI244" s="1">
        <v>294.3</v>
      </c>
      <c r="AL244">
        <f t="shared" si="44"/>
        <v>-4.4436431199999999</v>
      </c>
      <c r="AM244">
        <v>-2.5169999999999999</v>
      </c>
      <c r="AN244" s="1">
        <v>70.05</v>
      </c>
      <c r="AO244" s="1">
        <v>64.89</v>
      </c>
      <c r="AP244" s="1">
        <f t="shared" si="45"/>
        <v>-64.89</v>
      </c>
      <c r="AQ244" s="1">
        <v>318.60000000000002</v>
      </c>
      <c r="AR244" s="1">
        <v>318.10000000000002</v>
      </c>
      <c r="AU244">
        <f t="shared" si="46"/>
        <v>-4.4276064000000002</v>
      </c>
      <c r="AV244">
        <v>-2.4180000000000001</v>
      </c>
      <c r="AW244" s="1">
        <v>75.819999999999993</v>
      </c>
      <c r="AX244" s="1">
        <v>72.91</v>
      </c>
      <c r="AY244" s="1">
        <f t="shared" si="47"/>
        <v>-72.91</v>
      </c>
      <c r="AZ244" s="1">
        <v>322</v>
      </c>
      <c r="BA244" s="1">
        <v>321.2</v>
      </c>
    </row>
    <row r="245" spans="2:53" x14ac:dyDescent="0.2">
      <c r="B245">
        <f t="shared" si="36"/>
        <v>-6.2706068199999994</v>
      </c>
      <c r="C245">
        <v>-3.1709999999999998</v>
      </c>
      <c r="D245" s="1">
        <v>22.72</v>
      </c>
      <c r="E245" s="1">
        <v>27.71</v>
      </c>
      <c r="F245" s="1">
        <f t="shared" si="37"/>
        <v>-27.71</v>
      </c>
      <c r="G245" s="1">
        <v>288.10000000000002</v>
      </c>
      <c r="H245" s="1">
        <v>289</v>
      </c>
      <c r="K245">
        <f t="shared" si="38"/>
        <v>-6.0229963399999997</v>
      </c>
      <c r="L245">
        <v>-2.9689999999999999</v>
      </c>
      <c r="M245" s="1">
        <v>29.82</v>
      </c>
      <c r="N245" s="1">
        <v>31.92</v>
      </c>
      <c r="O245" s="1">
        <f t="shared" si="39"/>
        <v>-31.92</v>
      </c>
      <c r="P245" s="1">
        <v>287.2</v>
      </c>
      <c r="Q245" s="1">
        <v>287.60000000000002</v>
      </c>
      <c r="T245">
        <f t="shared" si="40"/>
        <v>-5.8124178900000008</v>
      </c>
      <c r="U245">
        <v>-2.6720000000000002</v>
      </c>
      <c r="V245" s="1">
        <v>53.28</v>
      </c>
      <c r="W245" s="1">
        <v>50.29</v>
      </c>
      <c r="X245" s="1">
        <f t="shared" si="41"/>
        <v>-50.29</v>
      </c>
      <c r="Y245" s="1">
        <v>307.2</v>
      </c>
      <c r="Z245" s="1">
        <v>307</v>
      </c>
      <c r="AC245">
        <f t="shared" si="42"/>
        <v>-5.2718872399999999</v>
      </c>
      <c r="AD245">
        <v>-2.5760000000000001</v>
      </c>
      <c r="AE245" s="1">
        <v>45.38</v>
      </c>
      <c r="AF245" s="1">
        <v>46.83</v>
      </c>
      <c r="AG245" s="1">
        <f t="shared" si="43"/>
        <v>-46.83</v>
      </c>
      <c r="AH245" s="1">
        <v>302.5</v>
      </c>
      <c r="AI245" s="1">
        <v>302.5</v>
      </c>
      <c r="AL245">
        <f t="shared" si="44"/>
        <v>-4.2666431199999995</v>
      </c>
      <c r="AM245">
        <v>-2.34</v>
      </c>
      <c r="AN245" s="1">
        <v>81.17</v>
      </c>
      <c r="AO245" s="1">
        <v>76.64</v>
      </c>
      <c r="AP245" s="1">
        <f t="shared" si="45"/>
        <v>-76.64</v>
      </c>
      <c r="AQ245" s="1">
        <v>332.9</v>
      </c>
      <c r="AR245" s="1">
        <v>331.7</v>
      </c>
      <c r="AU245">
        <f t="shared" si="46"/>
        <v>-4.2516064</v>
      </c>
      <c r="AV245">
        <v>-2.242</v>
      </c>
      <c r="AW245" s="1">
        <v>90.14</v>
      </c>
      <c r="AX245" s="1">
        <v>92.64</v>
      </c>
      <c r="AY245" s="1">
        <f t="shared" si="47"/>
        <v>-92.64</v>
      </c>
      <c r="AZ245" s="1">
        <v>337.9</v>
      </c>
      <c r="BA245" s="1">
        <v>337.5</v>
      </c>
    </row>
    <row r="246" spans="2:53" x14ac:dyDescent="0.2">
      <c r="B246">
        <f t="shared" si="36"/>
        <v>-6.1006068199999994</v>
      </c>
      <c r="C246">
        <v>-3.0009999999999999</v>
      </c>
      <c r="D246" s="1">
        <v>35.869999999999997</v>
      </c>
      <c r="E246" s="1">
        <v>32.28</v>
      </c>
      <c r="F246" s="1">
        <f t="shared" si="37"/>
        <v>-32.28</v>
      </c>
      <c r="G246" s="1">
        <v>294.2</v>
      </c>
      <c r="H246" s="1">
        <v>294.5</v>
      </c>
      <c r="K246">
        <f t="shared" si="38"/>
        <v>-5.8499963399999997</v>
      </c>
      <c r="L246">
        <v>-2.7959999999999998</v>
      </c>
      <c r="M246" s="1">
        <v>44.75</v>
      </c>
      <c r="N246" s="1">
        <v>44.23</v>
      </c>
      <c r="O246" s="1">
        <f t="shared" si="39"/>
        <v>-44.23</v>
      </c>
      <c r="P246" s="1">
        <v>294.89999999999998</v>
      </c>
      <c r="Q246" s="1">
        <v>295.3</v>
      </c>
      <c r="T246">
        <f t="shared" si="40"/>
        <v>-5.6394178900000007</v>
      </c>
      <c r="U246">
        <v>-2.4990000000000001</v>
      </c>
      <c r="V246" s="1">
        <v>76.349999999999994</v>
      </c>
      <c r="W246" s="1">
        <v>78.209999999999994</v>
      </c>
      <c r="X246" s="1">
        <f t="shared" si="41"/>
        <v>-78.209999999999994</v>
      </c>
      <c r="Y246" s="1">
        <v>320.39999999999998</v>
      </c>
      <c r="Z246" s="1">
        <v>320.5</v>
      </c>
      <c r="AC246">
        <f t="shared" si="42"/>
        <v>-5.0968872399999992</v>
      </c>
      <c r="AD246">
        <v>-2.4009999999999998</v>
      </c>
      <c r="AE246" s="1">
        <v>72.709999999999994</v>
      </c>
      <c r="AF246" s="1">
        <v>75.5</v>
      </c>
      <c r="AG246" s="1">
        <f t="shared" si="43"/>
        <v>-75.5</v>
      </c>
      <c r="AH246" s="1">
        <v>315.3</v>
      </c>
      <c r="AI246" s="1">
        <v>315.7</v>
      </c>
      <c r="AL246">
        <f t="shared" si="44"/>
        <v>-4.0896431199999999</v>
      </c>
      <c r="AM246">
        <v>-2.1629999999999998</v>
      </c>
      <c r="AN246" s="1">
        <v>101.2</v>
      </c>
      <c r="AO246" s="1">
        <v>105.7</v>
      </c>
      <c r="AP246" s="1">
        <f t="shared" si="45"/>
        <v>-105.7</v>
      </c>
      <c r="AQ246" s="1">
        <v>350.8</v>
      </c>
      <c r="AR246" s="1">
        <v>350.4</v>
      </c>
      <c r="AU246">
        <f t="shared" si="46"/>
        <v>-4.0746064000000004</v>
      </c>
      <c r="AV246">
        <v>-2.0649999999999999</v>
      </c>
      <c r="AW246" s="1">
        <v>105.6</v>
      </c>
      <c r="AX246" s="1">
        <v>106.3</v>
      </c>
      <c r="AY246" s="1">
        <f t="shared" si="47"/>
        <v>-106.3</v>
      </c>
      <c r="AZ246" s="1">
        <v>356.5</v>
      </c>
      <c r="BA246" s="1">
        <v>356.2</v>
      </c>
    </row>
    <row r="247" spans="2:53" x14ac:dyDescent="0.2">
      <c r="B247">
        <f t="shared" si="36"/>
        <v>-5.9306068199999995</v>
      </c>
      <c r="C247">
        <v>-2.831</v>
      </c>
      <c r="D247" s="1">
        <v>50.56</v>
      </c>
      <c r="E247" s="1">
        <v>51.55</v>
      </c>
      <c r="F247" s="1">
        <f t="shared" si="37"/>
        <v>-51.55</v>
      </c>
      <c r="G247" s="1">
        <v>302.8</v>
      </c>
      <c r="H247" s="1">
        <v>303.2</v>
      </c>
      <c r="K247">
        <f t="shared" si="38"/>
        <v>-5.6769963400000005</v>
      </c>
      <c r="L247">
        <v>-2.6230000000000002</v>
      </c>
      <c r="M247" s="1">
        <v>58.2</v>
      </c>
      <c r="N247" s="1">
        <v>54.86</v>
      </c>
      <c r="O247" s="1">
        <f t="shared" si="39"/>
        <v>-54.86</v>
      </c>
      <c r="P247" s="1">
        <v>305</v>
      </c>
      <c r="Q247" s="1">
        <v>304.8</v>
      </c>
      <c r="T247">
        <f t="shared" si="40"/>
        <v>-5.4664178900000007</v>
      </c>
      <c r="U247">
        <v>-2.3260000000000001</v>
      </c>
      <c r="V247" s="1">
        <v>82.42</v>
      </c>
      <c r="W247" s="1">
        <v>81.8</v>
      </c>
      <c r="X247" s="1">
        <f t="shared" si="41"/>
        <v>-81.8</v>
      </c>
      <c r="Y247" s="1">
        <v>334.7</v>
      </c>
      <c r="Z247" s="1">
        <v>334.7</v>
      </c>
      <c r="AC247">
        <f t="shared" si="42"/>
        <v>-4.9208872399999999</v>
      </c>
      <c r="AD247">
        <v>-2.2250000000000001</v>
      </c>
      <c r="AE247" s="1">
        <v>83.05</v>
      </c>
      <c r="AF247" s="1">
        <v>80.72</v>
      </c>
      <c r="AG247" s="1">
        <f t="shared" si="43"/>
        <v>-80.72</v>
      </c>
      <c r="AH247" s="1">
        <v>329.9</v>
      </c>
      <c r="AI247" s="1">
        <v>329.9</v>
      </c>
      <c r="AL247">
        <f t="shared" si="44"/>
        <v>-3.9126431200000003</v>
      </c>
      <c r="AM247">
        <v>-1.986</v>
      </c>
      <c r="AN247" s="1">
        <v>112</v>
      </c>
      <c r="AO247" s="1">
        <v>109.4</v>
      </c>
      <c r="AP247" s="1">
        <f t="shared" si="45"/>
        <v>-109.4</v>
      </c>
      <c r="AQ247" s="1">
        <v>370.6</v>
      </c>
      <c r="AR247" s="1">
        <v>369.7</v>
      </c>
      <c r="AU247">
        <f t="shared" si="46"/>
        <v>-3.8986064000000002</v>
      </c>
      <c r="AV247">
        <v>-1.889</v>
      </c>
      <c r="AW247" s="1">
        <v>126.2</v>
      </c>
      <c r="AX247" s="1">
        <v>127.4</v>
      </c>
      <c r="AY247" s="1">
        <f t="shared" si="47"/>
        <v>-127.4</v>
      </c>
      <c r="AZ247" s="1">
        <v>378.8</v>
      </c>
      <c r="BA247" s="1">
        <v>378.7</v>
      </c>
    </row>
    <row r="248" spans="2:53" x14ac:dyDescent="0.2">
      <c r="B248">
        <f t="shared" si="36"/>
        <v>-5.7606068199999996</v>
      </c>
      <c r="C248">
        <v>-2.661</v>
      </c>
      <c r="D248" s="1">
        <v>64.06</v>
      </c>
      <c r="E248" s="1">
        <v>63.81</v>
      </c>
      <c r="F248" s="1">
        <f t="shared" si="37"/>
        <v>-63.81</v>
      </c>
      <c r="G248" s="1">
        <v>313.60000000000002</v>
      </c>
      <c r="H248" s="1">
        <v>314.10000000000002</v>
      </c>
      <c r="K248">
        <f t="shared" si="38"/>
        <v>-5.5039963400000005</v>
      </c>
      <c r="L248">
        <v>-2.4500000000000002</v>
      </c>
      <c r="M248" s="1">
        <v>76.650000000000006</v>
      </c>
      <c r="N248" s="1">
        <v>76.98</v>
      </c>
      <c r="O248" s="1">
        <f t="shared" si="39"/>
        <v>-76.98</v>
      </c>
      <c r="P248" s="1">
        <v>318.3</v>
      </c>
      <c r="Q248" s="1">
        <v>318.10000000000002</v>
      </c>
      <c r="T248">
        <f t="shared" si="40"/>
        <v>-5.2934178900000006</v>
      </c>
      <c r="U248">
        <v>-2.153</v>
      </c>
      <c r="V248" s="1">
        <v>96.83</v>
      </c>
      <c r="W248" s="1">
        <v>97.82</v>
      </c>
      <c r="X248" s="1">
        <f t="shared" si="41"/>
        <v>-97.82</v>
      </c>
      <c r="Y248" s="1">
        <v>351.4</v>
      </c>
      <c r="Z248" s="1">
        <v>351.6</v>
      </c>
      <c r="AC248">
        <f t="shared" si="42"/>
        <v>-4.7458872400000001</v>
      </c>
      <c r="AD248">
        <v>-2.0499999999999998</v>
      </c>
      <c r="AE248" s="1">
        <v>98.17</v>
      </c>
      <c r="AF248" s="1">
        <v>95.68</v>
      </c>
      <c r="AG248" s="1">
        <f t="shared" si="43"/>
        <v>-95.68</v>
      </c>
      <c r="AH248" s="1">
        <v>347.1</v>
      </c>
      <c r="AI248" s="1">
        <v>346.7</v>
      </c>
      <c r="AL248">
        <f t="shared" si="44"/>
        <v>-3.7356431199999998</v>
      </c>
      <c r="AM248">
        <v>-1.8089999999999999</v>
      </c>
      <c r="AN248" s="1">
        <v>112.6</v>
      </c>
      <c r="AO248" s="1">
        <v>110.8</v>
      </c>
      <c r="AP248" s="1">
        <f t="shared" si="45"/>
        <v>-110.8</v>
      </c>
      <c r="AQ248" s="1">
        <v>390.6</v>
      </c>
      <c r="AR248" s="1">
        <v>389.3</v>
      </c>
      <c r="AU248">
        <f t="shared" si="46"/>
        <v>-3.7226064000000001</v>
      </c>
      <c r="AV248">
        <v>-1.7130000000000001</v>
      </c>
      <c r="AW248" s="1">
        <v>122.7</v>
      </c>
      <c r="AX248" s="1">
        <v>123.8</v>
      </c>
      <c r="AY248" s="1">
        <f t="shared" si="47"/>
        <v>-123.8</v>
      </c>
      <c r="AZ248" s="1">
        <v>400.4</v>
      </c>
      <c r="BA248" s="1">
        <v>400.5</v>
      </c>
    </row>
    <row r="249" spans="2:53" x14ac:dyDescent="0.2">
      <c r="B249">
        <f t="shared" si="36"/>
        <v>-5.5906068199999996</v>
      </c>
      <c r="C249">
        <v>-2.4910000000000001</v>
      </c>
      <c r="D249" s="1">
        <v>82.17</v>
      </c>
      <c r="E249" s="1">
        <v>79.5</v>
      </c>
      <c r="F249" s="1">
        <f t="shared" si="37"/>
        <v>-79.5</v>
      </c>
      <c r="G249" s="1">
        <v>327.60000000000002</v>
      </c>
      <c r="H249" s="1">
        <v>327.60000000000002</v>
      </c>
      <c r="K249">
        <f t="shared" si="38"/>
        <v>-5.3309963400000004</v>
      </c>
      <c r="L249">
        <v>-2.2770000000000001</v>
      </c>
      <c r="M249" s="1">
        <v>93.29</v>
      </c>
      <c r="N249" s="1">
        <v>92.87</v>
      </c>
      <c r="O249" s="1">
        <f t="shared" si="39"/>
        <v>-92.87</v>
      </c>
      <c r="P249" s="1">
        <v>334.5</v>
      </c>
      <c r="Q249" s="1">
        <v>334.2</v>
      </c>
      <c r="T249">
        <f t="shared" si="40"/>
        <v>-5.1204178900000006</v>
      </c>
      <c r="U249">
        <v>-1.98</v>
      </c>
      <c r="V249" s="1">
        <v>104.9</v>
      </c>
      <c r="W249" s="1">
        <v>106.1</v>
      </c>
      <c r="X249" s="1">
        <f t="shared" si="41"/>
        <v>-106.1</v>
      </c>
      <c r="Y249" s="1">
        <v>369.6</v>
      </c>
      <c r="Z249" s="1">
        <v>370</v>
      </c>
      <c r="AC249">
        <f t="shared" si="42"/>
        <v>-4.5698872399999999</v>
      </c>
      <c r="AD249">
        <v>-1.8740000000000001</v>
      </c>
      <c r="AE249" s="1">
        <v>110.1</v>
      </c>
      <c r="AF249" s="1">
        <v>109.3</v>
      </c>
      <c r="AG249" s="1">
        <f t="shared" si="43"/>
        <v>-109.3</v>
      </c>
      <c r="AH249" s="1">
        <v>366.4</v>
      </c>
      <c r="AI249" s="1">
        <v>365.8</v>
      </c>
      <c r="AL249">
        <f t="shared" si="44"/>
        <v>-3.5586431200000002</v>
      </c>
      <c r="AM249">
        <v>-1.6319999999999999</v>
      </c>
      <c r="AN249" s="1">
        <v>113.8</v>
      </c>
      <c r="AO249" s="1">
        <v>119.1</v>
      </c>
      <c r="AP249" s="1">
        <f t="shared" si="45"/>
        <v>-119.1</v>
      </c>
      <c r="AQ249" s="1">
        <v>410.7</v>
      </c>
      <c r="AR249" s="1">
        <v>410.4</v>
      </c>
      <c r="AU249">
        <f t="shared" si="46"/>
        <v>-3.5466063999999999</v>
      </c>
      <c r="AV249">
        <v>-1.5369999999999999</v>
      </c>
      <c r="AW249" s="1">
        <v>126</v>
      </c>
      <c r="AX249" s="1">
        <v>127.6</v>
      </c>
      <c r="AY249" s="1">
        <f t="shared" si="47"/>
        <v>-127.6</v>
      </c>
      <c r="AZ249" s="1">
        <v>422.6</v>
      </c>
      <c r="BA249" s="1">
        <v>423</v>
      </c>
    </row>
    <row r="250" spans="2:53" x14ac:dyDescent="0.2">
      <c r="B250">
        <f t="shared" si="36"/>
        <v>-5.4206068199999997</v>
      </c>
      <c r="C250">
        <v>-2.3210000000000002</v>
      </c>
      <c r="D250" s="1">
        <v>92.08</v>
      </c>
      <c r="E250" s="1">
        <v>92.35</v>
      </c>
      <c r="F250" s="1">
        <f t="shared" si="37"/>
        <v>-92.35</v>
      </c>
      <c r="G250" s="1">
        <v>343.3</v>
      </c>
      <c r="H250" s="1">
        <v>343.3</v>
      </c>
      <c r="K250">
        <f t="shared" si="38"/>
        <v>-5.1579963400000004</v>
      </c>
      <c r="L250">
        <v>-2.1040000000000001</v>
      </c>
      <c r="M250" s="1">
        <v>98.08</v>
      </c>
      <c r="N250" s="1">
        <v>100.2</v>
      </c>
      <c r="O250" s="1">
        <f t="shared" si="39"/>
        <v>-100.2</v>
      </c>
      <c r="P250" s="1">
        <v>351.4</v>
      </c>
      <c r="Q250" s="1">
        <v>351.6</v>
      </c>
      <c r="T250">
        <f t="shared" si="40"/>
        <v>-4.9474178900000005</v>
      </c>
      <c r="U250">
        <v>-1.8069999999999999</v>
      </c>
      <c r="V250" s="1">
        <v>113.9</v>
      </c>
      <c r="W250" s="1">
        <v>113.6</v>
      </c>
      <c r="X250" s="1">
        <f t="shared" si="41"/>
        <v>-113.6</v>
      </c>
      <c r="Y250" s="1">
        <v>389.3</v>
      </c>
      <c r="Z250" s="1">
        <v>389.6</v>
      </c>
      <c r="AC250">
        <f t="shared" si="42"/>
        <v>-4.3948872400000001</v>
      </c>
      <c r="AD250">
        <v>-1.6990000000000001</v>
      </c>
      <c r="AE250" s="1">
        <v>120.5</v>
      </c>
      <c r="AF250" s="1">
        <v>119.5</v>
      </c>
      <c r="AG250" s="1">
        <f t="shared" si="43"/>
        <v>-119.5</v>
      </c>
      <c r="AH250" s="1">
        <v>387.5</v>
      </c>
      <c r="AI250" s="1">
        <v>386.8</v>
      </c>
      <c r="AL250">
        <f t="shared" si="44"/>
        <v>-3.3816431200000001</v>
      </c>
      <c r="AM250">
        <v>-1.4550000000000001</v>
      </c>
      <c r="AN250" s="1">
        <v>125.5</v>
      </c>
      <c r="AO250" s="1">
        <v>125.6</v>
      </c>
      <c r="AP250" s="1">
        <f t="shared" si="45"/>
        <v>-125.6</v>
      </c>
      <c r="AQ250" s="1">
        <v>432.9</v>
      </c>
      <c r="AR250" s="1">
        <v>432.6</v>
      </c>
      <c r="AU250">
        <f t="shared" si="46"/>
        <v>-3.3696064000000003</v>
      </c>
      <c r="AV250">
        <v>-1.36</v>
      </c>
      <c r="AW250" s="1">
        <v>126.1</v>
      </c>
      <c r="AX250" s="1">
        <v>127.2</v>
      </c>
      <c r="AY250" s="1">
        <f t="shared" si="47"/>
        <v>-127.2</v>
      </c>
      <c r="AZ250" s="1">
        <v>444.8</v>
      </c>
      <c r="BA250" s="1">
        <v>445.4</v>
      </c>
    </row>
    <row r="251" spans="2:53" x14ac:dyDescent="0.2">
      <c r="B251">
        <f t="shared" si="36"/>
        <v>-5.2506068199999998</v>
      </c>
      <c r="C251">
        <v>-2.1509999999999998</v>
      </c>
      <c r="D251" s="1">
        <v>103.7</v>
      </c>
      <c r="E251" s="1">
        <v>104.2</v>
      </c>
      <c r="F251" s="1">
        <f t="shared" si="37"/>
        <v>-104.2</v>
      </c>
      <c r="G251" s="1">
        <v>360.9</v>
      </c>
      <c r="H251" s="1">
        <v>361</v>
      </c>
      <c r="K251">
        <f t="shared" si="38"/>
        <v>-4.98399634</v>
      </c>
      <c r="L251">
        <v>-1.93</v>
      </c>
      <c r="M251" s="1">
        <v>113.6</v>
      </c>
      <c r="N251" s="1">
        <v>111.8</v>
      </c>
      <c r="O251" s="1">
        <f t="shared" si="39"/>
        <v>-111.8</v>
      </c>
      <c r="P251" s="1">
        <v>371.1</v>
      </c>
      <c r="Q251" s="1">
        <v>370.9</v>
      </c>
      <c r="T251">
        <f t="shared" si="40"/>
        <v>-4.7744178900000005</v>
      </c>
      <c r="U251">
        <v>-1.6339999999999999</v>
      </c>
      <c r="V251" s="1">
        <v>118.3</v>
      </c>
      <c r="W251" s="1">
        <v>117.1</v>
      </c>
      <c r="X251" s="1">
        <f t="shared" si="41"/>
        <v>-117.1</v>
      </c>
      <c r="Y251" s="1">
        <v>409.7</v>
      </c>
      <c r="Z251" s="1">
        <v>409.9</v>
      </c>
      <c r="AC251">
        <f t="shared" si="42"/>
        <v>-4.2198872400000003</v>
      </c>
      <c r="AD251">
        <v>-1.524</v>
      </c>
      <c r="AE251" s="1">
        <v>124.1</v>
      </c>
      <c r="AF251" s="1">
        <v>125.2</v>
      </c>
      <c r="AG251" s="1">
        <f t="shared" si="43"/>
        <v>-125.2</v>
      </c>
      <c r="AH251" s="1">
        <v>409.3</v>
      </c>
      <c r="AI251" s="1">
        <v>408.7</v>
      </c>
      <c r="AL251">
        <f t="shared" si="44"/>
        <v>-3.20564312</v>
      </c>
      <c r="AM251">
        <v>-1.2789999999999999</v>
      </c>
      <c r="AN251" s="1">
        <v>132.30000000000001</v>
      </c>
      <c r="AO251" s="1">
        <v>131.6</v>
      </c>
      <c r="AP251" s="1">
        <f t="shared" si="45"/>
        <v>-131.6</v>
      </c>
      <c r="AQ251" s="1">
        <v>456.3</v>
      </c>
      <c r="AR251" s="1">
        <v>455.9</v>
      </c>
      <c r="AU251">
        <f t="shared" si="46"/>
        <v>-3.1936064000000002</v>
      </c>
      <c r="AV251">
        <v>-1.1839999999999999</v>
      </c>
      <c r="AW251" s="1">
        <v>130.19999999999999</v>
      </c>
      <c r="AX251" s="1">
        <v>126.7</v>
      </c>
      <c r="AY251" s="1">
        <f t="shared" si="47"/>
        <v>-126.7</v>
      </c>
      <c r="AZ251" s="1">
        <v>467.7</v>
      </c>
      <c r="BA251" s="1">
        <v>467.7</v>
      </c>
    </row>
    <row r="252" spans="2:53" x14ac:dyDescent="0.2">
      <c r="B252">
        <f t="shared" si="36"/>
        <v>-5.0806068199999999</v>
      </c>
      <c r="C252">
        <v>-1.9810000000000001</v>
      </c>
      <c r="D252" s="1">
        <v>110.8</v>
      </c>
      <c r="E252" s="1">
        <v>110.3</v>
      </c>
      <c r="F252" s="1">
        <f t="shared" si="37"/>
        <v>-110.3</v>
      </c>
      <c r="G252" s="1">
        <v>379.7</v>
      </c>
      <c r="H252" s="1">
        <v>379.8</v>
      </c>
      <c r="K252">
        <f t="shared" si="38"/>
        <v>-4.81099634</v>
      </c>
      <c r="L252">
        <v>-1.7569999999999999</v>
      </c>
      <c r="M252" s="1">
        <v>121.7</v>
      </c>
      <c r="N252" s="1">
        <v>121.2</v>
      </c>
      <c r="O252" s="1">
        <f t="shared" si="39"/>
        <v>-121.2</v>
      </c>
      <c r="P252" s="1">
        <v>392.2</v>
      </c>
      <c r="Q252" s="1">
        <v>391.9</v>
      </c>
      <c r="T252">
        <f t="shared" si="40"/>
        <v>-4.6014178900000005</v>
      </c>
      <c r="U252">
        <v>-1.4610000000000001</v>
      </c>
      <c r="V252" s="1">
        <v>123.2</v>
      </c>
      <c r="W252" s="1">
        <v>122.4</v>
      </c>
      <c r="X252" s="1">
        <f t="shared" si="41"/>
        <v>-122.4</v>
      </c>
      <c r="Y252" s="1">
        <v>431.1</v>
      </c>
      <c r="Z252" s="1">
        <v>431</v>
      </c>
      <c r="AC252">
        <f t="shared" si="42"/>
        <v>-4.0438872400000001</v>
      </c>
      <c r="AD252">
        <v>-1.3480000000000001</v>
      </c>
      <c r="AE252" s="1">
        <v>130.30000000000001</v>
      </c>
      <c r="AF252" s="1">
        <v>132.80000000000001</v>
      </c>
      <c r="AG252" s="1">
        <f t="shared" si="43"/>
        <v>-132.80000000000001</v>
      </c>
      <c r="AH252" s="1">
        <v>432.1</v>
      </c>
      <c r="AI252" s="1">
        <v>432</v>
      </c>
      <c r="AL252">
        <f t="shared" si="44"/>
        <v>-3.0286431199999999</v>
      </c>
      <c r="AM252">
        <v>-1.1020000000000001</v>
      </c>
      <c r="AN252" s="1">
        <v>120</v>
      </c>
      <c r="AO252" s="1">
        <v>126</v>
      </c>
      <c r="AP252" s="1">
        <f t="shared" si="45"/>
        <v>-126</v>
      </c>
      <c r="AQ252" s="1">
        <v>477.5</v>
      </c>
      <c r="AR252" s="1">
        <v>478.2</v>
      </c>
      <c r="AU252">
        <f t="shared" si="46"/>
        <v>-3.0176064</v>
      </c>
      <c r="AV252">
        <v>-1.008</v>
      </c>
      <c r="AW252" s="1">
        <v>126.9</v>
      </c>
      <c r="AX252" s="1">
        <v>127.7</v>
      </c>
      <c r="AY252" s="1">
        <f t="shared" si="47"/>
        <v>-127.7</v>
      </c>
      <c r="AZ252" s="1">
        <v>490.1</v>
      </c>
      <c r="BA252" s="1">
        <v>490.2</v>
      </c>
    </row>
    <row r="253" spans="2:53" x14ac:dyDescent="0.2">
      <c r="B253">
        <f t="shared" si="36"/>
        <v>-4.9106068199999999</v>
      </c>
      <c r="C253">
        <v>-1.8109999999999999</v>
      </c>
      <c r="D253" s="1">
        <v>116.4</v>
      </c>
      <c r="E253" s="1">
        <v>117.1</v>
      </c>
      <c r="F253" s="1">
        <f t="shared" si="37"/>
        <v>-117.1</v>
      </c>
      <c r="G253" s="1">
        <v>399.5</v>
      </c>
      <c r="H253" s="1">
        <v>399.7</v>
      </c>
      <c r="K253">
        <f t="shared" si="38"/>
        <v>-4.6379963399999999</v>
      </c>
      <c r="L253">
        <v>-1.5840000000000001</v>
      </c>
      <c r="M253" s="1">
        <v>118.6</v>
      </c>
      <c r="N253" s="1">
        <v>119.7</v>
      </c>
      <c r="O253" s="1">
        <f t="shared" si="39"/>
        <v>-119.7</v>
      </c>
      <c r="P253" s="1">
        <v>412.7</v>
      </c>
      <c r="Q253" s="1">
        <v>412.6</v>
      </c>
      <c r="T253">
        <f t="shared" si="40"/>
        <v>-4.4284178900000004</v>
      </c>
      <c r="U253">
        <v>-1.288</v>
      </c>
      <c r="V253" s="1">
        <v>134</v>
      </c>
      <c r="W253" s="1">
        <v>133.19999999999999</v>
      </c>
      <c r="X253" s="1">
        <f t="shared" si="41"/>
        <v>-133.19999999999999</v>
      </c>
      <c r="Y253" s="1">
        <v>454.2</v>
      </c>
      <c r="Z253" s="1">
        <v>454.1</v>
      </c>
      <c r="AC253">
        <f t="shared" si="42"/>
        <v>-3.8688872399999998</v>
      </c>
      <c r="AD253">
        <v>-1.173</v>
      </c>
      <c r="AE253" s="1">
        <v>131.5</v>
      </c>
      <c r="AF253" s="1">
        <v>132.19999999999999</v>
      </c>
      <c r="AG253" s="1">
        <f t="shared" si="43"/>
        <v>-132.19999999999999</v>
      </c>
      <c r="AH253" s="1">
        <v>455.2</v>
      </c>
      <c r="AI253" s="1">
        <v>455.2</v>
      </c>
      <c r="AL253">
        <f t="shared" si="44"/>
        <v>-2.8516431200000003</v>
      </c>
      <c r="AM253">
        <v>-0.92500000000000004</v>
      </c>
      <c r="AN253" s="1">
        <v>120.1</v>
      </c>
      <c r="AO253" s="1">
        <v>123.3</v>
      </c>
      <c r="AP253" s="1">
        <f t="shared" si="45"/>
        <v>-123.3</v>
      </c>
      <c r="AQ253" s="1">
        <v>498.7</v>
      </c>
      <c r="AR253" s="1">
        <v>500</v>
      </c>
      <c r="AU253">
        <f t="shared" si="46"/>
        <v>-2.8416063999999999</v>
      </c>
      <c r="AV253">
        <v>-0.83199999999999996</v>
      </c>
      <c r="AW253" s="1">
        <v>127.4</v>
      </c>
      <c r="AX253" s="1">
        <v>129.9</v>
      </c>
      <c r="AY253" s="1">
        <f t="shared" si="47"/>
        <v>-129.9</v>
      </c>
      <c r="AZ253" s="1">
        <v>512.6</v>
      </c>
      <c r="BA253" s="1">
        <v>513.1</v>
      </c>
    </row>
    <row r="254" spans="2:53" x14ac:dyDescent="0.2">
      <c r="B254">
        <f t="shared" si="36"/>
        <v>-4.74060682</v>
      </c>
      <c r="C254">
        <v>-1.641</v>
      </c>
      <c r="D254" s="1">
        <v>126</v>
      </c>
      <c r="E254" s="1">
        <v>126.5</v>
      </c>
      <c r="F254" s="1">
        <f t="shared" si="37"/>
        <v>-126.5</v>
      </c>
      <c r="G254" s="1">
        <v>420.9</v>
      </c>
      <c r="H254" s="1">
        <v>421.2</v>
      </c>
      <c r="K254">
        <f t="shared" si="38"/>
        <v>-4.4649963399999999</v>
      </c>
      <c r="L254">
        <v>-1.411</v>
      </c>
      <c r="M254" s="1">
        <v>125.4</v>
      </c>
      <c r="N254" s="1">
        <v>126.3</v>
      </c>
      <c r="O254" s="1">
        <f t="shared" si="39"/>
        <v>-126.3</v>
      </c>
      <c r="P254" s="1">
        <v>434.4</v>
      </c>
      <c r="Q254" s="1">
        <v>434.5</v>
      </c>
      <c r="T254">
        <f t="shared" si="40"/>
        <v>-4.2554178900000004</v>
      </c>
      <c r="U254">
        <v>-1.115</v>
      </c>
      <c r="V254" s="1">
        <v>129.19999999999999</v>
      </c>
      <c r="W254" s="1">
        <v>129.6</v>
      </c>
      <c r="X254" s="1">
        <f t="shared" si="41"/>
        <v>-129.6</v>
      </c>
      <c r="Y254" s="1">
        <v>476.6</v>
      </c>
      <c r="Z254" s="1">
        <v>476.5</v>
      </c>
      <c r="AC254">
        <f t="shared" si="42"/>
        <v>-3.6938872399999996</v>
      </c>
      <c r="AD254">
        <v>-0.998</v>
      </c>
      <c r="AE254" s="1">
        <v>132.30000000000001</v>
      </c>
      <c r="AF254" s="1">
        <v>131.30000000000001</v>
      </c>
      <c r="AG254" s="1">
        <f t="shared" si="43"/>
        <v>-131.30000000000001</v>
      </c>
      <c r="AH254" s="1">
        <v>478.4</v>
      </c>
      <c r="AI254" s="1">
        <v>478.2</v>
      </c>
      <c r="AL254">
        <f t="shared" si="44"/>
        <v>-2.6746431199999998</v>
      </c>
      <c r="AM254">
        <v>-0.748</v>
      </c>
      <c r="AN254" s="1">
        <v>135.4</v>
      </c>
      <c r="AO254" s="1">
        <v>129</v>
      </c>
      <c r="AP254" s="1">
        <f t="shared" si="45"/>
        <v>-129</v>
      </c>
      <c r="AQ254" s="1">
        <v>522.70000000000005</v>
      </c>
      <c r="AR254" s="1">
        <v>522.79999999999995</v>
      </c>
      <c r="AU254">
        <f t="shared" si="46"/>
        <v>-2.6656064000000002</v>
      </c>
      <c r="AV254">
        <v>-0.65600000000000003</v>
      </c>
      <c r="AW254" s="1">
        <v>135.9</v>
      </c>
      <c r="AX254" s="1">
        <v>132.69999999999999</v>
      </c>
      <c r="AY254" s="1">
        <f t="shared" si="47"/>
        <v>-132.69999999999999</v>
      </c>
      <c r="AZ254" s="1">
        <v>536.5</v>
      </c>
      <c r="BA254" s="1">
        <v>536.5</v>
      </c>
    </row>
    <row r="255" spans="2:53" x14ac:dyDescent="0.2">
      <c r="B255">
        <f t="shared" si="36"/>
        <v>-4.5706068200000001</v>
      </c>
      <c r="C255">
        <v>-1.4710000000000001</v>
      </c>
      <c r="D255" s="1">
        <v>132.4</v>
      </c>
      <c r="E255" s="1">
        <v>130.9</v>
      </c>
      <c r="F255" s="1">
        <f t="shared" si="37"/>
        <v>-130.9</v>
      </c>
      <c r="G255" s="1">
        <v>443.5</v>
      </c>
      <c r="H255" s="1">
        <v>443.5</v>
      </c>
      <c r="K255">
        <f t="shared" si="38"/>
        <v>-4.2919963399999999</v>
      </c>
      <c r="L255">
        <v>-1.238</v>
      </c>
      <c r="M255" s="1">
        <v>128.4</v>
      </c>
      <c r="N255" s="1">
        <v>128.1</v>
      </c>
      <c r="O255" s="1">
        <f t="shared" si="39"/>
        <v>-128.1</v>
      </c>
      <c r="P255" s="1">
        <v>456.7</v>
      </c>
      <c r="Q255" s="1">
        <v>456.7</v>
      </c>
      <c r="T255">
        <f t="shared" si="40"/>
        <v>-4.0824178900000003</v>
      </c>
      <c r="U255">
        <v>-0.94199999999999995</v>
      </c>
      <c r="V255" s="1">
        <v>126.5</v>
      </c>
      <c r="W255" s="1">
        <v>127.5</v>
      </c>
      <c r="X255" s="1">
        <f t="shared" si="41"/>
        <v>-127.5</v>
      </c>
      <c r="Y255" s="1">
        <v>498.5</v>
      </c>
      <c r="Z255" s="1">
        <v>498.6</v>
      </c>
      <c r="AC255">
        <f t="shared" si="42"/>
        <v>-3.5178872399999999</v>
      </c>
      <c r="AD255">
        <v>-0.82199999999999995</v>
      </c>
      <c r="AE255" s="1">
        <v>130.4</v>
      </c>
      <c r="AF255" s="1">
        <v>132.19999999999999</v>
      </c>
      <c r="AG255" s="1">
        <f t="shared" si="43"/>
        <v>-132.19999999999999</v>
      </c>
      <c r="AH255" s="1">
        <v>501.3</v>
      </c>
      <c r="AI255" s="1">
        <v>501.4</v>
      </c>
      <c r="AL255">
        <f t="shared" si="44"/>
        <v>-2.4976431200000002</v>
      </c>
      <c r="AM255">
        <v>-0.57099999999999995</v>
      </c>
      <c r="AN255" s="1">
        <v>128.5</v>
      </c>
      <c r="AO255" s="1">
        <v>124.9</v>
      </c>
      <c r="AP255" s="1">
        <f t="shared" si="45"/>
        <v>-124.9</v>
      </c>
      <c r="AQ255" s="1">
        <v>545.4</v>
      </c>
      <c r="AR255" s="1">
        <v>544.9</v>
      </c>
      <c r="AU255">
        <f t="shared" si="46"/>
        <v>-2.4886064000000001</v>
      </c>
      <c r="AV255">
        <v>-0.47899999999999998</v>
      </c>
      <c r="AW255" s="1">
        <v>144.69999999999999</v>
      </c>
      <c r="AX255" s="1">
        <v>131</v>
      </c>
      <c r="AY255" s="1">
        <f t="shared" si="47"/>
        <v>-131</v>
      </c>
      <c r="AZ255" s="1">
        <v>562</v>
      </c>
      <c r="BA255" s="1">
        <v>559.6</v>
      </c>
    </row>
    <row r="256" spans="2:53" x14ac:dyDescent="0.2">
      <c r="B256">
        <f t="shared" si="36"/>
        <v>-4.4006068200000001</v>
      </c>
      <c r="C256">
        <v>-1.3009999999999999</v>
      </c>
      <c r="D256" s="1">
        <v>123.8</v>
      </c>
      <c r="E256" s="1">
        <v>123.3</v>
      </c>
      <c r="F256" s="1">
        <f t="shared" si="37"/>
        <v>-123.3</v>
      </c>
      <c r="G256" s="1">
        <v>464.5</v>
      </c>
      <c r="H256" s="1">
        <v>464.4</v>
      </c>
      <c r="K256">
        <f t="shared" si="38"/>
        <v>-4.1189963399999998</v>
      </c>
      <c r="L256">
        <v>-1.0649999999999999</v>
      </c>
      <c r="M256" s="1">
        <v>132.4</v>
      </c>
      <c r="N256" s="1">
        <v>131.4</v>
      </c>
      <c r="O256" s="1">
        <f t="shared" si="39"/>
        <v>-131.4</v>
      </c>
      <c r="P256" s="1">
        <v>479.6</v>
      </c>
      <c r="Q256" s="1">
        <v>479.4</v>
      </c>
      <c r="T256">
        <f t="shared" si="40"/>
        <v>-3.9094178900000003</v>
      </c>
      <c r="U256">
        <v>-0.76900000000000002</v>
      </c>
      <c r="V256" s="1">
        <v>134.6</v>
      </c>
      <c r="W256" s="1">
        <v>133.30000000000001</v>
      </c>
      <c r="X256" s="1">
        <f t="shared" si="41"/>
        <v>-133.30000000000001</v>
      </c>
      <c r="Y256" s="1">
        <v>521.79999999999995</v>
      </c>
      <c r="Z256" s="1">
        <v>521.6</v>
      </c>
      <c r="AC256">
        <f t="shared" si="42"/>
        <v>-3.3428872399999996</v>
      </c>
      <c r="AD256">
        <v>-0.64700000000000002</v>
      </c>
      <c r="AE256" s="1">
        <v>131.6</v>
      </c>
      <c r="AF256" s="1">
        <v>131.4</v>
      </c>
      <c r="AG256" s="1">
        <f t="shared" si="43"/>
        <v>-131.4</v>
      </c>
      <c r="AH256" s="1">
        <v>524.29999999999995</v>
      </c>
      <c r="AI256" s="1">
        <v>524.4</v>
      </c>
      <c r="AL256">
        <f t="shared" si="44"/>
        <v>-2.3206431200000002</v>
      </c>
      <c r="AM256">
        <v>-0.39400000000000002</v>
      </c>
      <c r="AN256" s="1">
        <v>119.4</v>
      </c>
      <c r="AO256" s="1">
        <v>115.4</v>
      </c>
      <c r="AP256" s="1">
        <f t="shared" si="45"/>
        <v>-115.4</v>
      </c>
      <c r="AQ256" s="1">
        <v>566.5</v>
      </c>
      <c r="AR256" s="1">
        <v>565.29999999999995</v>
      </c>
      <c r="AU256">
        <f t="shared" si="46"/>
        <v>-2.3126064</v>
      </c>
      <c r="AV256">
        <v>-0.30299999999999999</v>
      </c>
      <c r="AW256" s="1">
        <v>152.9</v>
      </c>
      <c r="AX256" s="1">
        <v>136.5</v>
      </c>
      <c r="AY256" s="1">
        <f t="shared" si="47"/>
        <v>-136.5</v>
      </c>
      <c r="AZ256" s="1">
        <v>588.9</v>
      </c>
      <c r="BA256" s="1">
        <v>583.6</v>
      </c>
    </row>
    <row r="257" spans="2:53" x14ac:dyDescent="0.2">
      <c r="B257">
        <f t="shared" si="36"/>
        <v>-4.2306068200000002</v>
      </c>
      <c r="C257">
        <v>-1.131</v>
      </c>
      <c r="D257" s="1">
        <v>123.3</v>
      </c>
      <c r="E257" s="1">
        <v>124.4</v>
      </c>
      <c r="F257" s="1">
        <f t="shared" si="37"/>
        <v>-124.4</v>
      </c>
      <c r="G257" s="1">
        <v>485.5</v>
      </c>
      <c r="H257" s="1">
        <v>485.6</v>
      </c>
      <c r="K257">
        <f t="shared" si="38"/>
        <v>-3.9459963399999998</v>
      </c>
      <c r="L257">
        <v>-0.89200000000000002</v>
      </c>
      <c r="M257" s="1">
        <v>131.1</v>
      </c>
      <c r="N257" s="1">
        <v>131.19999999999999</v>
      </c>
      <c r="O257" s="1">
        <f t="shared" si="39"/>
        <v>-131.19999999999999</v>
      </c>
      <c r="P257" s="1">
        <v>502.3</v>
      </c>
      <c r="Q257" s="1">
        <v>502.2</v>
      </c>
      <c r="T257">
        <f t="shared" si="40"/>
        <v>-3.7364178900000002</v>
      </c>
      <c r="U257">
        <v>-0.59599999999999997</v>
      </c>
      <c r="V257" s="1">
        <v>123.2</v>
      </c>
      <c r="W257" s="1">
        <v>121.8</v>
      </c>
      <c r="X257" s="1">
        <f t="shared" si="41"/>
        <v>-121.8</v>
      </c>
      <c r="Y257" s="1">
        <v>543.1</v>
      </c>
      <c r="Z257" s="1">
        <v>542.70000000000005</v>
      </c>
      <c r="AC257">
        <f t="shared" si="42"/>
        <v>-3.1678872399999998</v>
      </c>
      <c r="AD257">
        <v>-0.47199999999999998</v>
      </c>
      <c r="AE257" s="1">
        <v>127.1</v>
      </c>
      <c r="AF257" s="1">
        <v>125.4</v>
      </c>
      <c r="AG257" s="1">
        <f t="shared" si="43"/>
        <v>-125.4</v>
      </c>
      <c r="AH257" s="1">
        <v>546.6</v>
      </c>
      <c r="AI257" s="1">
        <v>546.4</v>
      </c>
      <c r="AL257">
        <f t="shared" si="44"/>
        <v>-2.14464312</v>
      </c>
      <c r="AM257">
        <v>-0.218</v>
      </c>
      <c r="AN257" s="1">
        <v>113.7</v>
      </c>
      <c r="AO257" s="1">
        <v>118.1</v>
      </c>
      <c r="AP257" s="1">
        <f t="shared" si="45"/>
        <v>-118.1</v>
      </c>
      <c r="AQ257" s="1">
        <v>586.6</v>
      </c>
      <c r="AR257" s="1">
        <v>586.20000000000005</v>
      </c>
      <c r="AU257">
        <f t="shared" si="46"/>
        <v>-2.1366063999999998</v>
      </c>
      <c r="AV257">
        <v>-0.127</v>
      </c>
      <c r="AW257" s="1">
        <v>154.80000000000001</v>
      </c>
      <c r="AX257" s="1">
        <v>144</v>
      </c>
      <c r="AY257" s="1">
        <f t="shared" si="47"/>
        <v>-144</v>
      </c>
      <c r="AZ257" s="1">
        <v>616.20000000000005</v>
      </c>
      <c r="BA257" s="1">
        <v>609</v>
      </c>
    </row>
    <row r="258" spans="2:53" x14ac:dyDescent="0.2">
      <c r="B258">
        <f t="shared" si="36"/>
        <v>-4.0606068200000003</v>
      </c>
      <c r="C258">
        <v>-0.96099999999999997</v>
      </c>
      <c r="D258" s="1">
        <v>124</v>
      </c>
      <c r="E258" s="1">
        <v>125.5</v>
      </c>
      <c r="F258" s="1">
        <f t="shared" si="37"/>
        <v>-125.5</v>
      </c>
      <c r="G258" s="1">
        <v>506.6</v>
      </c>
      <c r="H258" s="1">
        <v>506.9</v>
      </c>
      <c r="K258">
        <f t="shared" si="38"/>
        <v>-3.7719963399999998</v>
      </c>
      <c r="L258">
        <v>-0.71799999999999997</v>
      </c>
      <c r="M258" s="1">
        <v>131</v>
      </c>
      <c r="N258" s="1">
        <v>131.69999999999999</v>
      </c>
      <c r="O258" s="1">
        <f t="shared" si="39"/>
        <v>-131.69999999999999</v>
      </c>
      <c r="P258" s="1">
        <v>525</v>
      </c>
      <c r="Q258" s="1">
        <v>525</v>
      </c>
      <c r="T258">
        <f t="shared" si="40"/>
        <v>-3.5634178900000002</v>
      </c>
      <c r="U258">
        <v>-0.42299999999999999</v>
      </c>
      <c r="V258" s="1">
        <v>127.2</v>
      </c>
      <c r="W258" s="1">
        <v>125.8</v>
      </c>
      <c r="X258" s="1">
        <f t="shared" si="41"/>
        <v>-125.8</v>
      </c>
      <c r="Y258" s="1">
        <v>565.1</v>
      </c>
      <c r="Z258" s="1">
        <v>564.5</v>
      </c>
      <c r="AC258">
        <f t="shared" si="42"/>
        <v>-2.9918872399999996</v>
      </c>
      <c r="AD258">
        <v>-0.29599999999999999</v>
      </c>
      <c r="AE258" s="1">
        <v>121.9</v>
      </c>
      <c r="AF258" s="1">
        <v>121.7</v>
      </c>
      <c r="AG258" s="1">
        <f t="shared" si="43"/>
        <v>-121.7</v>
      </c>
      <c r="AH258" s="1">
        <v>568</v>
      </c>
      <c r="AI258" s="1">
        <v>567.79999999999995</v>
      </c>
      <c r="AL258">
        <f t="shared" si="44"/>
        <v>-1.96764312</v>
      </c>
      <c r="AM258">
        <v>-4.1000000000000002E-2</v>
      </c>
      <c r="AN258" s="1">
        <v>104.3</v>
      </c>
      <c r="AO258" s="1">
        <v>100.1</v>
      </c>
      <c r="AP258" s="1">
        <f t="shared" si="45"/>
        <v>-100.1</v>
      </c>
      <c r="AQ258" s="1">
        <v>605.1</v>
      </c>
      <c r="AR258" s="1">
        <v>603.9</v>
      </c>
      <c r="AU258">
        <f t="shared" si="46"/>
        <v>-1.9606064000000001</v>
      </c>
      <c r="AV258">
        <v>4.9000000000000002E-2</v>
      </c>
      <c r="AW258" s="1">
        <v>136.9</v>
      </c>
      <c r="AX258" s="1">
        <v>142.30000000000001</v>
      </c>
      <c r="AY258" s="1">
        <f t="shared" si="47"/>
        <v>-142.30000000000001</v>
      </c>
      <c r="AZ258" s="1">
        <v>640.29999999999995</v>
      </c>
      <c r="BA258" s="1">
        <v>634.1</v>
      </c>
    </row>
    <row r="259" spans="2:53" x14ac:dyDescent="0.2">
      <c r="B259">
        <f t="shared" si="36"/>
        <v>-3.8906068199999999</v>
      </c>
      <c r="C259">
        <v>-0.79100000000000004</v>
      </c>
      <c r="D259" s="1">
        <v>125.7</v>
      </c>
      <c r="E259" s="1">
        <v>124.5</v>
      </c>
      <c r="F259" s="1">
        <f t="shared" si="37"/>
        <v>-124.5</v>
      </c>
      <c r="G259" s="1">
        <v>527.9</v>
      </c>
      <c r="H259" s="1">
        <v>528.1</v>
      </c>
      <c r="K259">
        <f t="shared" si="38"/>
        <v>-3.5989963399999998</v>
      </c>
      <c r="L259">
        <v>-0.54500000000000004</v>
      </c>
      <c r="M259" s="1">
        <v>126.9</v>
      </c>
      <c r="N259" s="1">
        <v>126.7</v>
      </c>
      <c r="O259" s="1">
        <f t="shared" si="39"/>
        <v>-126.7</v>
      </c>
      <c r="P259" s="1">
        <v>546.9</v>
      </c>
      <c r="Q259" s="1">
        <v>546.9</v>
      </c>
      <c r="T259">
        <f t="shared" si="40"/>
        <v>-3.3904178900000002</v>
      </c>
      <c r="U259">
        <v>-0.25</v>
      </c>
      <c r="V259" s="1">
        <v>120.8</v>
      </c>
      <c r="W259" s="1">
        <v>117</v>
      </c>
      <c r="X259" s="1">
        <f t="shared" si="41"/>
        <v>-117</v>
      </c>
      <c r="Y259" s="1">
        <v>586</v>
      </c>
      <c r="Z259" s="1">
        <v>584.70000000000005</v>
      </c>
      <c r="AC259">
        <f t="shared" si="42"/>
        <v>-2.8168872399999998</v>
      </c>
      <c r="AD259">
        <v>-0.121</v>
      </c>
      <c r="AE259" s="1">
        <v>102.3</v>
      </c>
      <c r="AF259" s="1">
        <v>101.6</v>
      </c>
      <c r="AG259" s="1">
        <f t="shared" si="43"/>
        <v>-101.6</v>
      </c>
      <c r="AH259" s="1">
        <v>585.9</v>
      </c>
      <c r="AI259" s="1">
        <v>585.6</v>
      </c>
      <c r="AL259">
        <f t="shared" si="44"/>
        <v>-1.7906431199999999</v>
      </c>
      <c r="AM259">
        <v>0.13600000000000001</v>
      </c>
      <c r="AN259" s="1">
        <v>90.32</v>
      </c>
      <c r="AO259" s="1">
        <v>84.6</v>
      </c>
      <c r="AP259" s="1">
        <f t="shared" si="45"/>
        <v>-84.6</v>
      </c>
      <c r="AQ259" s="1">
        <v>621</v>
      </c>
      <c r="AR259" s="1">
        <v>618.79999999999995</v>
      </c>
      <c r="AU259">
        <f t="shared" si="46"/>
        <v>-1.7846063999999999</v>
      </c>
      <c r="AV259">
        <v>0.22500000000000001</v>
      </c>
      <c r="AW259" s="1">
        <v>105.7</v>
      </c>
      <c r="AX259" s="1">
        <v>114.3</v>
      </c>
      <c r="AY259" s="1">
        <f t="shared" si="47"/>
        <v>-114.3</v>
      </c>
      <c r="AZ259" s="1">
        <v>659</v>
      </c>
      <c r="BA259" s="1">
        <v>654.20000000000005</v>
      </c>
    </row>
    <row r="260" spans="2:53" x14ac:dyDescent="0.2">
      <c r="B260">
        <f t="shared" si="36"/>
        <v>-3.72060682</v>
      </c>
      <c r="C260">
        <v>-0.621</v>
      </c>
      <c r="D260" s="1">
        <v>120.2</v>
      </c>
      <c r="E260" s="1">
        <v>118.4</v>
      </c>
      <c r="F260" s="1">
        <f t="shared" si="37"/>
        <v>-118.4</v>
      </c>
      <c r="G260" s="1">
        <v>548.4</v>
      </c>
      <c r="H260" s="1">
        <v>548.20000000000005</v>
      </c>
      <c r="K260">
        <f t="shared" si="38"/>
        <v>-3.4259963399999998</v>
      </c>
      <c r="L260">
        <v>-0.372</v>
      </c>
      <c r="M260" s="1">
        <v>113.3</v>
      </c>
      <c r="N260" s="1">
        <v>114.1</v>
      </c>
      <c r="O260" s="1">
        <f t="shared" si="39"/>
        <v>-114.1</v>
      </c>
      <c r="P260" s="1">
        <v>566.6</v>
      </c>
      <c r="Q260" s="1">
        <v>566.70000000000005</v>
      </c>
      <c r="T260">
        <f t="shared" si="40"/>
        <v>-3.2174178900000001</v>
      </c>
      <c r="U260">
        <v>-7.6999999999999999E-2</v>
      </c>
      <c r="V260" s="1">
        <v>97.67</v>
      </c>
      <c r="W260" s="1">
        <v>98.45</v>
      </c>
      <c r="X260" s="1">
        <f t="shared" si="41"/>
        <v>-98.45</v>
      </c>
      <c r="Y260" s="1">
        <v>602.9</v>
      </c>
      <c r="Z260" s="1">
        <v>601.79999999999995</v>
      </c>
      <c r="AC260">
        <f t="shared" si="42"/>
        <v>-2.6408872399999996</v>
      </c>
      <c r="AD260">
        <v>5.5E-2</v>
      </c>
      <c r="AE260" s="1">
        <v>81.05</v>
      </c>
      <c r="AF260" s="1">
        <v>84.39</v>
      </c>
      <c r="AG260" s="1">
        <f t="shared" si="43"/>
        <v>-84.39</v>
      </c>
      <c r="AH260" s="1">
        <v>600.20000000000005</v>
      </c>
      <c r="AI260" s="1">
        <v>600.4</v>
      </c>
      <c r="AL260">
        <f t="shared" si="44"/>
        <v>-1.6136431200000001</v>
      </c>
      <c r="AM260">
        <v>0.313</v>
      </c>
      <c r="AN260" s="1">
        <v>85.45</v>
      </c>
      <c r="AO260" s="1">
        <v>84.82</v>
      </c>
      <c r="AP260" s="1">
        <f t="shared" si="45"/>
        <v>-84.82</v>
      </c>
      <c r="AQ260" s="1">
        <v>636.20000000000005</v>
      </c>
      <c r="AR260" s="1">
        <v>633.79999999999995</v>
      </c>
      <c r="AU260">
        <f t="shared" si="46"/>
        <v>-1.6076063999999999</v>
      </c>
      <c r="AV260">
        <v>0.40200000000000002</v>
      </c>
      <c r="AW260" s="1">
        <v>73.83</v>
      </c>
      <c r="AX260" s="1">
        <v>93.43</v>
      </c>
      <c r="AY260" s="1">
        <f t="shared" si="47"/>
        <v>-93.43</v>
      </c>
      <c r="AZ260" s="1">
        <v>672</v>
      </c>
      <c r="BA260" s="1">
        <v>670.7</v>
      </c>
    </row>
    <row r="261" spans="2:53" x14ac:dyDescent="0.2">
      <c r="B261">
        <f t="shared" si="36"/>
        <v>-3.5506068200000001</v>
      </c>
      <c r="C261">
        <v>-0.45100000000000001</v>
      </c>
      <c r="D261" s="1">
        <v>114.5</v>
      </c>
      <c r="E261" s="1">
        <v>113.9</v>
      </c>
      <c r="F261" s="1">
        <f t="shared" si="37"/>
        <v>-113.9</v>
      </c>
      <c r="G261" s="1">
        <v>567.79999999999995</v>
      </c>
      <c r="H261" s="1">
        <v>567.6</v>
      </c>
      <c r="K261">
        <f t="shared" si="38"/>
        <v>-3.2529963399999997</v>
      </c>
      <c r="L261">
        <v>-0.19900000000000001</v>
      </c>
      <c r="M261" s="1">
        <v>91.12</v>
      </c>
      <c r="N261" s="1">
        <v>91.08</v>
      </c>
      <c r="O261" s="1">
        <f t="shared" si="39"/>
        <v>-91.08</v>
      </c>
      <c r="P261" s="1">
        <v>582.29999999999995</v>
      </c>
      <c r="Q261" s="1">
        <v>582.4</v>
      </c>
      <c r="T261">
        <f t="shared" si="40"/>
        <v>-3.0434178900000002</v>
      </c>
      <c r="U261">
        <v>9.7000000000000003E-2</v>
      </c>
      <c r="V261" s="1">
        <v>65.709999999999994</v>
      </c>
      <c r="W261" s="1">
        <v>69.66</v>
      </c>
      <c r="X261" s="1">
        <f t="shared" si="41"/>
        <v>-69.66</v>
      </c>
      <c r="Y261" s="1">
        <v>614.29999999999995</v>
      </c>
      <c r="Z261" s="1">
        <v>613.79999999999995</v>
      </c>
      <c r="AC261">
        <f t="shared" si="42"/>
        <v>-2.4658872399999998</v>
      </c>
      <c r="AD261">
        <v>0.23</v>
      </c>
      <c r="AE261" s="1">
        <v>68.45</v>
      </c>
      <c r="AF261" s="1">
        <v>82.59</v>
      </c>
      <c r="AG261" s="1">
        <f t="shared" si="43"/>
        <v>-82.59</v>
      </c>
      <c r="AH261" s="1">
        <v>612.20000000000005</v>
      </c>
      <c r="AI261" s="1">
        <v>614.9</v>
      </c>
      <c r="AL261">
        <f t="shared" si="44"/>
        <v>-1.4366431200000001</v>
      </c>
      <c r="AM261">
        <v>0.49</v>
      </c>
      <c r="AN261" s="1">
        <v>93.86</v>
      </c>
      <c r="AO261" s="1">
        <v>110.2</v>
      </c>
      <c r="AP261" s="1">
        <f t="shared" si="45"/>
        <v>-110.2</v>
      </c>
      <c r="AQ261" s="1">
        <v>652.79999999999995</v>
      </c>
      <c r="AR261" s="1">
        <v>653.29999999999995</v>
      </c>
      <c r="AU261">
        <f t="shared" si="46"/>
        <v>-1.4316064000000002</v>
      </c>
      <c r="AV261">
        <v>0.57799999999999996</v>
      </c>
      <c r="AW261" s="1">
        <v>64.81</v>
      </c>
      <c r="AX261" s="1">
        <v>71.599999999999994</v>
      </c>
      <c r="AY261" s="1">
        <f t="shared" si="47"/>
        <v>-71.599999999999994</v>
      </c>
      <c r="AZ261" s="1">
        <v>683.4</v>
      </c>
      <c r="BA261" s="1">
        <v>683.3</v>
      </c>
    </row>
    <row r="262" spans="2:53" x14ac:dyDescent="0.2">
      <c r="B262">
        <f t="shared" ref="B262:B305" si="48">C262-$F$4</f>
        <v>-3.3806068200000001</v>
      </c>
      <c r="C262">
        <v>-0.28100000000000003</v>
      </c>
      <c r="D262" s="1">
        <v>102.3</v>
      </c>
      <c r="E262" s="1">
        <v>101.2</v>
      </c>
      <c r="F262" s="1">
        <f t="shared" ref="F262:F305" si="49">E262*-1</f>
        <v>-101.2</v>
      </c>
      <c r="G262" s="1">
        <v>585.20000000000005</v>
      </c>
      <c r="H262" s="1">
        <v>584.79999999999995</v>
      </c>
      <c r="K262">
        <f t="shared" ref="K262:K305" si="50">L262-$O$4</f>
        <v>-3.0799963399999997</v>
      </c>
      <c r="L262">
        <v>-2.5999999999999999E-2</v>
      </c>
      <c r="M262" s="1">
        <v>82.99</v>
      </c>
      <c r="N262" s="1">
        <v>83.11</v>
      </c>
      <c r="O262" s="1">
        <f t="shared" ref="O262:O305" si="51">N262*-1</f>
        <v>-83.11</v>
      </c>
      <c r="P262" s="1">
        <v>596.70000000000005</v>
      </c>
      <c r="Q262" s="1">
        <v>596.79999999999995</v>
      </c>
      <c r="T262">
        <f t="shared" ref="T262:T305" si="52">U262-$X$4</f>
        <v>-2.8704178900000001</v>
      </c>
      <c r="U262">
        <v>0.27</v>
      </c>
      <c r="V262" s="1">
        <v>43.55</v>
      </c>
      <c r="W262" s="1">
        <v>46.34</v>
      </c>
      <c r="X262" s="1">
        <f t="shared" ref="X262:X305" si="53">W262*-1</f>
        <v>-46.34</v>
      </c>
      <c r="Y262" s="1">
        <v>621.79999999999995</v>
      </c>
      <c r="Z262" s="1">
        <v>621.79999999999995</v>
      </c>
      <c r="AC262">
        <f t="shared" ref="AC262:AC305" si="54">AD262-$AG$4</f>
        <v>-2.29088724</v>
      </c>
      <c r="AD262">
        <v>0.40500000000000003</v>
      </c>
      <c r="AE262" s="1">
        <v>78.11</v>
      </c>
      <c r="AF262" s="1">
        <v>97.9</v>
      </c>
      <c r="AG262" s="1">
        <f t="shared" ref="AG262:AG305" si="55">AF262*-1</f>
        <v>-97.9</v>
      </c>
      <c r="AH262" s="1">
        <v>625.9</v>
      </c>
      <c r="AI262" s="1">
        <v>632</v>
      </c>
      <c r="AL262">
        <f t="shared" ref="AL262:AL305" si="56">AM262-$AP$4</f>
        <v>-1.25964312</v>
      </c>
      <c r="AM262">
        <v>0.66700000000000004</v>
      </c>
      <c r="AN262" s="1">
        <v>89.13</v>
      </c>
      <c r="AO262" s="1">
        <v>102.4</v>
      </c>
      <c r="AP262" s="1">
        <f t="shared" ref="AP262:AP305" si="57">AO262*-1</f>
        <v>-102.4</v>
      </c>
      <c r="AQ262" s="1">
        <v>668.5</v>
      </c>
      <c r="AR262" s="1">
        <v>671.4</v>
      </c>
      <c r="AU262">
        <f t="shared" ref="AU262:AU305" si="58">AV262-$AY$4</f>
        <v>-1.2556064</v>
      </c>
      <c r="AV262">
        <v>0.754</v>
      </c>
      <c r="AW262" s="1">
        <v>49.97</v>
      </c>
      <c r="AX262" s="1">
        <v>50.9</v>
      </c>
      <c r="AY262" s="1">
        <f t="shared" ref="AY262:AY305" si="59">AX262*-1</f>
        <v>-50.9</v>
      </c>
      <c r="AZ262" s="1">
        <v>692.2</v>
      </c>
      <c r="BA262" s="1">
        <v>692.3</v>
      </c>
    </row>
    <row r="263" spans="2:53" x14ac:dyDescent="0.2">
      <c r="B263">
        <f t="shared" si="48"/>
        <v>-3.2106068200000002</v>
      </c>
      <c r="C263">
        <v>-0.111</v>
      </c>
      <c r="D263" s="1">
        <v>84.85</v>
      </c>
      <c r="E263" s="1">
        <v>85.87</v>
      </c>
      <c r="F263" s="1">
        <f t="shared" si="49"/>
        <v>-85.87</v>
      </c>
      <c r="G263" s="1">
        <v>599.6</v>
      </c>
      <c r="H263" s="1">
        <v>599.4</v>
      </c>
      <c r="K263">
        <f t="shared" si="50"/>
        <v>-2.9069963400000001</v>
      </c>
      <c r="L263">
        <v>0.14699999999999999</v>
      </c>
      <c r="M263" s="1">
        <v>77.8</v>
      </c>
      <c r="N263" s="1">
        <v>77.45</v>
      </c>
      <c r="O263" s="1">
        <f t="shared" si="51"/>
        <v>-77.45</v>
      </c>
      <c r="P263" s="1">
        <v>610.20000000000005</v>
      </c>
      <c r="Q263" s="1">
        <v>610.20000000000005</v>
      </c>
      <c r="T263">
        <f t="shared" si="52"/>
        <v>-2.6974178900000001</v>
      </c>
      <c r="U263">
        <v>0.443</v>
      </c>
      <c r="V263" s="1">
        <v>48.91</v>
      </c>
      <c r="W263" s="1">
        <v>48.75</v>
      </c>
      <c r="X263" s="1">
        <f t="shared" si="53"/>
        <v>-48.75</v>
      </c>
      <c r="Y263" s="1">
        <v>630.29999999999995</v>
      </c>
      <c r="Z263" s="1">
        <v>630.29999999999995</v>
      </c>
      <c r="AC263">
        <f t="shared" si="54"/>
        <v>-2.1148872399999998</v>
      </c>
      <c r="AD263">
        <v>0.58099999999999996</v>
      </c>
      <c r="AE263" s="1">
        <v>63.58</v>
      </c>
      <c r="AF263" s="1">
        <v>74.25</v>
      </c>
      <c r="AG263" s="1">
        <f t="shared" si="55"/>
        <v>-74.25</v>
      </c>
      <c r="AH263" s="1">
        <v>637</v>
      </c>
      <c r="AI263" s="1">
        <v>645.1</v>
      </c>
      <c r="AL263">
        <f t="shared" si="56"/>
        <v>-1.0836431200000001</v>
      </c>
      <c r="AM263">
        <v>0.84299999999999997</v>
      </c>
      <c r="AN263" s="1">
        <v>75.69</v>
      </c>
      <c r="AO263" s="1">
        <v>70.98</v>
      </c>
      <c r="AP263" s="1">
        <f t="shared" si="57"/>
        <v>-70.98</v>
      </c>
      <c r="AQ263" s="1">
        <v>681.9</v>
      </c>
      <c r="AR263" s="1">
        <v>684</v>
      </c>
      <c r="AU263">
        <f t="shared" si="58"/>
        <v>-1.0796063999999999</v>
      </c>
      <c r="AV263">
        <v>0.93</v>
      </c>
      <c r="AW263" s="1">
        <v>27.6</v>
      </c>
      <c r="AX263" s="1">
        <v>15.7</v>
      </c>
      <c r="AY263" s="1">
        <f t="shared" si="59"/>
        <v>-15.7</v>
      </c>
      <c r="AZ263" s="1">
        <v>697.1</v>
      </c>
      <c r="BA263" s="1">
        <v>695</v>
      </c>
    </row>
    <row r="264" spans="2:53" x14ac:dyDescent="0.2">
      <c r="B264">
        <f t="shared" si="48"/>
        <v>-3.0406068199999998</v>
      </c>
      <c r="C264">
        <v>5.8999999999999997E-2</v>
      </c>
      <c r="D264" s="1">
        <v>74.58</v>
      </c>
      <c r="E264" s="1">
        <v>75.91</v>
      </c>
      <c r="F264" s="1">
        <f t="shared" si="49"/>
        <v>-75.91</v>
      </c>
      <c r="G264" s="1">
        <v>612.29999999999995</v>
      </c>
      <c r="H264" s="1">
        <v>612.29999999999995</v>
      </c>
      <c r="K264">
        <f t="shared" si="50"/>
        <v>-2.7329963399999997</v>
      </c>
      <c r="L264">
        <v>0.32100000000000001</v>
      </c>
      <c r="M264" s="1">
        <v>71.540000000000006</v>
      </c>
      <c r="N264" s="1">
        <v>71.36</v>
      </c>
      <c r="O264" s="1">
        <f t="shared" si="51"/>
        <v>-71.36</v>
      </c>
      <c r="P264" s="1">
        <v>622.6</v>
      </c>
      <c r="Q264" s="1">
        <v>622.6</v>
      </c>
      <c r="T264">
        <f t="shared" si="52"/>
        <v>-2.5244178900000001</v>
      </c>
      <c r="U264">
        <v>0.61599999999999999</v>
      </c>
      <c r="V264" s="1">
        <v>24.31</v>
      </c>
      <c r="W264" s="1">
        <v>23.75</v>
      </c>
      <c r="X264" s="1">
        <f t="shared" si="53"/>
        <v>-23.75</v>
      </c>
      <c r="Y264" s="1">
        <v>634.5</v>
      </c>
      <c r="Z264" s="1">
        <v>634.4</v>
      </c>
      <c r="AC264">
        <f t="shared" si="54"/>
        <v>-1.9398872399999998</v>
      </c>
      <c r="AD264">
        <v>0.75600000000000001</v>
      </c>
      <c r="AE264" s="1">
        <v>56.61</v>
      </c>
      <c r="AF264" s="1">
        <v>48.03</v>
      </c>
      <c r="AG264" s="1">
        <f t="shared" si="55"/>
        <v>-48.03</v>
      </c>
      <c r="AH264" s="1">
        <v>646.9</v>
      </c>
      <c r="AI264" s="1">
        <v>653.5</v>
      </c>
      <c r="AL264">
        <f t="shared" si="56"/>
        <v>-0.90664312000000002</v>
      </c>
      <c r="AM264">
        <v>1.02</v>
      </c>
      <c r="AN264" s="1">
        <v>49.31</v>
      </c>
      <c r="AO264" s="1">
        <v>48.5</v>
      </c>
      <c r="AP264" s="1">
        <f t="shared" si="57"/>
        <v>-48.5</v>
      </c>
      <c r="AQ264" s="1">
        <v>690.6</v>
      </c>
      <c r="AR264" s="1">
        <v>692.6</v>
      </c>
      <c r="AU264">
        <f t="shared" si="58"/>
        <v>-0.90260640000000003</v>
      </c>
      <c r="AV264">
        <v>1.107</v>
      </c>
      <c r="AW264" s="1">
        <v>8.6359999999999992</v>
      </c>
      <c r="AX264" s="1">
        <v>14.9</v>
      </c>
      <c r="AY264" s="1">
        <f t="shared" si="59"/>
        <v>-14.9</v>
      </c>
      <c r="AZ264" s="1">
        <v>698.6</v>
      </c>
      <c r="BA264" s="1">
        <v>697.7</v>
      </c>
    </row>
    <row r="265" spans="2:53" x14ac:dyDescent="0.2">
      <c r="B265">
        <f t="shared" si="48"/>
        <v>-2.8706068199999999</v>
      </c>
      <c r="C265">
        <v>0.22900000000000001</v>
      </c>
      <c r="D265" s="1">
        <v>60.22</v>
      </c>
      <c r="E265" s="1">
        <v>60.05</v>
      </c>
      <c r="F265" s="1">
        <f t="shared" si="49"/>
        <v>-60.05</v>
      </c>
      <c r="G265" s="1">
        <v>622.5</v>
      </c>
      <c r="H265" s="1">
        <v>622.5</v>
      </c>
      <c r="K265">
        <f t="shared" si="50"/>
        <v>-2.5599963399999996</v>
      </c>
      <c r="L265">
        <v>0.49399999999999999</v>
      </c>
      <c r="M265" s="1">
        <v>43.6</v>
      </c>
      <c r="N265" s="1">
        <v>43.62</v>
      </c>
      <c r="O265" s="1">
        <f t="shared" si="51"/>
        <v>-43.62</v>
      </c>
      <c r="P265" s="1">
        <v>630.1</v>
      </c>
      <c r="Q265" s="1">
        <v>630.20000000000005</v>
      </c>
      <c r="T265">
        <f t="shared" si="52"/>
        <v>-2.35141789</v>
      </c>
      <c r="U265">
        <v>0.78900000000000003</v>
      </c>
      <c r="V265" s="1">
        <v>9.32</v>
      </c>
      <c r="W265" s="1">
        <v>10.54</v>
      </c>
      <c r="X265" s="1">
        <f t="shared" si="53"/>
        <v>-10.54</v>
      </c>
      <c r="Y265" s="1">
        <v>636.1</v>
      </c>
      <c r="Z265" s="1">
        <v>636.20000000000005</v>
      </c>
      <c r="AC265">
        <f t="shared" si="54"/>
        <v>-1.7648872399999997</v>
      </c>
      <c r="AD265">
        <v>0.93100000000000005</v>
      </c>
      <c r="AE265" s="1">
        <v>60.86</v>
      </c>
      <c r="AF265" s="1">
        <v>35.270000000000003</v>
      </c>
      <c r="AG265" s="1">
        <f t="shared" si="55"/>
        <v>-35.270000000000003</v>
      </c>
      <c r="AH265" s="1">
        <v>657.6</v>
      </c>
      <c r="AI265" s="1">
        <v>659.7</v>
      </c>
      <c r="AL265">
        <f t="shared" si="56"/>
        <v>-0.72964311999999998</v>
      </c>
      <c r="AM265">
        <v>1.1970000000000001</v>
      </c>
      <c r="AN265" s="1">
        <v>34.1</v>
      </c>
      <c r="AO265" s="1">
        <v>20.82</v>
      </c>
      <c r="AP265" s="1">
        <f t="shared" si="57"/>
        <v>-20.82</v>
      </c>
      <c r="AQ265" s="1">
        <v>696.7</v>
      </c>
      <c r="AR265" s="1">
        <v>696.2</v>
      </c>
      <c r="AU265">
        <f t="shared" si="58"/>
        <v>-0.7266064000000001</v>
      </c>
      <c r="AV265">
        <v>1.2829999999999999</v>
      </c>
      <c r="AW265" s="1">
        <v>2.4009999999999998</v>
      </c>
      <c r="AX265" s="1">
        <v>7.5010000000000003</v>
      </c>
      <c r="AY265" s="1">
        <f t="shared" si="59"/>
        <v>-7.5010000000000003</v>
      </c>
      <c r="AZ265" s="1">
        <v>699</v>
      </c>
      <c r="BA265" s="1">
        <v>699</v>
      </c>
    </row>
    <row r="266" spans="2:53" x14ac:dyDescent="0.2">
      <c r="B266">
        <f t="shared" si="48"/>
        <v>-2.70060682</v>
      </c>
      <c r="C266">
        <v>0.39900000000000002</v>
      </c>
      <c r="D266" s="1">
        <v>48.58</v>
      </c>
      <c r="E266" s="1">
        <v>49.93</v>
      </c>
      <c r="F266" s="1">
        <f t="shared" si="49"/>
        <v>-49.93</v>
      </c>
      <c r="G266" s="1">
        <v>630.79999999999995</v>
      </c>
      <c r="H266" s="1">
        <v>631</v>
      </c>
      <c r="K266">
        <f t="shared" si="50"/>
        <v>-2.3869963399999996</v>
      </c>
      <c r="L266">
        <v>0.66700000000000004</v>
      </c>
      <c r="M266" s="1">
        <v>33.25</v>
      </c>
      <c r="N266" s="1">
        <v>32.6</v>
      </c>
      <c r="O266" s="1">
        <f t="shared" si="51"/>
        <v>-32.6</v>
      </c>
      <c r="P266" s="1">
        <v>635.9</v>
      </c>
      <c r="Q266" s="1">
        <v>635.79999999999995</v>
      </c>
      <c r="T266">
        <f t="shared" si="52"/>
        <v>-2.1784178900000004</v>
      </c>
      <c r="U266">
        <v>0.96199999999999997</v>
      </c>
      <c r="V266" s="1">
        <v>5.8940000000000001</v>
      </c>
      <c r="W266" s="1">
        <v>9.2639999999999993</v>
      </c>
      <c r="X266" s="1">
        <f t="shared" si="53"/>
        <v>-9.2639999999999993</v>
      </c>
      <c r="Y266" s="1">
        <v>637.1</v>
      </c>
      <c r="Z266" s="1">
        <v>637.79999999999995</v>
      </c>
      <c r="AC266">
        <f t="shared" si="54"/>
        <v>-1.5888872399999998</v>
      </c>
      <c r="AD266">
        <v>1.107</v>
      </c>
      <c r="AE266" s="1">
        <v>73.34</v>
      </c>
      <c r="AF266" s="1">
        <v>43.13</v>
      </c>
      <c r="AG266" s="1">
        <f t="shared" si="55"/>
        <v>-43.13</v>
      </c>
      <c r="AH266" s="1">
        <v>670.5</v>
      </c>
      <c r="AI266" s="1">
        <v>667.2</v>
      </c>
      <c r="AL266">
        <f t="shared" si="56"/>
        <v>-0.55264311999999993</v>
      </c>
      <c r="AM266">
        <v>1.3740000000000001</v>
      </c>
      <c r="AN266" s="1">
        <v>16.71</v>
      </c>
      <c r="AO266" s="1">
        <v>15.72</v>
      </c>
      <c r="AP266" s="1">
        <f t="shared" si="57"/>
        <v>-15.72</v>
      </c>
      <c r="AQ266" s="1">
        <v>699.6</v>
      </c>
      <c r="AR266" s="1">
        <v>699</v>
      </c>
      <c r="AU266">
        <f t="shared" si="58"/>
        <v>-0.55060639999999994</v>
      </c>
      <c r="AV266">
        <v>1.4590000000000001</v>
      </c>
      <c r="AW266" s="1">
        <v>0.51539999999999997</v>
      </c>
      <c r="AX266" s="1">
        <v>0.65790000000000004</v>
      </c>
      <c r="AY266" s="1">
        <f t="shared" si="59"/>
        <v>-0.65790000000000004</v>
      </c>
      <c r="AZ266" s="1">
        <v>699.1</v>
      </c>
      <c r="BA266" s="1">
        <v>699.1</v>
      </c>
    </row>
    <row r="267" spans="2:53" x14ac:dyDescent="0.2">
      <c r="B267">
        <f t="shared" si="48"/>
        <v>-2.53060682</v>
      </c>
      <c r="C267">
        <v>0.56899999999999995</v>
      </c>
      <c r="D267" s="1">
        <v>21.86</v>
      </c>
      <c r="E267" s="1">
        <v>21.6</v>
      </c>
      <c r="F267" s="1">
        <f t="shared" si="49"/>
        <v>-21.6</v>
      </c>
      <c r="G267" s="1">
        <v>634.5</v>
      </c>
      <c r="H267" s="1">
        <v>634.6</v>
      </c>
      <c r="K267">
        <f t="shared" si="50"/>
        <v>-2.21399634</v>
      </c>
      <c r="L267">
        <v>0.84</v>
      </c>
      <c r="M267" s="1">
        <v>8.7460000000000004</v>
      </c>
      <c r="N267" s="1">
        <v>9.2650000000000006</v>
      </c>
      <c r="O267" s="1">
        <f t="shared" si="51"/>
        <v>-9.2650000000000006</v>
      </c>
      <c r="P267" s="1">
        <v>637.4</v>
      </c>
      <c r="Q267" s="1">
        <v>637.4</v>
      </c>
      <c r="T267">
        <f t="shared" si="52"/>
        <v>-2.0054178900000004</v>
      </c>
      <c r="U267">
        <v>1.135</v>
      </c>
      <c r="V267" s="1">
        <v>21.32</v>
      </c>
      <c r="W267" s="1">
        <v>37.6</v>
      </c>
      <c r="X267" s="1">
        <f t="shared" si="53"/>
        <v>-37.6</v>
      </c>
      <c r="Y267" s="1">
        <v>640.79999999999995</v>
      </c>
      <c r="Z267" s="1">
        <v>644.29999999999995</v>
      </c>
      <c r="AC267">
        <f t="shared" si="54"/>
        <v>-1.4138872399999998</v>
      </c>
      <c r="AD267">
        <v>1.282</v>
      </c>
      <c r="AE267" s="1">
        <v>53.25</v>
      </c>
      <c r="AF267" s="1">
        <v>38.96</v>
      </c>
      <c r="AG267" s="1">
        <f t="shared" si="55"/>
        <v>-38.96</v>
      </c>
      <c r="AH267" s="1">
        <v>679.8</v>
      </c>
      <c r="AI267" s="1">
        <v>674.1</v>
      </c>
      <c r="AL267">
        <f t="shared" si="56"/>
        <v>-0.37564312000000011</v>
      </c>
      <c r="AM267">
        <v>1.5509999999999999</v>
      </c>
      <c r="AN267" s="1">
        <v>2.2240000000000002</v>
      </c>
      <c r="AO267" s="1">
        <v>5.3620000000000001</v>
      </c>
      <c r="AP267" s="1">
        <f t="shared" si="57"/>
        <v>-5.3620000000000001</v>
      </c>
      <c r="AQ267" s="1">
        <v>700</v>
      </c>
      <c r="AR267" s="1">
        <v>700</v>
      </c>
      <c r="AU267">
        <f t="shared" si="58"/>
        <v>-0.37460640000000001</v>
      </c>
      <c r="AV267">
        <v>1.635</v>
      </c>
      <c r="AW267" s="1">
        <v>4.452</v>
      </c>
      <c r="AX267" s="1">
        <v>4.4669999999999996</v>
      </c>
      <c r="AY267" s="1">
        <f t="shared" si="59"/>
        <v>-4.4669999999999996</v>
      </c>
      <c r="AZ267" s="1">
        <v>699.9</v>
      </c>
      <c r="BA267" s="1">
        <v>699.9</v>
      </c>
    </row>
    <row r="268" spans="2:53" x14ac:dyDescent="0.2">
      <c r="B268">
        <f t="shared" si="48"/>
        <v>-2.3606068200000001</v>
      </c>
      <c r="C268">
        <v>0.73899999999999999</v>
      </c>
      <c r="D268" s="1">
        <v>15.97</v>
      </c>
      <c r="E268" s="1">
        <v>15.76</v>
      </c>
      <c r="F268" s="1">
        <f t="shared" si="49"/>
        <v>-15.76</v>
      </c>
      <c r="G268" s="1">
        <v>637.20000000000005</v>
      </c>
      <c r="H268" s="1">
        <v>637.29999999999995</v>
      </c>
      <c r="K268">
        <f t="shared" si="50"/>
        <v>-2.04099634</v>
      </c>
      <c r="L268">
        <v>1.0129999999999999</v>
      </c>
      <c r="M268" s="1">
        <v>8.9960000000000004</v>
      </c>
      <c r="N268" s="1">
        <v>9.3360000000000003</v>
      </c>
      <c r="O268" s="1">
        <f t="shared" si="51"/>
        <v>-9.3360000000000003</v>
      </c>
      <c r="P268" s="1">
        <v>638.9</v>
      </c>
      <c r="Q268" s="1">
        <v>639</v>
      </c>
      <c r="T268">
        <f t="shared" si="52"/>
        <v>-1.8324178900000001</v>
      </c>
      <c r="U268">
        <v>1.3080000000000001</v>
      </c>
      <c r="V268" s="1">
        <v>41.42</v>
      </c>
      <c r="W268" s="1">
        <v>64.900000000000006</v>
      </c>
      <c r="X268" s="1">
        <f t="shared" si="53"/>
        <v>-64.900000000000006</v>
      </c>
      <c r="Y268" s="1">
        <v>648</v>
      </c>
      <c r="Z268" s="1">
        <v>655.5</v>
      </c>
      <c r="AC268">
        <f t="shared" si="54"/>
        <v>-1.2388872399999997</v>
      </c>
      <c r="AD268">
        <v>1.4570000000000001</v>
      </c>
      <c r="AE268" s="1">
        <v>49.57</v>
      </c>
      <c r="AF268" s="1">
        <v>50.3</v>
      </c>
      <c r="AG268" s="1">
        <f t="shared" si="55"/>
        <v>-50.3</v>
      </c>
      <c r="AH268" s="1">
        <v>688.5</v>
      </c>
      <c r="AI268" s="1">
        <v>682.9</v>
      </c>
      <c r="AL268">
        <f t="shared" si="56"/>
        <v>-0.19864312000000006</v>
      </c>
      <c r="AM268">
        <v>1.728</v>
      </c>
      <c r="AN268" s="1">
        <v>6.953E-3</v>
      </c>
      <c r="AO268" s="1">
        <v>0.14050000000000001</v>
      </c>
      <c r="AP268" s="1">
        <f t="shared" si="57"/>
        <v>-0.14050000000000001</v>
      </c>
      <c r="AQ268" s="1">
        <v>700</v>
      </c>
      <c r="AR268" s="1">
        <v>700</v>
      </c>
      <c r="AU268">
        <f t="shared" si="58"/>
        <v>-0.19860640000000007</v>
      </c>
      <c r="AV268">
        <v>1.8109999999999999</v>
      </c>
      <c r="AW268" s="1">
        <v>0.72629999999999995</v>
      </c>
      <c r="AX268" s="1">
        <v>0.62490000000000001</v>
      </c>
      <c r="AY268" s="1">
        <f t="shared" si="59"/>
        <v>-0.62490000000000001</v>
      </c>
      <c r="AZ268" s="1">
        <v>700</v>
      </c>
      <c r="BA268" s="1">
        <v>700</v>
      </c>
    </row>
    <row r="269" spans="2:53" x14ac:dyDescent="0.2">
      <c r="B269">
        <f t="shared" si="48"/>
        <v>-2.1906068200000002</v>
      </c>
      <c r="C269">
        <v>0.90900000000000003</v>
      </c>
      <c r="D269" s="1">
        <v>7.819</v>
      </c>
      <c r="E269" s="1">
        <v>7.3869999999999996</v>
      </c>
      <c r="F269" s="1">
        <f t="shared" si="49"/>
        <v>-7.3869999999999996</v>
      </c>
      <c r="G269" s="1">
        <v>638.6</v>
      </c>
      <c r="H269" s="1">
        <v>638.6</v>
      </c>
      <c r="K269">
        <f t="shared" si="50"/>
        <v>-1.8679963399999999</v>
      </c>
      <c r="L269">
        <v>1.1859999999999999</v>
      </c>
      <c r="M269" s="1">
        <v>7.3630000000000004</v>
      </c>
      <c r="N269" s="1">
        <v>12.39</v>
      </c>
      <c r="O269" s="1">
        <f t="shared" si="51"/>
        <v>-12.39</v>
      </c>
      <c r="P269" s="1">
        <v>640.20000000000005</v>
      </c>
      <c r="Q269" s="1">
        <v>641.20000000000005</v>
      </c>
      <c r="T269">
        <f t="shared" si="52"/>
        <v>-1.6594178900000001</v>
      </c>
      <c r="U269">
        <v>1.4810000000000001</v>
      </c>
      <c r="V269" s="1">
        <v>42.39</v>
      </c>
      <c r="W269" s="1">
        <v>91.4</v>
      </c>
      <c r="X269" s="1">
        <f t="shared" si="53"/>
        <v>-91.4</v>
      </c>
      <c r="Y269" s="1">
        <v>655.29999999999995</v>
      </c>
      <c r="Z269" s="1">
        <v>671.3</v>
      </c>
      <c r="AC269">
        <f t="shared" si="54"/>
        <v>-1.0628872399999998</v>
      </c>
      <c r="AD269">
        <v>1.633</v>
      </c>
      <c r="AE269" s="1">
        <v>27.22</v>
      </c>
      <c r="AF269" s="1">
        <v>48.07</v>
      </c>
      <c r="AG269" s="1">
        <f t="shared" si="55"/>
        <v>-48.07</v>
      </c>
      <c r="AH269" s="1">
        <v>693.3</v>
      </c>
      <c r="AI269" s="1">
        <v>691.3</v>
      </c>
      <c r="AL269">
        <f t="shared" si="56"/>
        <v>-2.1643120000000016E-2</v>
      </c>
      <c r="AM269">
        <v>1.905</v>
      </c>
      <c r="AN269" s="1">
        <v>8.6439999999999998E-8</v>
      </c>
      <c r="AO269" s="1">
        <v>2.2390000000000001E-5</v>
      </c>
      <c r="AP269" s="1">
        <f t="shared" si="57"/>
        <v>-2.2390000000000001E-5</v>
      </c>
      <c r="AQ269" s="1">
        <v>700</v>
      </c>
      <c r="AR269" s="1">
        <v>700</v>
      </c>
      <c r="AU269">
        <f t="shared" si="58"/>
        <v>-2.1606400000000026E-2</v>
      </c>
      <c r="AV269">
        <v>1.988</v>
      </c>
      <c r="AW269" s="1">
        <v>8.1260000000000002E-4</v>
      </c>
      <c r="AX269" s="1">
        <v>5.7109999999999995E-4</v>
      </c>
      <c r="AY269" s="1">
        <f t="shared" si="59"/>
        <v>-5.7109999999999995E-4</v>
      </c>
      <c r="AZ269" s="1">
        <v>700</v>
      </c>
      <c r="BA269" s="1">
        <v>700</v>
      </c>
    </row>
    <row r="270" spans="2:53" x14ac:dyDescent="0.2">
      <c r="B270">
        <f t="shared" si="48"/>
        <v>-2.0206068200000002</v>
      </c>
      <c r="C270">
        <v>1.079</v>
      </c>
      <c r="D270" s="1">
        <v>3.0739999999999998</v>
      </c>
      <c r="E270" s="1">
        <v>3.2069999999999999</v>
      </c>
      <c r="F270" s="1">
        <f t="shared" si="49"/>
        <v>-3.2069999999999999</v>
      </c>
      <c r="G270" s="1">
        <v>639.1</v>
      </c>
      <c r="H270" s="1">
        <v>639.1</v>
      </c>
      <c r="K270">
        <f t="shared" si="50"/>
        <v>-1.6939963399999998</v>
      </c>
      <c r="L270">
        <v>1.36</v>
      </c>
      <c r="M270" s="1">
        <v>13.44</v>
      </c>
      <c r="N270" s="1">
        <v>10.25</v>
      </c>
      <c r="O270" s="1">
        <f t="shared" si="51"/>
        <v>-10.25</v>
      </c>
      <c r="P270" s="1">
        <v>642.5</v>
      </c>
      <c r="Q270" s="1">
        <v>642.9</v>
      </c>
      <c r="T270">
        <f t="shared" si="52"/>
        <v>-1.4864178900000002</v>
      </c>
      <c r="U270">
        <v>1.6539999999999999</v>
      </c>
      <c r="V270" s="1">
        <v>59.85</v>
      </c>
      <c r="W270" s="1">
        <v>69.989999999999995</v>
      </c>
      <c r="X270" s="1">
        <f t="shared" si="53"/>
        <v>-69.989999999999995</v>
      </c>
      <c r="Y270" s="1">
        <v>665.6</v>
      </c>
      <c r="Z270" s="1">
        <v>683.5</v>
      </c>
      <c r="AC270">
        <f t="shared" si="54"/>
        <v>-0.88788723999999974</v>
      </c>
      <c r="AD270">
        <v>1.8080000000000001</v>
      </c>
      <c r="AE270" s="1">
        <v>12.26</v>
      </c>
      <c r="AF270" s="1">
        <v>37.53</v>
      </c>
      <c r="AG270" s="1">
        <f t="shared" si="55"/>
        <v>-37.53</v>
      </c>
      <c r="AH270" s="1">
        <v>695.4</v>
      </c>
      <c r="AI270" s="1">
        <v>697.9</v>
      </c>
      <c r="AL270">
        <f t="shared" si="56"/>
        <v>0.15435687999999992</v>
      </c>
      <c r="AM270">
        <v>2.081</v>
      </c>
      <c r="AN270" s="1">
        <v>2.511E-15</v>
      </c>
      <c r="AO270" s="1">
        <v>9.0669999999999992E-12</v>
      </c>
      <c r="AP270" s="1">
        <f t="shared" si="57"/>
        <v>-9.0669999999999992E-12</v>
      </c>
      <c r="AQ270" s="1">
        <v>700</v>
      </c>
      <c r="AR270" s="1">
        <v>700</v>
      </c>
      <c r="AU270">
        <f t="shared" si="58"/>
        <v>0.15439360000000013</v>
      </c>
      <c r="AV270">
        <v>2.1640000000000001</v>
      </c>
      <c r="AW270" s="1">
        <v>2.6660000000000001E-9</v>
      </c>
      <c r="AX270" s="1">
        <v>1.5090000000000001E-9</v>
      </c>
      <c r="AY270" s="1">
        <f t="shared" si="59"/>
        <v>-1.5090000000000001E-9</v>
      </c>
      <c r="AZ270" s="1">
        <v>700</v>
      </c>
      <c r="BA270" s="1">
        <v>700</v>
      </c>
    </row>
    <row r="271" spans="2:53" x14ac:dyDescent="0.2">
      <c r="B271">
        <f t="shared" si="48"/>
        <v>-1.8506068199999999</v>
      </c>
      <c r="C271">
        <v>1.2490000000000001</v>
      </c>
      <c r="D271" s="1">
        <v>4.5410000000000004</v>
      </c>
      <c r="E271" s="1">
        <v>4.5570000000000004</v>
      </c>
      <c r="F271" s="1">
        <f t="shared" si="49"/>
        <v>-4.5570000000000004</v>
      </c>
      <c r="G271" s="1">
        <v>639.9</v>
      </c>
      <c r="H271" s="1">
        <v>639.9</v>
      </c>
      <c r="K271">
        <f t="shared" si="50"/>
        <v>-1.5209963399999999</v>
      </c>
      <c r="L271">
        <v>1.5329999999999999</v>
      </c>
      <c r="M271" s="1">
        <v>7.3369999999999997</v>
      </c>
      <c r="N271" s="1">
        <v>24.95</v>
      </c>
      <c r="O271" s="1">
        <f t="shared" si="51"/>
        <v>-24.95</v>
      </c>
      <c r="P271" s="1">
        <v>643.79999999999995</v>
      </c>
      <c r="Q271" s="1">
        <v>647.29999999999995</v>
      </c>
      <c r="T271">
        <f t="shared" si="52"/>
        <v>-1.3134178900000002</v>
      </c>
      <c r="U271">
        <v>1.827</v>
      </c>
      <c r="V271" s="1">
        <v>64.09</v>
      </c>
      <c r="W271" s="1">
        <v>48.97</v>
      </c>
      <c r="X271" s="1">
        <f t="shared" si="53"/>
        <v>-48.97</v>
      </c>
      <c r="Y271" s="1">
        <v>676.7</v>
      </c>
      <c r="Z271" s="1">
        <v>691.9</v>
      </c>
      <c r="AC271">
        <f t="shared" si="54"/>
        <v>-0.7128872399999997</v>
      </c>
      <c r="AD271">
        <v>1.9830000000000001</v>
      </c>
      <c r="AE271" s="1">
        <v>12.26</v>
      </c>
      <c r="AF271" s="1">
        <v>11.27</v>
      </c>
      <c r="AG271" s="1">
        <f t="shared" si="55"/>
        <v>-11.27</v>
      </c>
      <c r="AH271" s="1">
        <v>697.6</v>
      </c>
      <c r="AI271" s="1">
        <v>699.9</v>
      </c>
      <c r="AL271">
        <f t="shared" si="56"/>
        <v>0.33135687999999996</v>
      </c>
      <c r="AM271">
        <v>2.258</v>
      </c>
      <c r="AN271" s="1">
        <v>0</v>
      </c>
      <c r="AO271" s="1">
        <v>0</v>
      </c>
      <c r="AP271" s="1">
        <f t="shared" si="57"/>
        <v>0</v>
      </c>
      <c r="AQ271" s="1">
        <v>700</v>
      </c>
      <c r="AR271" s="1">
        <v>700</v>
      </c>
      <c r="AU271">
        <f t="shared" si="58"/>
        <v>0.33039359999999984</v>
      </c>
      <c r="AV271">
        <v>2.34</v>
      </c>
      <c r="AW271" s="1">
        <v>0</v>
      </c>
      <c r="AX271" s="1">
        <v>0</v>
      </c>
      <c r="AY271" s="1">
        <f t="shared" si="59"/>
        <v>0</v>
      </c>
      <c r="AZ271" s="1">
        <v>700</v>
      </c>
      <c r="BA271" s="1">
        <v>700</v>
      </c>
    </row>
    <row r="272" spans="2:53" x14ac:dyDescent="0.2">
      <c r="B272">
        <f t="shared" si="48"/>
        <v>-1.6806068199999999</v>
      </c>
      <c r="C272">
        <v>1.419</v>
      </c>
      <c r="D272" s="1">
        <v>0.82340000000000002</v>
      </c>
      <c r="E272" s="1">
        <v>0.62390000000000001</v>
      </c>
      <c r="F272" s="1">
        <f t="shared" si="49"/>
        <v>-0.62390000000000001</v>
      </c>
      <c r="G272" s="1">
        <v>640</v>
      </c>
      <c r="H272" s="1">
        <v>640</v>
      </c>
      <c r="K272">
        <f t="shared" si="50"/>
        <v>-1.3479963399999999</v>
      </c>
      <c r="L272">
        <v>1.706</v>
      </c>
      <c r="M272" s="1">
        <v>17.2</v>
      </c>
      <c r="N272" s="1">
        <v>72.31</v>
      </c>
      <c r="O272" s="1">
        <f t="shared" si="51"/>
        <v>-72.31</v>
      </c>
      <c r="P272" s="1">
        <v>646.79999999999995</v>
      </c>
      <c r="Q272" s="1">
        <v>659.8</v>
      </c>
      <c r="T272">
        <f t="shared" si="52"/>
        <v>-1.1404178900000002</v>
      </c>
      <c r="U272">
        <v>2</v>
      </c>
      <c r="V272" s="1">
        <v>66.97</v>
      </c>
      <c r="W272" s="1">
        <v>30.71</v>
      </c>
      <c r="X272" s="1">
        <f t="shared" si="53"/>
        <v>-30.71</v>
      </c>
      <c r="Y272" s="1">
        <v>688.3</v>
      </c>
      <c r="Z272" s="1">
        <v>697.2</v>
      </c>
      <c r="AC272">
        <f t="shared" si="54"/>
        <v>-0.53688723999999999</v>
      </c>
      <c r="AD272">
        <v>2.1589999999999998</v>
      </c>
      <c r="AE272" s="1">
        <v>12.4</v>
      </c>
      <c r="AF272" s="1">
        <v>0.71850000000000003</v>
      </c>
      <c r="AG272" s="1">
        <f t="shared" si="55"/>
        <v>-0.71850000000000003</v>
      </c>
      <c r="AH272" s="1">
        <v>699.7</v>
      </c>
      <c r="AI272" s="1">
        <v>700</v>
      </c>
      <c r="AL272">
        <f t="shared" si="56"/>
        <v>0.50835688000000001</v>
      </c>
      <c r="AM272">
        <v>2.4350000000000001</v>
      </c>
      <c r="AN272" s="1">
        <v>0</v>
      </c>
      <c r="AO272" s="1">
        <v>0</v>
      </c>
      <c r="AP272" s="1">
        <f t="shared" si="57"/>
        <v>0</v>
      </c>
      <c r="AQ272" s="1">
        <v>700</v>
      </c>
      <c r="AR272" s="1">
        <v>700</v>
      </c>
      <c r="AU272">
        <f t="shared" si="58"/>
        <v>0.5063936</v>
      </c>
      <c r="AV272">
        <v>2.516</v>
      </c>
      <c r="AW272" s="1">
        <v>0</v>
      </c>
      <c r="AX272" s="1">
        <v>0</v>
      </c>
      <c r="AY272" s="1">
        <f t="shared" si="59"/>
        <v>0</v>
      </c>
      <c r="AZ272" s="1">
        <v>700</v>
      </c>
      <c r="BA272" s="1">
        <v>700</v>
      </c>
    </row>
    <row r="273" spans="2:53" x14ac:dyDescent="0.2">
      <c r="B273">
        <f t="shared" si="48"/>
        <v>-1.51060682</v>
      </c>
      <c r="C273">
        <v>1.589</v>
      </c>
      <c r="D273" s="1">
        <v>1.4549999999999999E-3</v>
      </c>
      <c r="E273" s="1">
        <v>7.6749999999999995E-4</v>
      </c>
      <c r="F273" s="1">
        <f t="shared" si="49"/>
        <v>-7.6749999999999995E-4</v>
      </c>
      <c r="G273" s="1">
        <v>640</v>
      </c>
      <c r="H273" s="1">
        <v>640</v>
      </c>
      <c r="K273">
        <f t="shared" si="50"/>
        <v>-1.1749963399999999</v>
      </c>
      <c r="L273">
        <v>1.879</v>
      </c>
      <c r="M273" s="1">
        <v>46.37</v>
      </c>
      <c r="N273" s="1">
        <v>58.69</v>
      </c>
      <c r="O273" s="1">
        <f t="shared" si="51"/>
        <v>-58.69</v>
      </c>
      <c r="P273" s="1">
        <v>654.79999999999995</v>
      </c>
      <c r="Q273" s="1">
        <v>669.9</v>
      </c>
      <c r="T273">
        <f t="shared" si="52"/>
        <v>-0.96741789000000011</v>
      </c>
      <c r="U273">
        <v>2.173</v>
      </c>
      <c r="V273" s="1">
        <v>19.68</v>
      </c>
      <c r="W273" s="1">
        <v>14.91</v>
      </c>
      <c r="X273" s="1">
        <f t="shared" si="53"/>
        <v>-14.91</v>
      </c>
      <c r="Y273" s="1">
        <v>691.7</v>
      </c>
      <c r="Z273" s="1">
        <v>699.8</v>
      </c>
      <c r="AC273">
        <f t="shared" si="54"/>
        <v>-0.36188723999999972</v>
      </c>
      <c r="AD273">
        <v>2.3340000000000001</v>
      </c>
      <c r="AE273" s="1">
        <v>1.448</v>
      </c>
      <c r="AF273" s="1">
        <v>4.1679999999999999E-4</v>
      </c>
      <c r="AG273" s="1">
        <f t="shared" si="55"/>
        <v>-4.1679999999999999E-4</v>
      </c>
      <c r="AH273" s="1">
        <v>700</v>
      </c>
      <c r="AI273" s="1">
        <v>700</v>
      </c>
      <c r="AL273">
        <f t="shared" si="56"/>
        <v>0.68535688000000006</v>
      </c>
      <c r="AM273">
        <v>2.6120000000000001</v>
      </c>
      <c r="AN273" s="1">
        <v>0</v>
      </c>
      <c r="AO273" s="1">
        <v>0</v>
      </c>
      <c r="AP273" s="1">
        <f t="shared" si="57"/>
        <v>0</v>
      </c>
      <c r="AQ273" s="1">
        <v>700</v>
      </c>
      <c r="AR273" s="1">
        <v>700</v>
      </c>
      <c r="AU273">
        <f t="shared" si="58"/>
        <v>0.68239360000000016</v>
      </c>
      <c r="AV273">
        <v>2.6920000000000002</v>
      </c>
      <c r="AW273" s="1">
        <v>0</v>
      </c>
      <c r="AX273" s="1">
        <v>0</v>
      </c>
      <c r="AY273" s="1">
        <f t="shared" si="59"/>
        <v>0</v>
      </c>
      <c r="AZ273" s="1">
        <v>700</v>
      </c>
      <c r="BA273" s="1">
        <v>700</v>
      </c>
    </row>
    <row r="274" spans="2:53" x14ac:dyDescent="0.2">
      <c r="B274">
        <f t="shared" si="48"/>
        <v>-1.3406068200000001</v>
      </c>
      <c r="C274">
        <v>1.7589999999999999</v>
      </c>
      <c r="D274" s="1">
        <v>2.5170000000000001E-5</v>
      </c>
      <c r="E274" s="1">
        <v>4.9129999999999999E-9</v>
      </c>
      <c r="F274" s="1">
        <f t="shared" si="49"/>
        <v>-4.9129999999999999E-9</v>
      </c>
      <c r="G274" s="1">
        <v>640</v>
      </c>
      <c r="H274" s="1">
        <v>640</v>
      </c>
      <c r="K274">
        <f t="shared" si="50"/>
        <v>-1.0019963399999998</v>
      </c>
      <c r="L274">
        <v>2.052</v>
      </c>
      <c r="M274" s="1">
        <v>83.58</v>
      </c>
      <c r="N274" s="1">
        <v>36.96</v>
      </c>
      <c r="O274" s="1">
        <f t="shared" si="51"/>
        <v>-36.96</v>
      </c>
      <c r="P274" s="1">
        <v>669.3</v>
      </c>
      <c r="Q274" s="1">
        <v>676.3</v>
      </c>
      <c r="T274">
        <f t="shared" si="52"/>
        <v>-0.79441789000000007</v>
      </c>
      <c r="U274">
        <v>2.3460000000000001</v>
      </c>
      <c r="V274" s="1">
        <v>17.39</v>
      </c>
      <c r="W274" s="1">
        <v>1.008</v>
      </c>
      <c r="X274" s="1">
        <f t="shared" si="53"/>
        <v>-1.008</v>
      </c>
      <c r="Y274" s="1">
        <v>694.7</v>
      </c>
      <c r="Z274" s="1">
        <v>700</v>
      </c>
      <c r="AC274">
        <f t="shared" si="54"/>
        <v>-0.18588724000000001</v>
      </c>
      <c r="AD274">
        <v>2.5099999999999998</v>
      </c>
      <c r="AE274" s="1">
        <v>2.1299999999999999E-3</v>
      </c>
      <c r="AF274" s="1">
        <v>8.161E-10</v>
      </c>
      <c r="AG274" s="1">
        <f t="shared" si="55"/>
        <v>-8.161E-10</v>
      </c>
      <c r="AH274" s="1">
        <v>700</v>
      </c>
      <c r="AI274" s="1">
        <v>700</v>
      </c>
      <c r="AL274">
        <f t="shared" si="56"/>
        <v>0.8623568800000001</v>
      </c>
      <c r="AM274">
        <v>2.7890000000000001</v>
      </c>
      <c r="AN274" s="1">
        <v>0</v>
      </c>
      <c r="AO274" s="1">
        <v>0</v>
      </c>
      <c r="AP274" s="1">
        <f t="shared" si="57"/>
        <v>0</v>
      </c>
      <c r="AQ274" s="1">
        <v>700</v>
      </c>
      <c r="AR274" s="1">
        <v>700</v>
      </c>
      <c r="AU274">
        <f t="shared" si="58"/>
        <v>0.8593936000000002</v>
      </c>
      <c r="AV274">
        <v>2.8690000000000002</v>
      </c>
      <c r="AW274" s="1">
        <v>0</v>
      </c>
      <c r="AX274" s="1">
        <v>0</v>
      </c>
      <c r="AY274" s="1">
        <f t="shared" si="59"/>
        <v>0</v>
      </c>
      <c r="AZ274" s="1">
        <v>700</v>
      </c>
      <c r="BA274" s="1">
        <v>700</v>
      </c>
    </row>
    <row r="275" spans="2:53" x14ac:dyDescent="0.2">
      <c r="B275">
        <f t="shared" si="48"/>
        <v>-1.1706068199999999</v>
      </c>
      <c r="C275">
        <v>1.929</v>
      </c>
      <c r="D275" s="1">
        <v>0.1817</v>
      </c>
      <c r="E275" s="1">
        <v>3.1119999999999997E-4</v>
      </c>
      <c r="F275" s="1">
        <f t="shared" si="49"/>
        <v>-3.1119999999999997E-4</v>
      </c>
      <c r="G275" s="1">
        <v>640</v>
      </c>
      <c r="H275" s="1">
        <v>640</v>
      </c>
      <c r="K275">
        <f t="shared" si="50"/>
        <v>-0.82899633999999978</v>
      </c>
      <c r="L275">
        <v>2.2250000000000001</v>
      </c>
      <c r="M275" s="1">
        <v>69.45</v>
      </c>
      <c r="N275" s="1">
        <v>36.08</v>
      </c>
      <c r="O275" s="1">
        <f t="shared" si="51"/>
        <v>-36.08</v>
      </c>
      <c r="P275" s="1">
        <v>681.3</v>
      </c>
      <c r="Q275" s="1">
        <v>682.6</v>
      </c>
      <c r="T275">
        <f t="shared" si="52"/>
        <v>-0.62141789000000003</v>
      </c>
      <c r="U275">
        <v>2.5190000000000001</v>
      </c>
      <c r="V275" s="1">
        <v>18.03</v>
      </c>
      <c r="W275" s="1">
        <v>1.2470000000000001E-3</v>
      </c>
      <c r="X275" s="1">
        <f t="shared" si="53"/>
        <v>-1.2470000000000001E-3</v>
      </c>
      <c r="Y275" s="1">
        <v>697.8</v>
      </c>
      <c r="Z275" s="1">
        <v>700</v>
      </c>
      <c r="AC275">
        <f t="shared" si="54"/>
        <v>-1.0887239999999743E-2</v>
      </c>
      <c r="AD275">
        <v>2.6850000000000001</v>
      </c>
      <c r="AE275" s="1">
        <v>1.241E-8</v>
      </c>
      <c r="AF275" s="1">
        <v>0</v>
      </c>
      <c r="AG275" s="1">
        <f t="shared" si="55"/>
        <v>0</v>
      </c>
      <c r="AH275" s="1">
        <v>700</v>
      </c>
      <c r="AI275" s="1">
        <v>700</v>
      </c>
      <c r="AL275">
        <f t="shared" si="56"/>
        <v>1.0393568800000001</v>
      </c>
      <c r="AM275">
        <v>2.9660000000000002</v>
      </c>
      <c r="AN275" s="1">
        <v>2.137E-9</v>
      </c>
      <c r="AO275" s="1">
        <v>6.2779999999999997E-16</v>
      </c>
      <c r="AP275" s="1">
        <f t="shared" si="57"/>
        <v>-6.2779999999999997E-16</v>
      </c>
      <c r="AQ275" s="1">
        <v>700</v>
      </c>
      <c r="AR275" s="1">
        <v>700</v>
      </c>
      <c r="AU275">
        <f t="shared" si="58"/>
        <v>1.0353935999999999</v>
      </c>
      <c r="AV275">
        <v>3.0449999999999999</v>
      </c>
      <c r="AW275" s="1">
        <v>1.052E-13</v>
      </c>
      <c r="AX275" s="1">
        <v>0</v>
      </c>
      <c r="AY275" s="1">
        <f t="shared" si="59"/>
        <v>0</v>
      </c>
      <c r="AZ275" s="1">
        <v>700</v>
      </c>
      <c r="BA275" s="1">
        <v>700</v>
      </c>
    </row>
    <row r="276" spans="2:53" x14ac:dyDescent="0.2">
      <c r="B276">
        <f t="shared" si="48"/>
        <v>-1.0006068199999998</v>
      </c>
      <c r="C276">
        <v>2.0990000000000002</v>
      </c>
      <c r="D276" s="1">
        <v>13.23</v>
      </c>
      <c r="E276" s="1">
        <v>0.72689999999999999</v>
      </c>
      <c r="F276" s="1">
        <f t="shared" si="49"/>
        <v>-0.72689999999999999</v>
      </c>
      <c r="G276" s="1">
        <v>642.29999999999995</v>
      </c>
      <c r="H276" s="1">
        <v>640.1</v>
      </c>
      <c r="K276">
        <f t="shared" si="50"/>
        <v>-0.65599633999999973</v>
      </c>
      <c r="L276">
        <v>2.3980000000000001</v>
      </c>
      <c r="M276" s="1">
        <v>28.61</v>
      </c>
      <c r="N276" s="1">
        <v>37.19</v>
      </c>
      <c r="O276" s="1">
        <f t="shared" si="51"/>
        <v>-37.19</v>
      </c>
      <c r="P276" s="1">
        <v>686.3</v>
      </c>
      <c r="Q276" s="1">
        <v>689</v>
      </c>
      <c r="T276">
        <f t="shared" si="52"/>
        <v>-0.44841788999999999</v>
      </c>
      <c r="U276">
        <v>2.6920000000000002</v>
      </c>
      <c r="V276" s="1">
        <v>10.8</v>
      </c>
      <c r="W276" s="1">
        <v>6.7279999999999999E-9</v>
      </c>
      <c r="X276" s="1">
        <f t="shared" si="53"/>
        <v>-6.7279999999999999E-9</v>
      </c>
      <c r="Y276" s="1">
        <v>699.7</v>
      </c>
      <c r="Z276" s="1">
        <v>700</v>
      </c>
      <c r="AC276">
        <f t="shared" si="54"/>
        <v>0.16411276000000008</v>
      </c>
      <c r="AD276">
        <v>2.86</v>
      </c>
      <c r="AE276" s="1">
        <v>0</v>
      </c>
      <c r="AF276" s="1">
        <v>1.771E-12</v>
      </c>
      <c r="AG276" s="1">
        <f t="shared" si="55"/>
        <v>-1.771E-12</v>
      </c>
      <c r="AH276" s="1">
        <v>700</v>
      </c>
      <c r="AI276" s="1">
        <v>700</v>
      </c>
      <c r="AL276">
        <f t="shared" si="56"/>
        <v>1.2153568799999999</v>
      </c>
      <c r="AM276">
        <v>3.1419999999999999</v>
      </c>
      <c r="AN276" s="1">
        <v>7.3300000000000004E-4</v>
      </c>
      <c r="AO276" s="1">
        <v>3.6370000000000001E-8</v>
      </c>
      <c r="AP276" s="1">
        <f t="shared" si="57"/>
        <v>-3.6370000000000001E-8</v>
      </c>
      <c r="AQ276" s="1">
        <v>700</v>
      </c>
      <c r="AR276" s="1">
        <v>700</v>
      </c>
      <c r="AU276">
        <f t="shared" si="58"/>
        <v>1.2113936000000001</v>
      </c>
      <c r="AV276">
        <v>3.2210000000000001</v>
      </c>
      <c r="AW276" s="1">
        <v>1.077E-6</v>
      </c>
      <c r="AX276" s="1">
        <v>1.5839999999999999E-10</v>
      </c>
      <c r="AY276" s="1">
        <f t="shared" si="59"/>
        <v>-1.5839999999999999E-10</v>
      </c>
      <c r="AZ276" s="1">
        <v>700</v>
      </c>
      <c r="BA276" s="1">
        <v>700</v>
      </c>
    </row>
    <row r="277" spans="2:53" x14ac:dyDescent="0.2">
      <c r="B277">
        <f t="shared" si="48"/>
        <v>-0.83060681999999986</v>
      </c>
      <c r="C277">
        <v>2.2690000000000001</v>
      </c>
      <c r="D277" s="1">
        <v>61.42</v>
      </c>
      <c r="E277" s="1">
        <v>28.22</v>
      </c>
      <c r="F277" s="1">
        <f t="shared" si="49"/>
        <v>-28.22</v>
      </c>
      <c r="G277" s="1">
        <v>652.70000000000005</v>
      </c>
      <c r="H277" s="1">
        <v>644.9</v>
      </c>
      <c r="K277">
        <f t="shared" si="50"/>
        <v>-0.4819963399999998</v>
      </c>
      <c r="L277">
        <v>2.5720000000000001</v>
      </c>
      <c r="M277" s="1">
        <v>38.79</v>
      </c>
      <c r="N277" s="1">
        <v>43.11</v>
      </c>
      <c r="O277" s="1">
        <f t="shared" si="51"/>
        <v>-43.11</v>
      </c>
      <c r="P277" s="1">
        <v>693</v>
      </c>
      <c r="Q277" s="1">
        <v>696.5</v>
      </c>
      <c r="T277">
        <f t="shared" si="52"/>
        <v>-0.27541788999999994</v>
      </c>
      <c r="U277">
        <v>2.8650000000000002</v>
      </c>
      <c r="V277" s="1">
        <v>1.621</v>
      </c>
      <c r="W277" s="1">
        <v>0</v>
      </c>
      <c r="X277" s="1">
        <f t="shared" si="53"/>
        <v>0</v>
      </c>
      <c r="Y277" s="1">
        <v>700</v>
      </c>
      <c r="Z277" s="1">
        <v>700</v>
      </c>
      <c r="AC277">
        <f t="shared" si="54"/>
        <v>0.34011276000000024</v>
      </c>
      <c r="AD277">
        <v>3.036</v>
      </c>
      <c r="AE277" s="1">
        <v>9.8139999999999994E-10</v>
      </c>
      <c r="AF277" s="1">
        <v>6.866E-6</v>
      </c>
      <c r="AG277" s="1">
        <f t="shared" si="55"/>
        <v>-6.866E-6</v>
      </c>
      <c r="AH277" s="1">
        <v>700</v>
      </c>
      <c r="AI277" s="1">
        <v>700</v>
      </c>
      <c r="AL277">
        <f t="shared" si="56"/>
        <v>1.3923568799999999</v>
      </c>
      <c r="AM277">
        <v>3.319</v>
      </c>
      <c r="AN277" s="1">
        <v>0.70779999999999998</v>
      </c>
      <c r="AO277" s="1">
        <v>4.091E-3</v>
      </c>
      <c r="AP277" s="1">
        <f t="shared" si="57"/>
        <v>-4.091E-3</v>
      </c>
      <c r="AQ277" s="1">
        <v>700.1</v>
      </c>
      <c r="AR277" s="1">
        <v>700</v>
      </c>
      <c r="AU277">
        <f t="shared" si="58"/>
        <v>1.3873935999999998</v>
      </c>
      <c r="AV277">
        <v>3.3969999999999998</v>
      </c>
      <c r="AW277" s="1">
        <v>2.7609999999999999E-2</v>
      </c>
      <c r="AX277" s="1">
        <v>1.3779999999999999E-4</v>
      </c>
      <c r="AY277" s="1">
        <f t="shared" si="59"/>
        <v>-1.3779999999999999E-4</v>
      </c>
      <c r="AZ277" s="1">
        <v>700</v>
      </c>
      <c r="BA277" s="1">
        <v>700</v>
      </c>
    </row>
    <row r="278" spans="2:53" x14ac:dyDescent="0.2">
      <c r="B278">
        <f t="shared" si="48"/>
        <v>-0.66060681999999993</v>
      </c>
      <c r="C278">
        <v>2.4390000000000001</v>
      </c>
      <c r="D278" s="1">
        <v>83.62</v>
      </c>
      <c r="E278" s="1">
        <v>78.739999999999995</v>
      </c>
      <c r="F278" s="1">
        <f t="shared" si="49"/>
        <v>-78.739999999999995</v>
      </c>
      <c r="G278" s="1">
        <v>666.9</v>
      </c>
      <c r="H278" s="1">
        <v>658.3</v>
      </c>
      <c r="K278">
        <f t="shared" si="50"/>
        <v>-0.30899633999999976</v>
      </c>
      <c r="L278">
        <v>2.7450000000000001</v>
      </c>
      <c r="M278" s="1">
        <v>24.02</v>
      </c>
      <c r="N278" s="1">
        <v>19.920000000000002</v>
      </c>
      <c r="O278" s="1">
        <f t="shared" si="51"/>
        <v>-19.920000000000002</v>
      </c>
      <c r="P278" s="1">
        <v>697.2</v>
      </c>
      <c r="Q278" s="1">
        <v>699.9</v>
      </c>
      <c r="T278">
        <f t="shared" si="52"/>
        <v>-0.10241789000000034</v>
      </c>
      <c r="U278">
        <v>3.0379999999999998</v>
      </c>
      <c r="V278" s="1">
        <v>5.4050000000000001E-3</v>
      </c>
      <c r="W278" s="1">
        <v>3.2089999999999999E-15</v>
      </c>
      <c r="X278" s="1">
        <f t="shared" si="53"/>
        <v>-3.2089999999999999E-15</v>
      </c>
      <c r="Y278" s="1">
        <v>700</v>
      </c>
      <c r="Z278" s="1">
        <v>700</v>
      </c>
      <c r="AC278">
        <f t="shared" si="54"/>
        <v>0.51511276000000006</v>
      </c>
      <c r="AD278">
        <v>3.2109999999999999</v>
      </c>
      <c r="AE278" s="1">
        <v>4.1679999999999999E-4</v>
      </c>
      <c r="AF278" s="1">
        <v>7.2319999999999995E-2</v>
      </c>
      <c r="AG278" s="1">
        <f t="shared" si="55"/>
        <v>-7.2319999999999995E-2</v>
      </c>
      <c r="AH278" s="1">
        <v>700</v>
      </c>
      <c r="AI278" s="1">
        <v>700</v>
      </c>
      <c r="AL278">
        <f t="shared" si="56"/>
        <v>1.56935688</v>
      </c>
      <c r="AM278">
        <v>3.496</v>
      </c>
      <c r="AN278" s="1">
        <v>5.8179999999999996</v>
      </c>
      <c r="AO278" s="1">
        <v>1.542</v>
      </c>
      <c r="AP278" s="1">
        <f t="shared" si="57"/>
        <v>-1.542</v>
      </c>
      <c r="AQ278" s="1">
        <v>701.2</v>
      </c>
      <c r="AR278" s="1">
        <v>700.3</v>
      </c>
      <c r="AU278">
        <f t="shared" si="58"/>
        <v>1.5633935999999999</v>
      </c>
      <c r="AV278">
        <v>3.573</v>
      </c>
      <c r="AW278" s="1">
        <v>2.9489999999999998</v>
      </c>
      <c r="AX278" s="1">
        <v>0.33139999999999997</v>
      </c>
      <c r="AY278" s="1">
        <f t="shared" si="59"/>
        <v>-0.33139999999999997</v>
      </c>
      <c r="AZ278" s="1">
        <v>700.5</v>
      </c>
      <c r="BA278" s="1">
        <v>700.1</v>
      </c>
    </row>
    <row r="279" spans="2:53" x14ac:dyDescent="0.2">
      <c r="B279">
        <f t="shared" si="48"/>
        <v>-0.49060682</v>
      </c>
      <c r="C279">
        <v>2.609</v>
      </c>
      <c r="D279" s="1">
        <v>60.85</v>
      </c>
      <c r="E279" s="1">
        <v>80.56</v>
      </c>
      <c r="F279" s="1">
        <f t="shared" si="49"/>
        <v>-80.56</v>
      </c>
      <c r="G279" s="1">
        <v>677.3</v>
      </c>
      <c r="H279" s="1">
        <v>672</v>
      </c>
      <c r="K279">
        <f t="shared" si="50"/>
        <v>-0.13599633999999972</v>
      </c>
      <c r="L279">
        <v>2.9180000000000001</v>
      </c>
      <c r="M279" s="1">
        <v>12.35</v>
      </c>
      <c r="N279" s="1">
        <v>0.33510000000000001</v>
      </c>
      <c r="O279" s="1">
        <f t="shared" si="51"/>
        <v>-0.33510000000000001</v>
      </c>
      <c r="P279" s="1">
        <v>699.3</v>
      </c>
      <c r="Q279" s="1">
        <v>700</v>
      </c>
      <c r="T279">
        <f t="shared" si="52"/>
        <v>7.0582109999999698E-2</v>
      </c>
      <c r="U279">
        <v>3.2109999999999999</v>
      </c>
      <c r="V279" s="1">
        <v>8.0929999999999997E-8</v>
      </c>
      <c r="W279" s="1">
        <v>7.4149999999999999E-8</v>
      </c>
      <c r="X279" s="1">
        <f t="shared" si="53"/>
        <v>-7.4149999999999999E-8</v>
      </c>
      <c r="Y279" s="1">
        <v>700</v>
      </c>
      <c r="Z279" s="1">
        <v>700</v>
      </c>
      <c r="AC279">
        <f t="shared" si="54"/>
        <v>0.69011276000000032</v>
      </c>
      <c r="AD279">
        <v>3.3860000000000001</v>
      </c>
      <c r="AE279" s="1">
        <v>0.53469999999999995</v>
      </c>
      <c r="AF279" s="1">
        <v>3.3290000000000002</v>
      </c>
      <c r="AG279" s="1">
        <f t="shared" si="55"/>
        <v>-3.3290000000000002</v>
      </c>
      <c r="AH279" s="1">
        <v>700.1</v>
      </c>
      <c r="AI279" s="1">
        <v>700.6</v>
      </c>
      <c r="AL279">
        <f t="shared" si="56"/>
        <v>1.74635688</v>
      </c>
      <c r="AM279">
        <v>3.673</v>
      </c>
      <c r="AN279" s="1">
        <v>7.91</v>
      </c>
      <c r="AO279" s="1">
        <v>9.9350000000000005</v>
      </c>
      <c r="AP279" s="1">
        <f t="shared" si="57"/>
        <v>-9.9350000000000005</v>
      </c>
      <c r="AQ279" s="1">
        <v>702.6</v>
      </c>
      <c r="AR279" s="1">
        <v>702</v>
      </c>
      <c r="AU279">
        <f t="shared" si="58"/>
        <v>1.7403936</v>
      </c>
      <c r="AV279">
        <v>3.75</v>
      </c>
      <c r="AW279" s="1">
        <v>10.36</v>
      </c>
      <c r="AX279" s="1">
        <v>5.548</v>
      </c>
      <c r="AY279" s="1">
        <f t="shared" si="59"/>
        <v>-5.548</v>
      </c>
      <c r="AZ279" s="1">
        <v>702.4</v>
      </c>
      <c r="BA279" s="1">
        <v>701</v>
      </c>
    </row>
    <row r="280" spans="2:53" x14ac:dyDescent="0.2">
      <c r="B280">
        <f t="shared" si="48"/>
        <v>-0.32060682000000007</v>
      </c>
      <c r="C280">
        <v>2.7789999999999999</v>
      </c>
      <c r="D280" s="1">
        <v>58.54</v>
      </c>
      <c r="E280" s="1">
        <v>88.55</v>
      </c>
      <c r="F280" s="1">
        <f t="shared" si="49"/>
        <v>-88.55</v>
      </c>
      <c r="G280" s="1">
        <v>687.2</v>
      </c>
      <c r="H280" s="1">
        <v>687.1</v>
      </c>
      <c r="K280">
        <f t="shared" si="50"/>
        <v>3.7003660000000327E-2</v>
      </c>
      <c r="L280">
        <v>3.0910000000000002</v>
      </c>
      <c r="M280" s="1">
        <v>4.2610000000000001</v>
      </c>
      <c r="N280" s="1">
        <v>0.34670000000000001</v>
      </c>
      <c r="O280" s="1">
        <f t="shared" si="51"/>
        <v>-0.34670000000000001</v>
      </c>
      <c r="P280" s="1">
        <v>700</v>
      </c>
      <c r="Q280" s="1">
        <v>700.1</v>
      </c>
      <c r="T280">
        <f t="shared" si="52"/>
        <v>0.24358210999999974</v>
      </c>
      <c r="U280">
        <v>3.3839999999999999</v>
      </c>
      <c r="V280" s="1">
        <v>6.2739999999999996E-4</v>
      </c>
      <c r="W280" s="1">
        <v>5.195E-3</v>
      </c>
      <c r="X280" s="1">
        <f t="shared" si="53"/>
        <v>-5.195E-3</v>
      </c>
      <c r="Y280" s="1">
        <v>700</v>
      </c>
      <c r="Z280" s="1">
        <v>700</v>
      </c>
      <c r="AC280">
        <f t="shared" si="54"/>
        <v>0.86611276000000004</v>
      </c>
      <c r="AD280">
        <v>3.5619999999999998</v>
      </c>
      <c r="AE280" s="1">
        <v>4.57</v>
      </c>
      <c r="AF280" s="1">
        <v>3.0219999999999998</v>
      </c>
      <c r="AG280" s="1">
        <f t="shared" si="55"/>
        <v>-3.0219999999999998</v>
      </c>
      <c r="AH280" s="1">
        <v>700.9</v>
      </c>
      <c r="AI280" s="1">
        <v>701.1</v>
      </c>
      <c r="AL280">
        <f t="shared" si="56"/>
        <v>1.92335688</v>
      </c>
      <c r="AM280">
        <v>3.85</v>
      </c>
      <c r="AN280" s="1">
        <v>14.46</v>
      </c>
      <c r="AO280" s="1">
        <v>13.46</v>
      </c>
      <c r="AP280" s="1">
        <f t="shared" si="57"/>
        <v>-13.46</v>
      </c>
      <c r="AQ280" s="1">
        <v>705.1</v>
      </c>
      <c r="AR280" s="1">
        <v>704.4</v>
      </c>
      <c r="AU280">
        <f t="shared" si="58"/>
        <v>1.9163936000000001</v>
      </c>
      <c r="AV280">
        <v>3.9260000000000002</v>
      </c>
      <c r="AW280" s="1">
        <v>18.05</v>
      </c>
      <c r="AX280" s="1">
        <v>16</v>
      </c>
      <c r="AY280" s="1">
        <f t="shared" si="59"/>
        <v>-16</v>
      </c>
      <c r="AZ280" s="1">
        <v>705.5</v>
      </c>
      <c r="BA280" s="1">
        <v>703.9</v>
      </c>
    </row>
    <row r="281" spans="2:53" x14ac:dyDescent="0.2">
      <c r="B281">
        <f t="shared" si="48"/>
        <v>-0.15060682000000014</v>
      </c>
      <c r="C281">
        <v>2.9489999999999998</v>
      </c>
      <c r="D281" s="1">
        <v>50.64</v>
      </c>
      <c r="E281" s="1">
        <v>60.48</v>
      </c>
      <c r="F281" s="1">
        <f t="shared" si="49"/>
        <v>-60.48</v>
      </c>
      <c r="G281" s="1">
        <v>695.8</v>
      </c>
      <c r="H281" s="1">
        <v>697.3</v>
      </c>
      <c r="K281">
        <f t="shared" si="50"/>
        <v>0.21000365999999993</v>
      </c>
      <c r="L281">
        <v>3.2639999999999998</v>
      </c>
      <c r="M281" s="1">
        <v>6.8579999999999997</v>
      </c>
      <c r="N281" s="1">
        <v>8.1479999999999997</v>
      </c>
      <c r="O281" s="1">
        <f t="shared" si="51"/>
        <v>-8.1479999999999997</v>
      </c>
      <c r="P281" s="1">
        <v>701.2</v>
      </c>
      <c r="Q281" s="1">
        <v>701.5</v>
      </c>
      <c r="T281">
        <f t="shared" si="52"/>
        <v>0.41658210999999978</v>
      </c>
      <c r="U281">
        <v>3.5569999999999999</v>
      </c>
      <c r="V281" s="1">
        <v>0.61850000000000005</v>
      </c>
      <c r="W281" s="1">
        <v>1.486</v>
      </c>
      <c r="X281" s="1">
        <f t="shared" si="53"/>
        <v>-1.486</v>
      </c>
      <c r="Y281" s="1">
        <v>700.1</v>
      </c>
      <c r="Z281" s="1">
        <v>700.3</v>
      </c>
      <c r="AC281">
        <f t="shared" si="54"/>
        <v>1.0411127600000003</v>
      </c>
      <c r="AD281">
        <v>3.7370000000000001</v>
      </c>
      <c r="AE281" s="1">
        <v>6.1120000000000001</v>
      </c>
      <c r="AF281" s="1">
        <v>12.48</v>
      </c>
      <c r="AG281" s="1">
        <f t="shared" si="55"/>
        <v>-12.48</v>
      </c>
      <c r="AH281" s="1">
        <v>702</v>
      </c>
      <c r="AI281" s="1">
        <v>703.3</v>
      </c>
      <c r="AL281">
        <f t="shared" si="56"/>
        <v>2.1003568800000001</v>
      </c>
      <c r="AM281">
        <v>4.0270000000000001</v>
      </c>
      <c r="AN281" s="1">
        <v>30.51</v>
      </c>
      <c r="AO281" s="1">
        <v>21.79</v>
      </c>
      <c r="AP281" s="1">
        <f t="shared" si="57"/>
        <v>-21.79</v>
      </c>
      <c r="AQ281" s="1">
        <v>710.5</v>
      </c>
      <c r="AR281" s="1">
        <v>708.3</v>
      </c>
      <c r="AU281">
        <f t="shared" si="58"/>
        <v>2.0923936000000003</v>
      </c>
      <c r="AV281">
        <v>4.1020000000000003</v>
      </c>
      <c r="AW281" s="1">
        <v>22.94</v>
      </c>
      <c r="AX281" s="1">
        <v>29.07</v>
      </c>
      <c r="AY281" s="1">
        <f t="shared" si="59"/>
        <v>-29.07</v>
      </c>
      <c r="AZ281" s="1">
        <v>709.6</v>
      </c>
      <c r="BA281" s="1">
        <v>709</v>
      </c>
    </row>
    <row r="282" spans="2:53" x14ac:dyDescent="0.2">
      <c r="B282">
        <f t="shared" si="48"/>
        <v>1.9393180000000232E-2</v>
      </c>
      <c r="C282">
        <v>3.1190000000000002</v>
      </c>
      <c r="D282" s="1">
        <v>24.4</v>
      </c>
      <c r="E282" s="1">
        <v>18.02</v>
      </c>
      <c r="F282" s="1">
        <f t="shared" si="49"/>
        <v>-18.02</v>
      </c>
      <c r="G282" s="1">
        <v>700</v>
      </c>
      <c r="H282" s="1">
        <v>700.4</v>
      </c>
      <c r="K282">
        <f t="shared" si="50"/>
        <v>0.38300365999999997</v>
      </c>
      <c r="L282">
        <v>3.4369999999999998</v>
      </c>
      <c r="M282" s="1">
        <v>9.9969999999999999</v>
      </c>
      <c r="N282" s="1">
        <v>18.34</v>
      </c>
      <c r="O282" s="1">
        <f t="shared" si="51"/>
        <v>-18.34</v>
      </c>
      <c r="P282" s="1">
        <v>702.9</v>
      </c>
      <c r="Q282" s="1">
        <v>704.6</v>
      </c>
      <c r="T282">
        <f t="shared" si="52"/>
        <v>0.58958210999999983</v>
      </c>
      <c r="U282">
        <v>3.73</v>
      </c>
      <c r="V282" s="1">
        <v>6.4710000000000001</v>
      </c>
      <c r="W282" s="1">
        <v>8.7530000000000001</v>
      </c>
      <c r="X282" s="1">
        <f t="shared" si="53"/>
        <v>-8.7530000000000001</v>
      </c>
      <c r="Y282" s="1">
        <v>701.2</v>
      </c>
      <c r="Z282" s="1">
        <v>701.8</v>
      </c>
      <c r="AC282">
        <f t="shared" si="54"/>
        <v>1.2161127600000001</v>
      </c>
      <c r="AD282">
        <v>3.9119999999999999</v>
      </c>
      <c r="AE282" s="1">
        <v>22.54</v>
      </c>
      <c r="AF282" s="1">
        <v>26.04</v>
      </c>
      <c r="AG282" s="1">
        <f t="shared" si="55"/>
        <v>-26.04</v>
      </c>
      <c r="AH282" s="1">
        <v>705.9</v>
      </c>
      <c r="AI282" s="1">
        <v>707.9</v>
      </c>
      <c r="AL282">
        <f t="shared" si="56"/>
        <v>2.2763568800000002</v>
      </c>
      <c r="AM282">
        <v>4.2030000000000003</v>
      </c>
      <c r="AN282" s="1">
        <v>30.86</v>
      </c>
      <c r="AO282" s="1">
        <v>45.9</v>
      </c>
      <c r="AP282" s="1">
        <f t="shared" si="57"/>
        <v>-45.9</v>
      </c>
      <c r="AQ282" s="1">
        <v>716</v>
      </c>
      <c r="AR282" s="1">
        <v>716.4</v>
      </c>
      <c r="AU282">
        <f t="shared" si="58"/>
        <v>2.2683935999999996</v>
      </c>
      <c r="AV282">
        <v>4.2779999999999996</v>
      </c>
      <c r="AW282" s="1">
        <v>49.83</v>
      </c>
      <c r="AX282" s="1">
        <v>43.45</v>
      </c>
      <c r="AY282" s="1">
        <f t="shared" si="59"/>
        <v>-43.45</v>
      </c>
      <c r="AZ282" s="1">
        <v>718.4</v>
      </c>
      <c r="BA282" s="1">
        <v>716.6</v>
      </c>
    </row>
    <row r="283" spans="2:53" x14ac:dyDescent="0.2">
      <c r="B283">
        <f t="shared" si="48"/>
        <v>0.18939318000000016</v>
      </c>
      <c r="C283">
        <v>3.2890000000000001</v>
      </c>
      <c r="D283" s="1">
        <v>24.73</v>
      </c>
      <c r="E283" s="1">
        <v>11.39</v>
      </c>
      <c r="F283" s="1">
        <f t="shared" si="49"/>
        <v>-11.39</v>
      </c>
      <c r="G283" s="1">
        <v>704.2</v>
      </c>
      <c r="H283" s="1">
        <v>702.3</v>
      </c>
      <c r="K283">
        <f t="shared" si="50"/>
        <v>0.55700366000000034</v>
      </c>
      <c r="L283">
        <v>3.6110000000000002</v>
      </c>
      <c r="M283" s="1">
        <v>12.63</v>
      </c>
      <c r="N283" s="1">
        <v>43.13</v>
      </c>
      <c r="O283" s="1">
        <f t="shared" si="51"/>
        <v>-43.13</v>
      </c>
      <c r="P283" s="1">
        <v>705.1</v>
      </c>
      <c r="Q283" s="1">
        <v>712.1</v>
      </c>
      <c r="T283">
        <f t="shared" si="52"/>
        <v>0.76258210999999987</v>
      </c>
      <c r="U283">
        <v>3.903</v>
      </c>
      <c r="V283" s="1">
        <v>15.11</v>
      </c>
      <c r="W283" s="1">
        <v>29.33</v>
      </c>
      <c r="X283" s="1">
        <f t="shared" si="53"/>
        <v>-29.33</v>
      </c>
      <c r="Y283" s="1">
        <v>703.8</v>
      </c>
      <c r="Z283" s="1">
        <v>706.8</v>
      </c>
      <c r="AC283">
        <f t="shared" si="54"/>
        <v>1.3921127600000003</v>
      </c>
      <c r="AD283">
        <v>4.0880000000000001</v>
      </c>
      <c r="AE283" s="1">
        <v>31.84</v>
      </c>
      <c r="AF283" s="1">
        <v>44.72</v>
      </c>
      <c r="AG283" s="1">
        <f t="shared" si="55"/>
        <v>-44.72</v>
      </c>
      <c r="AH283" s="1">
        <v>711.5</v>
      </c>
      <c r="AI283" s="1">
        <v>715.7</v>
      </c>
      <c r="AL283">
        <f t="shared" si="56"/>
        <v>2.4533568799999999</v>
      </c>
      <c r="AM283">
        <v>4.38</v>
      </c>
      <c r="AN283" s="1">
        <v>53.39</v>
      </c>
      <c r="AO283" s="1">
        <v>66.180000000000007</v>
      </c>
      <c r="AP283" s="1">
        <f t="shared" si="57"/>
        <v>-66.180000000000007</v>
      </c>
      <c r="AQ283" s="1">
        <v>725.4</v>
      </c>
      <c r="AR283" s="1">
        <v>728.1</v>
      </c>
      <c r="AU283">
        <f t="shared" si="58"/>
        <v>2.4453936000000001</v>
      </c>
      <c r="AV283">
        <v>4.4550000000000001</v>
      </c>
      <c r="AW283" s="1">
        <v>62.16</v>
      </c>
      <c r="AX283" s="1">
        <v>56.95</v>
      </c>
      <c r="AY283" s="1">
        <f t="shared" si="59"/>
        <v>-56.95</v>
      </c>
      <c r="AZ283" s="1">
        <v>729.3</v>
      </c>
      <c r="BA283" s="1">
        <v>726.7</v>
      </c>
    </row>
    <row r="284" spans="2:53" x14ac:dyDescent="0.2">
      <c r="B284">
        <f t="shared" si="48"/>
        <v>0.35939318000000009</v>
      </c>
      <c r="C284">
        <v>3.4590000000000001</v>
      </c>
      <c r="D284" s="1">
        <v>85.54</v>
      </c>
      <c r="E284" s="1">
        <v>42.81</v>
      </c>
      <c r="F284" s="1">
        <f t="shared" si="49"/>
        <v>-42.81</v>
      </c>
      <c r="G284" s="1">
        <v>718.7</v>
      </c>
      <c r="H284" s="1">
        <v>709.6</v>
      </c>
      <c r="K284">
        <f t="shared" si="50"/>
        <v>0.73000365999999994</v>
      </c>
      <c r="L284">
        <v>3.7839999999999998</v>
      </c>
      <c r="M284" s="1">
        <v>41.87</v>
      </c>
      <c r="N284" s="1">
        <v>99.87</v>
      </c>
      <c r="O284" s="1">
        <f t="shared" si="51"/>
        <v>-99.87</v>
      </c>
      <c r="P284" s="1">
        <v>712.4</v>
      </c>
      <c r="Q284" s="1">
        <v>729.4</v>
      </c>
      <c r="T284">
        <f t="shared" si="52"/>
        <v>0.93558210999999947</v>
      </c>
      <c r="U284">
        <v>4.0759999999999996</v>
      </c>
      <c r="V284" s="1">
        <v>41.05</v>
      </c>
      <c r="W284" s="1">
        <v>60.59</v>
      </c>
      <c r="X284" s="1">
        <f t="shared" si="53"/>
        <v>-60.59</v>
      </c>
      <c r="Y284" s="1">
        <v>710.9</v>
      </c>
      <c r="Z284" s="1">
        <v>717.3</v>
      </c>
      <c r="AC284">
        <f t="shared" si="54"/>
        <v>1.5671127600000001</v>
      </c>
      <c r="AD284">
        <v>4.2629999999999999</v>
      </c>
      <c r="AE284" s="1">
        <v>61.48</v>
      </c>
      <c r="AF284" s="1">
        <v>73.48</v>
      </c>
      <c r="AG284" s="1">
        <f t="shared" si="55"/>
        <v>-73.48</v>
      </c>
      <c r="AH284" s="1">
        <v>722.3</v>
      </c>
      <c r="AI284" s="1">
        <v>728.6</v>
      </c>
      <c r="AL284">
        <f t="shared" si="56"/>
        <v>2.6303568800000003</v>
      </c>
      <c r="AM284">
        <v>4.5570000000000004</v>
      </c>
      <c r="AN284" s="1">
        <v>83.31</v>
      </c>
      <c r="AO284" s="1">
        <v>75.63</v>
      </c>
      <c r="AP284" s="1">
        <f t="shared" si="57"/>
        <v>-75.63</v>
      </c>
      <c r="AQ284" s="1">
        <v>740.1</v>
      </c>
      <c r="AR284" s="1">
        <v>741.5</v>
      </c>
      <c r="AU284">
        <f t="shared" si="58"/>
        <v>2.6213936000000002</v>
      </c>
      <c r="AV284">
        <v>4.6310000000000002</v>
      </c>
      <c r="AW284" s="1">
        <v>63.97</v>
      </c>
      <c r="AX284" s="1">
        <v>64.13</v>
      </c>
      <c r="AY284" s="1">
        <f t="shared" si="59"/>
        <v>-64.13</v>
      </c>
      <c r="AZ284" s="1">
        <v>740.6</v>
      </c>
      <c r="BA284" s="1">
        <v>738</v>
      </c>
    </row>
    <row r="285" spans="2:53" x14ac:dyDescent="0.2">
      <c r="B285">
        <f t="shared" si="48"/>
        <v>0.52939318000000002</v>
      </c>
      <c r="C285">
        <v>3.629</v>
      </c>
      <c r="D285" s="1">
        <v>109.6</v>
      </c>
      <c r="E285" s="1">
        <v>98.53</v>
      </c>
      <c r="F285" s="1">
        <f t="shared" si="49"/>
        <v>-98.53</v>
      </c>
      <c r="G285" s="1">
        <v>737.4</v>
      </c>
      <c r="H285" s="1">
        <v>726.4</v>
      </c>
      <c r="K285">
        <f t="shared" si="50"/>
        <v>0.90300365999999999</v>
      </c>
      <c r="L285">
        <v>3.9569999999999999</v>
      </c>
      <c r="M285" s="1">
        <v>93.41</v>
      </c>
      <c r="N285" s="1">
        <v>89.5</v>
      </c>
      <c r="O285" s="1">
        <f t="shared" si="51"/>
        <v>-89.5</v>
      </c>
      <c r="P285" s="1">
        <v>728.6</v>
      </c>
      <c r="Q285" s="1">
        <v>744.9</v>
      </c>
      <c r="T285">
        <f t="shared" si="52"/>
        <v>1.1085821099999995</v>
      </c>
      <c r="U285">
        <v>4.2489999999999997</v>
      </c>
      <c r="V285" s="1">
        <v>78.64</v>
      </c>
      <c r="W285" s="1">
        <v>111.6</v>
      </c>
      <c r="X285" s="1">
        <f t="shared" si="53"/>
        <v>-111.6</v>
      </c>
      <c r="Y285" s="1">
        <v>724.5</v>
      </c>
      <c r="Z285" s="1">
        <v>736.6</v>
      </c>
      <c r="AC285">
        <f t="shared" si="54"/>
        <v>1.7431127600000003</v>
      </c>
      <c r="AD285">
        <v>4.4390000000000001</v>
      </c>
      <c r="AE285" s="1">
        <v>77.09</v>
      </c>
      <c r="AF285" s="1">
        <v>83.97</v>
      </c>
      <c r="AG285" s="1">
        <f t="shared" si="55"/>
        <v>-83.97</v>
      </c>
      <c r="AH285" s="1">
        <v>735.8</v>
      </c>
      <c r="AI285" s="1">
        <v>743.3</v>
      </c>
      <c r="AL285">
        <f t="shared" si="56"/>
        <v>2.8073568799999999</v>
      </c>
      <c r="AM285">
        <v>4.734</v>
      </c>
      <c r="AN285" s="1">
        <v>90.33</v>
      </c>
      <c r="AO285" s="1">
        <v>80.599999999999994</v>
      </c>
      <c r="AP285" s="1">
        <f t="shared" si="57"/>
        <v>-80.599999999999994</v>
      </c>
      <c r="AQ285" s="1">
        <v>756.1</v>
      </c>
      <c r="AR285" s="1">
        <v>755.7</v>
      </c>
      <c r="AU285">
        <f t="shared" si="58"/>
        <v>2.7973936000000004</v>
      </c>
      <c r="AV285">
        <v>4.8070000000000004</v>
      </c>
      <c r="AW285" s="1">
        <v>71.31</v>
      </c>
      <c r="AX285" s="1">
        <v>82.02</v>
      </c>
      <c r="AY285" s="1">
        <f t="shared" si="59"/>
        <v>-82.02</v>
      </c>
      <c r="AZ285" s="1">
        <v>753.1</v>
      </c>
      <c r="BA285" s="1">
        <v>752.4</v>
      </c>
    </row>
    <row r="286" spans="2:53" x14ac:dyDescent="0.2">
      <c r="B286">
        <f t="shared" si="48"/>
        <v>0.69939317999999995</v>
      </c>
      <c r="C286">
        <v>3.7989999999999999</v>
      </c>
      <c r="D286" s="1">
        <v>82.95</v>
      </c>
      <c r="E286" s="1">
        <v>114.2</v>
      </c>
      <c r="F286" s="1">
        <f t="shared" si="49"/>
        <v>-114.2</v>
      </c>
      <c r="G286" s="1">
        <v>751.5</v>
      </c>
      <c r="H286" s="1">
        <v>745.8</v>
      </c>
      <c r="K286">
        <f t="shared" si="50"/>
        <v>1.07600366</v>
      </c>
      <c r="L286">
        <v>4.13</v>
      </c>
      <c r="M286" s="1">
        <v>129</v>
      </c>
      <c r="N286" s="1">
        <v>83.85</v>
      </c>
      <c r="O286" s="1">
        <f t="shared" si="51"/>
        <v>-83.85</v>
      </c>
      <c r="P286" s="1">
        <v>750.9</v>
      </c>
      <c r="Q286" s="1">
        <v>759.4</v>
      </c>
      <c r="T286">
        <f t="shared" si="52"/>
        <v>1.2815821099999996</v>
      </c>
      <c r="U286">
        <v>4.4219999999999997</v>
      </c>
      <c r="V286" s="1">
        <v>109.2</v>
      </c>
      <c r="W286" s="1">
        <v>141.80000000000001</v>
      </c>
      <c r="X286" s="1">
        <f t="shared" si="53"/>
        <v>-141.80000000000001</v>
      </c>
      <c r="Y286" s="1">
        <v>743.4</v>
      </c>
      <c r="Z286" s="1">
        <v>761.2</v>
      </c>
      <c r="AC286">
        <f t="shared" si="54"/>
        <v>1.9181127600000001</v>
      </c>
      <c r="AD286">
        <v>4.6139999999999999</v>
      </c>
      <c r="AE286" s="1">
        <v>100.8</v>
      </c>
      <c r="AF286" s="1">
        <v>83.22</v>
      </c>
      <c r="AG286" s="1">
        <f t="shared" si="55"/>
        <v>-83.22</v>
      </c>
      <c r="AH286" s="1">
        <v>753.5</v>
      </c>
      <c r="AI286" s="1">
        <v>757.9</v>
      </c>
      <c r="AL286">
        <f t="shared" si="56"/>
        <v>2.9843568799999995</v>
      </c>
      <c r="AM286">
        <v>4.9109999999999996</v>
      </c>
      <c r="AN286" s="1">
        <v>102.1</v>
      </c>
      <c r="AO286" s="1">
        <v>98.89</v>
      </c>
      <c r="AP286" s="1">
        <f t="shared" si="57"/>
        <v>-98.89</v>
      </c>
      <c r="AQ286" s="1">
        <v>774.2</v>
      </c>
      <c r="AR286" s="1">
        <v>773.2</v>
      </c>
      <c r="AU286">
        <f t="shared" si="58"/>
        <v>2.9733935999999996</v>
      </c>
      <c r="AV286">
        <v>4.9829999999999997</v>
      </c>
      <c r="AW286" s="1">
        <v>83.95</v>
      </c>
      <c r="AX286" s="1">
        <v>89.76</v>
      </c>
      <c r="AY286" s="1">
        <f t="shared" si="59"/>
        <v>-89.76</v>
      </c>
      <c r="AZ286" s="1">
        <v>767.9</v>
      </c>
      <c r="BA286" s="1">
        <v>768.2</v>
      </c>
    </row>
    <row r="287" spans="2:53" x14ac:dyDescent="0.2">
      <c r="B287">
        <f t="shared" si="48"/>
        <v>0.86939317999999988</v>
      </c>
      <c r="C287">
        <v>3.9689999999999999</v>
      </c>
      <c r="D287" s="1">
        <v>94.73</v>
      </c>
      <c r="E287" s="1">
        <v>139</v>
      </c>
      <c r="F287" s="1">
        <f t="shared" si="49"/>
        <v>-139</v>
      </c>
      <c r="G287" s="1">
        <v>767.6</v>
      </c>
      <c r="H287" s="1">
        <v>769.4</v>
      </c>
      <c r="K287">
        <f t="shared" si="50"/>
        <v>1.2490036600000001</v>
      </c>
      <c r="L287">
        <v>4.3029999999999999</v>
      </c>
      <c r="M287" s="1">
        <v>120.6</v>
      </c>
      <c r="N287" s="1">
        <v>99.23</v>
      </c>
      <c r="O287" s="1">
        <f t="shared" si="51"/>
        <v>-99.23</v>
      </c>
      <c r="P287" s="1">
        <v>771.8</v>
      </c>
      <c r="Q287" s="1">
        <v>776.6</v>
      </c>
      <c r="T287">
        <f t="shared" si="52"/>
        <v>1.4545821099999996</v>
      </c>
      <c r="U287">
        <v>4.5949999999999998</v>
      </c>
      <c r="V287" s="1">
        <v>130.6</v>
      </c>
      <c r="W287" s="1">
        <v>141.9</v>
      </c>
      <c r="X287" s="1">
        <f t="shared" si="53"/>
        <v>-141.9</v>
      </c>
      <c r="Y287" s="1">
        <v>766</v>
      </c>
      <c r="Z287" s="1">
        <v>785.7</v>
      </c>
      <c r="AC287">
        <f t="shared" si="54"/>
        <v>2.0931127599999999</v>
      </c>
      <c r="AD287">
        <v>4.7889999999999997</v>
      </c>
      <c r="AE287" s="1">
        <v>107.7</v>
      </c>
      <c r="AF287" s="1">
        <v>96.46</v>
      </c>
      <c r="AG287" s="1">
        <f t="shared" si="55"/>
        <v>-96.46</v>
      </c>
      <c r="AH287" s="1">
        <v>772.4</v>
      </c>
      <c r="AI287" s="1">
        <v>774.8</v>
      </c>
      <c r="AL287">
        <f t="shared" si="56"/>
        <v>3.16135688</v>
      </c>
      <c r="AM287">
        <v>5.0880000000000001</v>
      </c>
      <c r="AN287" s="1">
        <v>119.4</v>
      </c>
      <c r="AO287" s="1">
        <v>112.4</v>
      </c>
      <c r="AP287" s="1">
        <f t="shared" si="57"/>
        <v>-112.4</v>
      </c>
      <c r="AQ287" s="1">
        <v>795.3</v>
      </c>
      <c r="AR287" s="1">
        <v>793.1</v>
      </c>
      <c r="AU287">
        <f t="shared" si="58"/>
        <v>3.1493935999999998</v>
      </c>
      <c r="AV287">
        <v>5.1589999999999998</v>
      </c>
      <c r="AW287" s="1">
        <v>89.35</v>
      </c>
      <c r="AX287" s="1">
        <v>89.67</v>
      </c>
      <c r="AY287" s="1">
        <f t="shared" si="59"/>
        <v>-89.67</v>
      </c>
      <c r="AZ287" s="1">
        <v>783.7</v>
      </c>
      <c r="BA287" s="1">
        <v>784</v>
      </c>
    </row>
    <row r="288" spans="2:53" x14ac:dyDescent="0.2">
      <c r="B288">
        <f t="shared" si="48"/>
        <v>1.0393931800000002</v>
      </c>
      <c r="C288">
        <v>4.1390000000000002</v>
      </c>
      <c r="D288" s="1">
        <v>103.1</v>
      </c>
      <c r="E288" s="1">
        <v>115.1</v>
      </c>
      <c r="F288" s="1">
        <f t="shared" si="49"/>
        <v>-115.1</v>
      </c>
      <c r="G288" s="1">
        <v>785.1</v>
      </c>
      <c r="H288" s="1">
        <v>789</v>
      </c>
      <c r="K288">
        <f t="shared" si="50"/>
        <v>1.4220036600000001</v>
      </c>
      <c r="L288">
        <v>4.476</v>
      </c>
      <c r="M288" s="1">
        <v>128.30000000000001</v>
      </c>
      <c r="N288" s="1">
        <v>106.4</v>
      </c>
      <c r="O288" s="1">
        <f t="shared" si="51"/>
        <v>-106.4</v>
      </c>
      <c r="P288" s="1">
        <v>794</v>
      </c>
      <c r="Q288" s="1">
        <v>795</v>
      </c>
      <c r="T288">
        <f t="shared" si="52"/>
        <v>1.6275821099999996</v>
      </c>
      <c r="U288">
        <v>4.7679999999999998</v>
      </c>
      <c r="V288" s="1">
        <v>137.4</v>
      </c>
      <c r="W288" s="1">
        <v>131.69999999999999</v>
      </c>
      <c r="X288" s="1">
        <f t="shared" si="53"/>
        <v>-131.69999999999999</v>
      </c>
      <c r="Y288" s="1">
        <v>789.8</v>
      </c>
      <c r="Z288" s="1">
        <v>808.5</v>
      </c>
      <c r="AC288">
        <f t="shared" si="54"/>
        <v>2.2691127600000001</v>
      </c>
      <c r="AD288">
        <v>4.9649999999999999</v>
      </c>
      <c r="AE288" s="1">
        <v>143.80000000000001</v>
      </c>
      <c r="AF288" s="1">
        <v>104.3</v>
      </c>
      <c r="AG288" s="1">
        <f t="shared" si="55"/>
        <v>-104.3</v>
      </c>
      <c r="AH288" s="1">
        <v>797.6</v>
      </c>
      <c r="AI288" s="1">
        <v>793.1</v>
      </c>
      <c r="AL288">
        <f t="shared" si="56"/>
        <v>3.3383568799999996</v>
      </c>
      <c r="AM288">
        <v>5.2649999999999997</v>
      </c>
      <c r="AN288" s="1">
        <v>108.3</v>
      </c>
      <c r="AO288" s="1">
        <v>118.4</v>
      </c>
      <c r="AP288" s="1">
        <f t="shared" si="57"/>
        <v>-118.4</v>
      </c>
      <c r="AQ288" s="1">
        <v>814.4</v>
      </c>
      <c r="AR288" s="1">
        <v>814</v>
      </c>
      <c r="AU288">
        <f t="shared" si="58"/>
        <v>3.3263936000000003</v>
      </c>
      <c r="AV288">
        <v>5.3360000000000003</v>
      </c>
      <c r="AW288" s="1">
        <v>105.3</v>
      </c>
      <c r="AX288" s="1">
        <v>101.4</v>
      </c>
      <c r="AY288" s="1">
        <f t="shared" si="59"/>
        <v>-101.4</v>
      </c>
      <c r="AZ288" s="1">
        <v>802.2</v>
      </c>
      <c r="BA288" s="1">
        <v>801.9</v>
      </c>
    </row>
    <row r="289" spans="2:53" x14ac:dyDescent="0.2">
      <c r="B289">
        <f t="shared" si="48"/>
        <v>1.2093931800000002</v>
      </c>
      <c r="C289">
        <v>4.3090000000000002</v>
      </c>
      <c r="D289" s="1">
        <v>108.1</v>
      </c>
      <c r="E289" s="1">
        <v>128.4</v>
      </c>
      <c r="F289" s="1">
        <f t="shared" si="49"/>
        <v>-128.4</v>
      </c>
      <c r="G289" s="1">
        <v>803.5</v>
      </c>
      <c r="H289" s="1">
        <v>810.8</v>
      </c>
      <c r="K289">
        <f t="shared" si="50"/>
        <v>1.5960036600000005</v>
      </c>
      <c r="L289">
        <v>4.6500000000000004</v>
      </c>
      <c r="M289" s="1">
        <v>162</v>
      </c>
      <c r="N289" s="1">
        <v>125.1</v>
      </c>
      <c r="O289" s="1">
        <f t="shared" si="51"/>
        <v>-125.1</v>
      </c>
      <c r="P289" s="1">
        <v>822</v>
      </c>
      <c r="Q289" s="1">
        <v>816.7</v>
      </c>
      <c r="T289">
        <f t="shared" si="52"/>
        <v>1.8005821099999997</v>
      </c>
      <c r="U289">
        <v>4.9409999999999998</v>
      </c>
      <c r="V289" s="1">
        <v>137.5</v>
      </c>
      <c r="W289" s="1">
        <v>106.5</v>
      </c>
      <c r="X289" s="1">
        <f t="shared" si="53"/>
        <v>-106.5</v>
      </c>
      <c r="Y289" s="1">
        <v>813.6</v>
      </c>
      <c r="Z289" s="1">
        <v>826.9</v>
      </c>
      <c r="AC289">
        <f t="shared" si="54"/>
        <v>2.4441127599999999</v>
      </c>
      <c r="AD289">
        <v>5.14</v>
      </c>
      <c r="AE289" s="1">
        <v>150.4</v>
      </c>
      <c r="AF289" s="1">
        <v>113.2</v>
      </c>
      <c r="AG289" s="1">
        <f t="shared" si="55"/>
        <v>-113.2</v>
      </c>
      <c r="AH289" s="1">
        <v>824</v>
      </c>
      <c r="AI289" s="1">
        <v>813</v>
      </c>
      <c r="AL289">
        <f t="shared" si="56"/>
        <v>3.5143568799999998</v>
      </c>
      <c r="AM289">
        <v>5.4409999999999998</v>
      </c>
      <c r="AN289" s="1">
        <v>93.83</v>
      </c>
      <c r="AO289" s="1">
        <v>106.5</v>
      </c>
      <c r="AP289" s="1">
        <f t="shared" si="57"/>
        <v>-106.5</v>
      </c>
      <c r="AQ289" s="1">
        <v>831</v>
      </c>
      <c r="AR289" s="1">
        <v>832.9</v>
      </c>
      <c r="AU289">
        <f t="shared" si="58"/>
        <v>3.5023935999999996</v>
      </c>
      <c r="AV289">
        <v>5.5119999999999996</v>
      </c>
      <c r="AW289" s="1">
        <v>111.7</v>
      </c>
      <c r="AX289" s="1">
        <v>103.7</v>
      </c>
      <c r="AY289" s="1">
        <f t="shared" si="59"/>
        <v>-103.7</v>
      </c>
      <c r="AZ289" s="1">
        <v>821.9</v>
      </c>
      <c r="BA289" s="1">
        <v>820.2</v>
      </c>
    </row>
    <row r="290" spans="2:53" x14ac:dyDescent="0.2">
      <c r="B290">
        <f t="shared" si="48"/>
        <v>1.3793931800000001</v>
      </c>
      <c r="C290">
        <v>4.4790000000000001</v>
      </c>
      <c r="D290" s="1">
        <v>123.9</v>
      </c>
      <c r="E290" s="1">
        <v>116.1</v>
      </c>
      <c r="F290" s="1">
        <f t="shared" si="49"/>
        <v>-116.1</v>
      </c>
      <c r="G290" s="1">
        <v>824.5</v>
      </c>
      <c r="H290" s="1">
        <v>830.6</v>
      </c>
      <c r="K290">
        <f t="shared" si="50"/>
        <v>1.7690036600000005</v>
      </c>
      <c r="L290">
        <v>4.8230000000000004</v>
      </c>
      <c r="M290" s="1">
        <v>98.72</v>
      </c>
      <c r="N290" s="1">
        <v>105.5</v>
      </c>
      <c r="O290" s="1">
        <f t="shared" si="51"/>
        <v>-105.5</v>
      </c>
      <c r="P290" s="1">
        <v>839.1</v>
      </c>
      <c r="Q290" s="1">
        <v>835</v>
      </c>
      <c r="T290">
        <f t="shared" si="52"/>
        <v>1.9735821099999997</v>
      </c>
      <c r="U290">
        <v>5.1139999999999999</v>
      </c>
      <c r="V290" s="1">
        <v>110.4</v>
      </c>
      <c r="W290" s="1">
        <v>68.69</v>
      </c>
      <c r="X290" s="1">
        <f t="shared" si="53"/>
        <v>-68.69</v>
      </c>
      <c r="Y290" s="1">
        <v>832.7</v>
      </c>
      <c r="Z290" s="1">
        <v>838.8</v>
      </c>
      <c r="AC290">
        <f t="shared" si="54"/>
        <v>2.6191127600000006</v>
      </c>
      <c r="AD290">
        <v>5.3150000000000004</v>
      </c>
      <c r="AE290" s="1">
        <v>101.6</v>
      </c>
      <c r="AF290" s="1">
        <v>115.6</v>
      </c>
      <c r="AG290" s="1">
        <f t="shared" si="55"/>
        <v>-115.6</v>
      </c>
      <c r="AH290" s="1">
        <v>841.8</v>
      </c>
      <c r="AI290" s="1">
        <v>833.3</v>
      </c>
      <c r="AL290">
        <f t="shared" si="56"/>
        <v>3.6913568800000003</v>
      </c>
      <c r="AM290">
        <v>5.6180000000000003</v>
      </c>
      <c r="AN290" s="1">
        <v>57.77</v>
      </c>
      <c r="AO290" s="1">
        <v>68.63</v>
      </c>
      <c r="AP290" s="1">
        <f t="shared" si="57"/>
        <v>-68.63</v>
      </c>
      <c r="AQ290" s="1">
        <v>841.2</v>
      </c>
      <c r="AR290" s="1">
        <v>845</v>
      </c>
      <c r="AU290">
        <f t="shared" si="58"/>
        <v>3.6783935999999997</v>
      </c>
      <c r="AV290">
        <v>5.6879999999999997</v>
      </c>
      <c r="AW290" s="1">
        <v>85.31</v>
      </c>
      <c r="AX290" s="1">
        <v>92.28</v>
      </c>
      <c r="AY290" s="1">
        <f t="shared" si="59"/>
        <v>-92.28</v>
      </c>
      <c r="AZ290" s="1">
        <v>837</v>
      </c>
      <c r="BA290" s="1">
        <v>836.4</v>
      </c>
    </row>
    <row r="291" spans="2:53" x14ac:dyDescent="0.2">
      <c r="B291">
        <f t="shared" si="48"/>
        <v>1.54939318</v>
      </c>
      <c r="C291">
        <v>4.649</v>
      </c>
      <c r="D291" s="1">
        <v>107.2</v>
      </c>
      <c r="E291" s="1">
        <v>78.39</v>
      </c>
      <c r="F291" s="1">
        <f t="shared" si="49"/>
        <v>-78.39</v>
      </c>
      <c r="G291" s="1">
        <v>842.8</v>
      </c>
      <c r="H291" s="1">
        <v>843.9</v>
      </c>
      <c r="K291">
        <f t="shared" si="50"/>
        <v>1.9420036600000006</v>
      </c>
      <c r="L291">
        <v>4.9960000000000004</v>
      </c>
      <c r="M291" s="1">
        <v>40.94</v>
      </c>
      <c r="N291" s="1">
        <v>65.59</v>
      </c>
      <c r="O291" s="1">
        <f t="shared" si="51"/>
        <v>-65.59</v>
      </c>
      <c r="P291" s="1">
        <v>846.2</v>
      </c>
      <c r="Q291" s="1">
        <v>846.3</v>
      </c>
      <c r="T291">
        <f t="shared" si="52"/>
        <v>2.1465821099999998</v>
      </c>
      <c r="U291">
        <v>5.2869999999999999</v>
      </c>
      <c r="V291" s="1">
        <v>69.599999999999994</v>
      </c>
      <c r="W291" s="1">
        <v>38.840000000000003</v>
      </c>
      <c r="X291" s="1">
        <f t="shared" si="53"/>
        <v>-38.840000000000003</v>
      </c>
      <c r="Y291" s="1">
        <v>844.7</v>
      </c>
      <c r="Z291" s="1">
        <v>845.5</v>
      </c>
      <c r="AC291">
        <f t="shared" si="54"/>
        <v>2.7951127599999999</v>
      </c>
      <c r="AD291">
        <v>5.4909999999999997</v>
      </c>
      <c r="AE291" s="1">
        <v>34.020000000000003</v>
      </c>
      <c r="AF291" s="1">
        <v>67.59</v>
      </c>
      <c r="AG291" s="1">
        <f t="shared" si="55"/>
        <v>-67.59</v>
      </c>
      <c r="AH291" s="1">
        <v>847.7</v>
      </c>
      <c r="AI291" s="1">
        <v>845.1</v>
      </c>
      <c r="AL291">
        <f t="shared" si="56"/>
        <v>3.8683568799999999</v>
      </c>
      <c r="AM291">
        <v>5.7949999999999999</v>
      </c>
      <c r="AN291" s="1">
        <v>28.08</v>
      </c>
      <c r="AO291" s="1">
        <v>16.739999999999998</v>
      </c>
      <c r="AP291" s="1">
        <f t="shared" si="57"/>
        <v>-16.739999999999998</v>
      </c>
      <c r="AQ291" s="1">
        <v>846.2</v>
      </c>
      <c r="AR291" s="1">
        <v>848</v>
      </c>
      <c r="AU291">
        <f t="shared" si="58"/>
        <v>3.8543935999999999</v>
      </c>
      <c r="AV291">
        <v>5.8639999999999999</v>
      </c>
      <c r="AW291" s="1">
        <v>46.88</v>
      </c>
      <c r="AX291" s="1">
        <v>56.86</v>
      </c>
      <c r="AY291" s="1">
        <f t="shared" si="59"/>
        <v>-56.86</v>
      </c>
      <c r="AZ291" s="1">
        <v>845.2</v>
      </c>
      <c r="BA291" s="1">
        <v>846.5</v>
      </c>
    </row>
    <row r="292" spans="2:53" x14ac:dyDescent="0.2">
      <c r="B292">
        <f t="shared" si="48"/>
        <v>1.71939318</v>
      </c>
      <c r="C292">
        <v>4.819</v>
      </c>
      <c r="D292" s="1">
        <v>30.21</v>
      </c>
      <c r="E292" s="1">
        <v>23.52</v>
      </c>
      <c r="F292" s="1">
        <f t="shared" si="49"/>
        <v>-23.52</v>
      </c>
      <c r="G292" s="1">
        <v>847.9</v>
      </c>
      <c r="H292" s="1">
        <v>847.9</v>
      </c>
      <c r="K292">
        <f t="shared" si="50"/>
        <v>2.1150036599999997</v>
      </c>
      <c r="L292">
        <v>5.1689999999999996</v>
      </c>
      <c r="M292" s="1">
        <v>9.8480000000000008</v>
      </c>
      <c r="N292" s="1">
        <v>9.5960000000000001</v>
      </c>
      <c r="O292" s="1">
        <f t="shared" si="51"/>
        <v>-9.5960000000000001</v>
      </c>
      <c r="P292" s="1">
        <v>847.9</v>
      </c>
      <c r="Q292" s="1">
        <v>848</v>
      </c>
      <c r="T292">
        <f t="shared" si="52"/>
        <v>2.3195821099999998</v>
      </c>
      <c r="U292">
        <v>5.46</v>
      </c>
      <c r="V292" s="1">
        <v>18.41</v>
      </c>
      <c r="W292" s="1">
        <v>13.83</v>
      </c>
      <c r="X292" s="1">
        <f t="shared" si="53"/>
        <v>-13.83</v>
      </c>
      <c r="Y292" s="1">
        <v>847.9</v>
      </c>
      <c r="Z292" s="1">
        <v>847.9</v>
      </c>
      <c r="AC292">
        <f t="shared" si="54"/>
        <v>2.9701127600000006</v>
      </c>
      <c r="AD292">
        <v>5.6660000000000004</v>
      </c>
      <c r="AE292" s="1">
        <v>1.4490000000000001</v>
      </c>
      <c r="AF292" s="1">
        <v>16.05</v>
      </c>
      <c r="AG292" s="1">
        <f t="shared" si="55"/>
        <v>-16.05</v>
      </c>
      <c r="AH292" s="1">
        <v>848</v>
      </c>
      <c r="AI292" s="1">
        <v>847.9</v>
      </c>
      <c r="AL292">
        <f t="shared" si="56"/>
        <v>4.0453568799999999</v>
      </c>
      <c r="AM292">
        <v>5.9720000000000004</v>
      </c>
      <c r="AN292" s="1">
        <v>9.83</v>
      </c>
      <c r="AO292" s="1">
        <v>0.2006</v>
      </c>
      <c r="AP292" s="1">
        <f t="shared" si="57"/>
        <v>-0.2006</v>
      </c>
      <c r="AQ292" s="1">
        <v>847.9</v>
      </c>
      <c r="AR292" s="1">
        <v>848</v>
      </c>
      <c r="AU292">
        <f t="shared" si="58"/>
        <v>4.0303936</v>
      </c>
      <c r="AV292">
        <v>6.04</v>
      </c>
      <c r="AW292" s="1">
        <v>15.24</v>
      </c>
      <c r="AX292" s="1">
        <v>8.6950000000000003</v>
      </c>
      <c r="AY292" s="1">
        <f t="shared" si="59"/>
        <v>-8.6950000000000003</v>
      </c>
      <c r="AZ292" s="1">
        <v>847.9</v>
      </c>
      <c r="BA292" s="1">
        <v>848</v>
      </c>
    </row>
    <row r="293" spans="2:53" x14ac:dyDescent="0.2">
      <c r="B293">
        <f t="shared" si="48"/>
        <v>1.8893931799999999</v>
      </c>
      <c r="C293">
        <v>4.9889999999999999</v>
      </c>
      <c r="D293" s="1">
        <v>0.61270000000000002</v>
      </c>
      <c r="E293" s="1">
        <v>0.71519999999999995</v>
      </c>
      <c r="F293" s="1">
        <f t="shared" si="49"/>
        <v>-0.71519999999999995</v>
      </c>
      <c r="G293" s="1">
        <v>848</v>
      </c>
      <c r="H293" s="1">
        <v>848</v>
      </c>
      <c r="K293">
        <f t="shared" si="50"/>
        <v>2.2880036599999998</v>
      </c>
      <c r="L293">
        <v>5.3419999999999996</v>
      </c>
      <c r="M293" s="1">
        <v>0.37130000000000002</v>
      </c>
      <c r="N293" s="1">
        <v>4.233E-2</v>
      </c>
      <c r="O293" s="1">
        <f t="shared" si="51"/>
        <v>-4.233E-2</v>
      </c>
      <c r="P293" s="1">
        <v>848</v>
      </c>
      <c r="Q293" s="1">
        <v>848</v>
      </c>
      <c r="T293">
        <f t="shared" si="52"/>
        <v>2.4925821099999999</v>
      </c>
      <c r="U293">
        <v>5.633</v>
      </c>
      <c r="V293" s="1">
        <v>0.41189999999999999</v>
      </c>
      <c r="W293" s="1">
        <v>0.45340000000000003</v>
      </c>
      <c r="X293" s="1">
        <f t="shared" si="53"/>
        <v>-0.45340000000000003</v>
      </c>
      <c r="Y293" s="1">
        <v>848</v>
      </c>
      <c r="Z293" s="1">
        <v>848</v>
      </c>
      <c r="AC293">
        <f t="shared" si="54"/>
        <v>3.1451127600000004</v>
      </c>
      <c r="AD293">
        <v>5.8410000000000002</v>
      </c>
      <c r="AE293" s="1">
        <v>1.258E-3</v>
      </c>
      <c r="AF293" s="1">
        <v>0.44969999999999999</v>
      </c>
      <c r="AG293" s="1">
        <f t="shared" si="55"/>
        <v>-0.44969999999999999</v>
      </c>
      <c r="AH293" s="1">
        <v>848</v>
      </c>
      <c r="AI293" s="1">
        <v>848</v>
      </c>
      <c r="AL293">
        <f t="shared" si="56"/>
        <v>4.2223568799999995</v>
      </c>
      <c r="AM293">
        <v>6.149</v>
      </c>
      <c r="AN293" s="1">
        <v>0.34799999999999998</v>
      </c>
      <c r="AO293" s="1">
        <v>1.5820000000000001E-5</v>
      </c>
      <c r="AP293" s="1">
        <f t="shared" si="57"/>
        <v>-1.5820000000000001E-5</v>
      </c>
      <c r="AQ293" s="1">
        <v>848</v>
      </c>
      <c r="AR293" s="1">
        <v>848</v>
      </c>
      <c r="AU293">
        <f t="shared" si="58"/>
        <v>4.2073935999999996</v>
      </c>
      <c r="AV293">
        <v>6.2169999999999996</v>
      </c>
      <c r="AW293" s="1">
        <v>0.50039999999999996</v>
      </c>
      <c r="AX293" s="1">
        <v>3.4549999999999997E-2</v>
      </c>
      <c r="AY293" s="1">
        <f t="shared" si="59"/>
        <v>-3.4549999999999997E-2</v>
      </c>
      <c r="AZ293" s="1">
        <v>848</v>
      </c>
      <c r="BA293" s="1">
        <v>848</v>
      </c>
    </row>
    <row r="294" spans="2:53" x14ac:dyDescent="0.2">
      <c r="B294">
        <f t="shared" si="48"/>
        <v>2.0593931799999998</v>
      </c>
      <c r="C294">
        <v>5.1589999999999998</v>
      </c>
      <c r="D294" s="1">
        <v>1.886E-4</v>
      </c>
      <c r="E294" s="1">
        <v>3.1579999999999998E-4</v>
      </c>
      <c r="F294" s="1">
        <f t="shared" si="49"/>
        <v>-3.1579999999999998E-4</v>
      </c>
      <c r="G294" s="1">
        <v>848</v>
      </c>
      <c r="H294" s="1">
        <v>848</v>
      </c>
      <c r="K294">
        <f t="shared" si="50"/>
        <v>2.4610036599999998</v>
      </c>
      <c r="L294">
        <v>5.5149999999999997</v>
      </c>
      <c r="M294" s="1">
        <v>1.7819999999999999E-4</v>
      </c>
      <c r="N294" s="1">
        <v>1.235E-6</v>
      </c>
      <c r="O294" s="1">
        <f t="shared" si="51"/>
        <v>-1.235E-6</v>
      </c>
      <c r="P294" s="1">
        <v>848</v>
      </c>
      <c r="Q294" s="1">
        <v>848</v>
      </c>
      <c r="T294">
        <f t="shared" si="52"/>
        <v>2.6655821099999999</v>
      </c>
      <c r="U294">
        <v>5.806</v>
      </c>
      <c r="V294" s="1">
        <v>1.08E-4</v>
      </c>
      <c r="W294" s="1">
        <v>1.897E-4</v>
      </c>
      <c r="X294" s="1">
        <f t="shared" si="53"/>
        <v>-1.897E-4</v>
      </c>
      <c r="Y294" s="1">
        <v>848</v>
      </c>
      <c r="Z294" s="1">
        <v>848</v>
      </c>
      <c r="AC294">
        <f t="shared" si="54"/>
        <v>3.3211127600000006</v>
      </c>
      <c r="AD294">
        <v>6.0170000000000003</v>
      </c>
      <c r="AE294" s="1">
        <v>4.7799999999999996E-9</v>
      </c>
      <c r="AF294" s="1">
        <v>1.5300000000000001E-4</v>
      </c>
      <c r="AG294" s="1">
        <f t="shared" si="55"/>
        <v>-1.5300000000000001E-4</v>
      </c>
      <c r="AH294" s="1">
        <v>848</v>
      </c>
      <c r="AI294" s="1">
        <v>848</v>
      </c>
      <c r="AL294">
        <f t="shared" si="56"/>
        <v>4.3993568799999991</v>
      </c>
      <c r="AM294">
        <v>6.3259999999999996</v>
      </c>
      <c r="AN294" s="1">
        <v>1.216E-4</v>
      </c>
      <c r="AO294" s="1">
        <v>3.7319999999999998E-12</v>
      </c>
      <c r="AP294" s="1">
        <f t="shared" si="57"/>
        <v>-3.7319999999999998E-12</v>
      </c>
      <c r="AQ294" s="1">
        <v>848</v>
      </c>
      <c r="AR294" s="1">
        <v>848</v>
      </c>
      <c r="AU294">
        <f t="shared" si="58"/>
        <v>4.3833935999999998</v>
      </c>
      <c r="AV294">
        <v>6.3929999999999998</v>
      </c>
      <c r="AW294" s="1">
        <v>1.483E-4</v>
      </c>
      <c r="AX294" s="1">
        <v>6.8309999999999997E-7</v>
      </c>
      <c r="AY294" s="1">
        <f t="shared" si="59"/>
        <v>-6.8309999999999997E-7</v>
      </c>
      <c r="AZ294" s="1">
        <v>848</v>
      </c>
      <c r="BA294" s="1">
        <v>848</v>
      </c>
    </row>
    <row r="295" spans="2:53" x14ac:dyDescent="0.2">
      <c r="B295">
        <f t="shared" si="48"/>
        <v>2.2293931799999998</v>
      </c>
      <c r="C295">
        <v>5.3289999999999997</v>
      </c>
      <c r="D295" s="1">
        <v>3.4490000000000002E-10</v>
      </c>
      <c r="E295" s="1">
        <v>7.5259999999999997E-10</v>
      </c>
      <c r="F295" s="1">
        <f t="shared" si="49"/>
        <v>-7.5259999999999997E-10</v>
      </c>
      <c r="G295" s="1">
        <v>848</v>
      </c>
      <c r="H295" s="1">
        <v>848</v>
      </c>
      <c r="K295">
        <f t="shared" si="50"/>
        <v>2.6350036600000002</v>
      </c>
      <c r="L295">
        <v>5.6890000000000001</v>
      </c>
      <c r="M295" s="1">
        <v>3.1050000000000001E-10</v>
      </c>
      <c r="N295" s="1">
        <v>1.3080000000000001E-13</v>
      </c>
      <c r="O295" s="1">
        <f t="shared" si="51"/>
        <v>-1.3080000000000001E-13</v>
      </c>
      <c r="P295" s="1">
        <v>848</v>
      </c>
      <c r="Q295" s="1">
        <v>848</v>
      </c>
      <c r="T295">
        <f t="shared" si="52"/>
        <v>2.8385821099999999</v>
      </c>
      <c r="U295">
        <v>5.9790000000000001</v>
      </c>
      <c r="V295" s="1">
        <v>1.2400000000000001E-10</v>
      </c>
      <c r="W295" s="1">
        <v>3.253E-10</v>
      </c>
      <c r="X295" s="1">
        <f t="shared" si="53"/>
        <v>-3.253E-10</v>
      </c>
      <c r="Y295" s="1">
        <v>848</v>
      </c>
      <c r="Z295" s="1">
        <v>848</v>
      </c>
      <c r="AC295">
        <f t="shared" si="54"/>
        <v>3.4961127600000004</v>
      </c>
      <c r="AD295">
        <v>6.1920000000000002</v>
      </c>
      <c r="AE295" s="1">
        <v>0</v>
      </c>
      <c r="AF295" s="1">
        <v>1.8149999999999999E-10</v>
      </c>
      <c r="AG295" s="1">
        <f t="shared" si="55"/>
        <v>-1.8149999999999999E-10</v>
      </c>
      <c r="AH295" s="1">
        <v>848</v>
      </c>
      <c r="AI295" s="1">
        <v>848</v>
      </c>
      <c r="AL295">
        <f t="shared" si="56"/>
        <v>4.5753568799999993</v>
      </c>
      <c r="AM295">
        <v>6.5019999999999998</v>
      </c>
      <c r="AN295" s="1">
        <v>1.216E-10</v>
      </c>
      <c r="AO295" s="1">
        <v>0</v>
      </c>
      <c r="AP295" s="1">
        <f t="shared" si="57"/>
        <v>0</v>
      </c>
      <c r="AQ295" s="1">
        <v>848</v>
      </c>
      <c r="AR295" s="1">
        <v>848</v>
      </c>
      <c r="AU295">
        <f t="shared" si="58"/>
        <v>4.5593935999999999</v>
      </c>
      <c r="AV295">
        <v>6.569</v>
      </c>
      <c r="AW295" s="1">
        <v>1.4879999999999999E-10</v>
      </c>
      <c r="AX295" s="1">
        <v>3.843E-14</v>
      </c>
      <c r="AY295" s="1">
        <f t="shared" si="59"/>
        <v>-3.843E-14</v>
      </c>
      <c r="AZ295" s="1">
        <v>848</v>
      </c>
      <c r="BA295" s="1">
        <v>848</v>
      </c>
    </row>
    <row r="296" spans="2:53" x14ac:dyDescent="0.2">
      <c r="B296">
        <f t="shared" si="48"/>
        <v>2.3993931799999997</v>
      </c>
      <c r="C296">
        <v>5.4989999999999997</v>
      </c>
      <c r="D296" s="1">
        <v>0</v>
      </c>
      <c r="E296" s="1">
        <v>0</v>
      </c>
      <c r="F296" s="1">
        <f t="shared" si="49"/>
        <v>0</v>
      </c>
      <c r="G296" s="1">
        <v>848</v>
      </c>
      <c r="H296" s="1">
        <v>848</v>
      </c>
      <c r="K296">
        <f t="shared" si="50"/>
        <v>2.8080036600000002</v>
      </c>
      <c r="L296">
        <v>5.8620000000000001</v>
      </c>
      <c r="M296" s="1">
        <v>0</v>
      </c>
      <c r="N296" s="1">
        <v>0</v>
      </c>
      <c r="O296" s="1">
        <f t="shared" si="51"/>
        <v>0</v>
      </c>
      <c r="P296" s="1">
        <v>848</v>
      </c>
      <c r="Q296" s="1">
        <v>848</v>
      </c>
      <c r="T296">
        <f t="shared" si="52"/>
        <v>3.01158211</v>
      </c>
      <c r="U296">
        <v>6.1520000000000001</v>
      </c>
      <c r="V296" s="1">
        <v>0</v>
      </c>
      <c r="W296" s="1">
        <v>0</v>
      </c>
      <c r="X296" s="1">
        <f t="shared" si="53"/>
        <v>0</v>
      </c>
      <c r="Y296" s="1">
        <v>848</v>
      </c>
      <c r="Z296" s="1">
        <v>848</v>
      </c>
      <c r="AC296">
        <f t="shared" si="54"/>
        <v>3.6721127600000005</v>
      </c>
      <c r="AD296">
        <v>6.3680000000000003</v>
      </c>
      <c r="AE296" s="1">
        <v>0</v>
      </c>
      <c r="AF296" s="1">
        <v>0</v>
      </c>
      <c r="AG296" s="1">
        <f t="shared" si="55"/>
        <v>0</v>
      </c>
      <c r="AH296" s="1">
        <v>848</v>
      </c>
      <c r="AI296" s="1">
        <v>848</v>
      </c>
      <c r="AL296">
        <f t="shared" si="56"/>
        <v>4.7523568800000007</v>
      </c>
      <c r="AM296">
        <v>6.6790000000000003</v>
      </c>
      <c r="AN296" s="1">
        <v>0</v>
      </c>
      <c r="AO296" s="1">
        <v>0</v>
      </c>
      <c r="AP296" s="1">
        <f t="shared" si="57"/>
        <v>0</v>
      </c>
      <c r="AQ296" s="1">
        <v>848</v>
      </c>
      <c r="AR296" s="1">
        <v>848</v>
      </c>
      <c r="AU296">
        <f t="shared" si="58"/>
        <v>4.7353936000000001</v>
      </c>
      <c r="AV296">
        <v>6.7450000000000001</v>
      </c>
      <c r="AW296" s="1">
        <v>0</v>
      </c>
      <c r="AX296" s="1">
        <v>0</v>
      </c>
      <c r="AY296" s="1">
        <f t="shared" si="59"/>
        <v>0</v>
      </c>
      <c r="AZ296" s="1">
        <v>848</v>
      </c>
      <c r="BA296" s="1">
        <v>848</v>
      </c>
    </row>
    <row r="297" spans="2:53" x14ac:dyDescent="0.2">
      <c r="B297">
        <f t="shared" si="48"/>
        <v>2.5693931799999996</v>
      </c>
      <c r="C297">
        <v>5.6689999999999996</v>
      </c>
      <c r="D297" s="1">
        <v>0</v>
      </c>
      <c r="E297" s="1">
        <v>0</v>
      </c>
      <c r="F297" s="1">
        <f t="shared" si="49"/>
        <v>0</v>
      </c>
      <c r="G297" s="1">
        <v>848</v>
      </c>
      <c r="H297" s="1">
        <v>848</v>
      </c>
      <c r="K297">
        <f t="shared" si="50"/>
        <v>2.9810036600000003</v>
      </c>
      <c r="L297">
        <v>6.0350000000000001</v>
      </c>
      <c r="M297" s="1">
        <v>0</v>
      </c>
      <c r="N297" s="1">
        <v>0</v>
      </c>
      <c r="O297" s="1">
        <f t="shared" si="51"/>
        <v>0</v>
      </c>
      <c r="P297" s="1">
        <v>848</v>
      </c>
      <c r="Q297" s="1">
        <v>848</v>
      </c>
      <c r="T297">
        <f t="shared" si="52"/>
        <v>3.18458211</v>
      </c>
      <c r="U297">
        <v>6.3250000000000002</v>
      </c>
      <c r="V297" s="1">
        <v>0</v>
      </c>
      <c r="W297" s="1">
        <v>0</v>
      </c>
      <c r="X297" s="1">
        <f t="shared" si="53"/>
        <v>0</v>
      </c>
      <c r="Y297" s="1">
        <v>848</v>
      </c>
      <c r="Z297" s="1">
        <v>848</v>
      </c>
      <c r="AC297">
        <f t="shared" si="54"/>
        <v>3.8471127600000004</v>
      </c>
      <c r="AD297">
        <v>6.5430000000000001</v>
      </c>
      <c r="AE297" s="1">
        <v>0</v>
      </c>
      <c r="AF297" s="1">
        <v>0</v>
      </c>
      <c r="AG297" s="1">
        <f t="shared" si="55"/>
        <v>0</v>
      </c>
      <c r="AH297" s="1">
        <v>848</v>
      </c>
      <c r="AI297" s="1">
        <v>848</v>
      </c>
      <c r="AL297">
        <f t="shared" si="56"/>
        <v>4.9293568800000003</v>
      </c>
      <c r="AM297">
        <v>6.8559999999999999</v>
      </c>
      <c r="AN297" s="1">
        <v>0</v>
      </c>
      <c r="AO297" s="1">
        <v>0</v>
      </c>
      <c r="AP297" s="1">
        <f t="shared" si="57"/>
        <v>0</v>
      </c>
      <c r="AQ297" s="1">
        <v>848</v>
      </c>
      <c r="AR297" s="1">
        <v>848</v>
      </c>
      <c r="AU297">
        <f t="shared" si="58"/>
        <v>4.9123935999999997</v>
      </c>
      <c r="AV297">
        <v>6.9219999999999997</v>
      </c>
      <c r="AW297" s="1">
        <v>0</v>
      </c>
      <c r="AX297" s="1">
        <v>0</v>
      </c>
      <c r="AY297" s="1">
        <f t="shared" si="59"/>
        <v>0</v>
      </c>
      <c r="AZ297" s="1">
        <v>848</v>
      </c>
      <c r="BA297" s="1">
        <v>848</v>
      </c>
    </row>
    <row r="298" spans="2:53" x14ac:dyDescent="0.2">
      <c r="B298">
        <f t="shared" si="48"/>
        <v>2.7393931800000004</v>
      </c>
      <c r="C298">
        <v>5.8390000000000004</v>
      </c>
      <c r="D298" s="1">
        <v>0</v>
      </c>
      <c r="E298" s="1">
        <v>0</v>
      </c>
      <c r="F298" s="1">
        <f t="shared" si="49"/>
        <v>0</v>
      </c>
      <c r="G298" s="1">
        <v>848</v>
      </c>
      <c r="H298" s="1">
        <v>848</v>
      </c>
      <c r="K298">
        <f t="shared" si="50"/>
        <v>3.1540036600000003</v>
      </c>
      <c r="L298">
        <v>6.2080000000000002</v>
      </c>
      <c r="M298" s="1">
        <v>0</v>
      </c>
      <c r="N298" s="1">
        <v>0</v>
      </c>
      <c r="O298" s="1">
        <f t="shared" si="51"/>
        <v>0</v>
      </c>
      <c r="P298" s="1">
        <v>848</v>
      </c>
      <c r="Q298" s="1">
        <v>848</v>
      </c>
      <c r="T298">
        <f t="shared" si="52"/>
        <v>3.3575821100000001</v>
      </c>
      <c r="U298">
        <v>6.4980000000000002</v>
      </c>
      <c r="V298" s="1">
        <v>0</v>
      </c>
      <c r="W298" s="1">
        <v>0</v>
      </c>
      <c r="X298" s="1">
        <f t="shared" si="53"/>
        <v>0</v>
      </c>
      <c r="Y298" s="1">
        <v>848</v>
      </c>
      <c r="Z298" s="1">
        <v>848</v>
      </c>
      <c r="AC298">
        <f t="shared" si="54"/>
        <v>4.0221127600000006</v>
      </c>
      <c r="AD298">
        <v>6.718</v>
      </c>
      <c r="AE298" s="1">
        <v>0</v>
      </c>
      <c r="AF298" s="1">
        <v>0</v>
      </c>
      <c r="AG298" s="1">
        <f t="shared" si="55"/>
        <v>0</v>
      </c>
      <c r="AH298" s="1">
        <v>848</v>
      </c>
      <c r="AI298" s="1">
        <v>848</v>
      </c>
      <c r="AL298">
        <f t="shared" si="56"/>
        <v>5.1063568799999999</v>
      </c>
      <c r="AM298">
        <v>7.0330000000000004</v>
      </c>
      <c r="AN298" s="1">
        <v>0</v>
      </c>
      <c r="AO298" s="1">
        <v>0</v>
      </c>
      <c r="AP298" s="1">
        <f t="shared" si="57"/>
        <v>0</v>
      </c>
      <c r="AQ298" s="1">
        <v>848</v>
      </c>
      <c r="AR298" s="1">
        <v>848</v>
      </c>
      <c r="AU298">
        <f t="shared" si="58"/>
        <v>5.0883935999999999</v>
      </c>
      <c r="AV298">
        <v>7.0979999999999999</v>
      </c>
      <c r="AW298" s="1">
        <v>0</v>
      </c>
      <c r="AX298" s="1">
        <v>0</v>
      </c>
      <c r="AY298" s="1">
        <f t="shared" si="59"/>
        <v>0</v>
      </c>
      <c r="AZ298" s="1">
        <v>848</v>
      </c>
      <c r="BA298" s="1">
        <v>848</v>
      </c>
    </row>
    <row r="299" spans="2:53" x14ac:dyDescent="0.2">
      <c r="B299">
        <f t="shared" si="48"/>
        <v>2.9093931800000004</v>
      </c>
      <c r="C299">
        <v>6.0090000000000003</v>
      </c>
      <c r="D299" s="1">
        <v>0</v>
      </c>
      <c r="E299" s="1">
        <v>0</v>
      </c>
      <c r="F299" s="1">
        <f t="shared" si="49"/>
        <v>0</v>
      </c>
      <c r="G299" s="1">
        <v>848</v>
      </c>
      <c r="H299" s="1">
        <v>848</v>
      </c>
      <c r="K299">
        <f t="shared" si="50"/>
        <v>3.3270036600000004</v>
      </c>
      <c r="L299">
        <v>6.3810000000000002</v>
      </c>
      <c r="M299" s="1">
        <v>0</v>
      </c>
      <c r="N299" s="1">
        <v>0</v>
      </c>
      <c r="O299" s="1">
        <f t="shared" si="51"/>
        <v>0</v>
      </c>
      <c r="P299" s="1">
        <v>848</v>
      </c>
      <c r="Q299" s="1">
        <v>848</v>
      </c>
      <c r="T299">
        <f t="shared" si="52"/>
        <v>3.5305821100000001</v>
      </c>
      <c r="U299">
        <v>6.6710000000000003</v>
      </c>
      <c r="V299" s="1">
        <v>0</v>
      </c>
      <c r="W299" s="1">
        <v>0</v>
      </c>
      <c r="X299" s="1">
        <f t="shared" si="53"/>
        <v>0</v>
      </c>
      <c r="Y299" s="1">
        <v>848</v>
      </c>
      <c r="Z299" s="1">
        <v>848</v>
      </c>
      <c r="AC299">
        <f t="shared" si="54"/>
        <v>4.1981127600000008</v>
      </c>
      <c r="AD299">
        <v>6.8940000000000001</v>
      </c>
      <c r="AE299" s="1">
        <v>0</v>
      </c>
      <c r="AF299" s="1">
        <v>0</v>
      </c>
      <c r="AG299" s="1">
        <f t="shared" si="55"/>
        <v>0</v>
      </c>
      <c r="AH299" s="1">
        <v>848</v>
      </c>
      <c r="AI299" s="1">
        <v>848</v>
      </c>
      <c r="AL299">
        <f t="shared" si="56"/>
        <v>5.2833568799999995</v>
      </c>
      <c r="AM299">
        <v>7.21</v>
      </c>
      <c r="AN299" s="1">
        <v>0</v>
      </c>
      <c r="AO299" s="1">
        <v>0</v>
      </c>
      <c r="AP299" s="1">
        <f t="shared" si="57"/>
        <v>0</v>
      </c>
      <c r="AQ299" s="1">
        <v>848</v>
      </c>
      <c r="AR299" s="1">
        <v>848</v>
      </c>
      <c r="AU299">
        <f t="shared" si="58"/>
        <v>5.2643936</v>
      </c>
      <c r="AV299">
        <v>7.274</v>
      </c>
      <c r="AW299" s="1">
        <v>0</v>
      </c>
      <c r="AX299" s="1">
        <v>0</v>
      </c>
      <c r="AY299" s="1">
        <f t="shared" si="59"/>
        <v>0</v>
      </c>
      <c r="AZ299" s="1">
        <v>848</v>
      </c>
      <c r="BA299" s="1">
        <v>848</v>
      </c>
    </row>
    <row r="300" spans="2:53" x14ac:dyDescent="0.2">
      <c r="B300">
        <f t="shared" si="48"/>
        <v>3.0793931800000003</v>
      </c>
      <c r="C300">
        <v>6.1790000000000003</v>
      </c>
      <c r="D300" s="1">
        <v>0</v>
      </c>
      <c r="E300" s="1">
        <v>0</v>
      </c>
      <c r="F300" s="1">
        <f t="shared" si="49"/>
        <v>0</v>
      </c>
      <c r="G300" s="1">
        <v>848</v>
      </c>
      <c r="H300" s="1">
        <v>848</v>
      </c>
      <c r="K300">
        <f t="shared" si="50"/>
        <v>3.5000036600000004</v>
      </c>
      <c r="L300">
        <v>6.5540000000000003</v>
      </c>
      <c r="M300" s="1">
        <v>0</v>
      </c>
      <c r="N300" s="1">
        <v>0</v>
      </c>
      <c r="O300" s="1">
        <f t="shared" si="51"/>
        <v>0</v>
      </c>
      <c r="P300" s="1">
        <v>848</v>
      </c>
      <c r="Q300" s="1">
        <v>848</v>
      </c>
      <c r="T300">
        <f t="shared" si="52"/>
        <v>3.7035821100000001</v>
      </c>
      <c r="U300">
        <v>6.8440000000000003</v>
      </c>
      <c r="V300" s="1">
        <v>0</v>
      </c>
      <c r="W300" s="1">
        <v>0</v>
      </c>
      <c r="X300" s="1">
        <f t="shared" si="53"/>
        <v>0</v>
      </c>
      <c r="Y300" s="1">
        <v>848</v>
      </c>
      <c r="Z300" s="1">
        <v>848</v>
      </c>
      <c r="AC300">
        <f t="shared" si="54"/>
        <v>4.3731127599999997</v>
      </c>
      <c r="AD300">
        <v>7.069</v>
      </c>
      <c r="AE300" s="1">
        <v>0</v>
      </c>
      <c r="AF300" s="1">
        <v>0</v>
      </c>
      <c r="AG300" s="1">
        <f t="shared" si="55"/>
        <v>0</v>
      </c>
      <c r="AH300" s="1">
        <v>848</v>
      </c>
      <c r="AI300" s="1">
        <v>848</v>
      </c>
      <c r="AL300">
        <f t="shared" si="56"/>
        <v>5.4603568799999991</v>
      </c>
      <c r="AM300">
        <v>7.3869999999999996</v>
      </c>
      <c r="AN300" s="1">
        <v>0</v>
      </c>
      <c r="AO300" s="1">
        <v>0</v>
      </c>
      <c r="AP300" s="1">
        <f t="shared" si="57"/>
        <v>0</v>
      </c>
      <c r="AQ300" s="1">
        <v>848</v>
      </c>
      <c r="AR300" s="1">
        <v>848</v>
      </c>
      <c r="AU300">
        <f t="shared" si="58"/>
        <v>5.4403936000000002</v>
      </c>
      <c r="AV300">
        <v>7.45</v>
      </c>
      <c r="AW300" s="1">
        <v>0</v>
      </c>
      <c r="AX300" s="1">
        <v>0</v>
      </c>
      <c r="AY300" s="1">
        <f t="shared" si="59"/>
        <v>0</v>
      </c>
      <c r="AZ300" s="1">
        <v>848</v>
      </c>
      <c r="BA300" s="1">
        <v>848</v>
      </c>
    </row>
    <row r="301" spans="2:53" x14ac:dyDescent="0.2">
      <c r="B301">
        <f t="shared" si="48"/>
        <v>3.2493931800000002</v>
      </c>
      <c r="C301">
        <v>6.3490000000000002</v>
      </c>
      <c r="D301" s="1">
        <v>0</v>
      </c>
      <c r="E301" s="1">
        <v>0</v>
      </c>
      <c r="F301" s="1">
        <f t="shared" si="49"/>
        <v>0</v>
      </c>
      <c r="G301" s="1">
        <v>848</v>
      </c>
      <c r="H301" s="1">
        <v>848</v>
      </c>
      <c r="K301">
        <f t="shared" si="50"/>
        <v>3.6730036600000004</v>
      </c>
      <c r="L301">
        <v>6.7270000000000003</v>
      </c>
      <c r="M301" s="1">
        <v>0</v>
      </c>
      <c r="N301" s="1">
        <v>0</v>
      </c>
      <c r="O301" s="1">
        <f t="shared" si="51"/>
        <v>0</v>
      </c>
      <c r="P301" s="1">
        <v>848</v>
      </c>
      <c r="Q301" s="1">
        <v>848</v>
      </c>
      <c r="T301">
        <f t="shared" si="52"/>
        <v>3.8765821100000002</v>
      </c>
      <c r="U301">
        <v>7.0170000000000003</v>
      </c>
      <c r="V301" s="1">
        <v>0</v>
      </c>
      <c r="W301" s="1">
        <v>0</v>
      </c>
      <c r="X301" s="1">
        <f t="shared" si="53"/>
        <v>0</v>
      </c>
      <c r="Y301" s="1">
        <v>848</v>
      </c>
      <c r="Z301" s="1">
        <v>848</v>
      </c>
      <c r="AC301">
        <f t="shared" si="54"/>
        <v>4.5481127600000004</v>
      </c>
      <c r="AD301">
        <v>7.2439999999999998</v>
      </c>
      <c r="AE301" s="1">
        <v>0</v>
      </c>
      <c r="AF301" s="1">
        <v>0</v>
      </c>
      <c r="AG301" s="1">
        <f t="shared" si="55"/>
        <v>0</v>
      </c>
      <c r="AH301" s="1">
        <v>848</v>
      </c>
      <c r="AI301" s="1">
        <v>848</v>
      </c>
      <c r="AL301">
        <f t="shared" si="56"/>
        <v>5.6363568799999992</v>
      </c>
      <c r="AM301">
        <v>7.5629999999999997</v>
      </c>
      <c r="AN301" s="1">
        <v>0</v>
      </c>
      <c r="AO301" s="1">
        <v>0</v>
      </c>
      <c r="AP301" s="1">
        <f t="shared" si="57"/>
        <v>0</v>
      </c>
      <c r="AQ301" s="1">
        <v>848</v>
      </c>
      <c r="AR301" s="1">
        <v>848</v>
      </c>
      <c r="AU301">
        <f t="shared" si="58"/>
        <v>5.6163936000000003</v>
      </c>
      <c r="AV301">
        <v>7.6260000000000003</v>
      </c>
      <c r="AW301" s="1">
        <v>0</v>
      </c>
      <c r="AX301" s="1">
        <v>0</v>
      </c>
      <c r="AY301" s="1">
        <f t="shared" si="59"/>
        <v>0</v>
      </c>
      <c r="AZ301" s="1">
        <v>848</v>
      </c>
      <c r="BA301" s="1">
        <v>848</v>
      </c>
    </row>
    <row r="302" spans="2:53" x14ac:dyDescent="0.2">
      <c r="B302">
        <f t="shared" si="48"/>
        <v>3.4193931800000001</v>
      </c>
      <c r="C302">
        <v>6.5190000000000001</v>
      </c>
      <c r="D302" s="1">
        <v>0</v>
      </c>
      <c r="E302" s="1">
        <v>0</v>
      </c>
      <c r="F302" s="1">
        <f t="shared" si="49"/>
        <v>0</v>
      </c>
      <c r="G302" s="1">
        <v>848</v>
      </c>
      <c r="H302" s="1">
        <v>848</v>
      </c>
      <c r="K302">
        <f t="shared" si="50"/>
        <v>3.8470036599999999</v>
      </c>
      <c r="L302">
        <v>6.9009999999999998</v>
      </c>
      <c r="M302" s="1">
        <v>0</v>
      </c>
      <c r="N302" s="1">
        <v>0</v>
      </c>
      <c r="O302" s="1">
        <f t="shared" si="51"/>
        <v>0</v>
      </c>
      <c r="P302" s="1">
        <v>848</v>
      </c>
      <c r="Q302" s="1">
        <v>848</v>
      </c>
      <c r="T302">
        <f t="shared" si="52"/>
        <v>4.0495821100000002</v>
      </c>
      <c r="U302">
        <v>7.19</v>
      </c>
      <c r="V302" s="1">
        <v>0</v>
      </c>
      <c r="W302" s="1">
        <v>0</v>
      </c>
      <c r="X302" s="1">
        <f t="shared" si="53"/>
        <v>0</v>
      </c>
      <c r="Y302" s="1">
        <v>848</v>
      </c>
      <c r="Z302" s="1">
        <v>848</v>
      </c>
      <c r="AC302">
        <f t="shared" si="54"/>
        <v>4.7241127600000006</v>
      </c>
      <c r="AD302">
        <v>7.42</v>
      </c>
      <c r="AE302" s="1">
        <v>0</v>
      </c>
      <c r="AF302" s="1">
        <v>0</v>
      </c>
      <c r="AG302" s="1">
        <f t="shared" si="55"/>
        <v>0</v>
      </c>
      <c r="AH302" s="1">
        <v>848</v>
      </c>
      <c r="AI302" s="1">
        <v>848</v>
      </c>
      <c r="AL302">
        <f t="shared" si="56"/>
        <v>5.8133568800000006</v>
      </c>
      <c r="AM302">
        <v>7.74</v>
      </c>
      <c r="AN302" s="1">
        <v>0</v>
      </c>
      <c r="AO302" s="1">
        <v>0</v>
      </c>
      <c r="AP302" s="1">
        <f t="shared" si="57"/>
        <v>0</v>
      </c>
      <c r="AQ302" s="1">
        <v>848</v>
      </c>
      <c r="AR302" s="1">
        <v>848</v>
      </c>
      <c r="AU302">
        <f t="shared" si="58"/>
        <v>5.7933935999999999</v>
      </c>
      <c r="AV302">
        <v>7.8029999999999999</v>
      </c>
      <c r="AW302" s="1">
        <v>0</v>
      </c>
      <c r="AX302" s="1">
        <v>0</v>
      </c>
      <c r="AY302" s="1">
        <f t="shared" si="59"/>
        <v>0</v>
      </c>
      <c r="AZ302" s="1">
        <v>848</v>
      </c>
      <c r="BA302" s="1">
        <v>848</v>
      </c>
    </row>
    <row r="303" spans="2:53" x14ac:dyDescent="0.2">
      <c r="B303">
        <f t="shared" si="48"/>
        <v>3.5893931800000001</v>
      </c>
      <c r="C303">
        <v>6.6890000000000001</v>
      </c>
      <c r="D303" s="1">
        <v>0</v>
      </c>
      <c r="E303" s="1">
        <v>0</v>
      </c>
      <c r="F303" s="1">
        <f t="shared" si="49"/>
        <v>0</v>
      </c>
      <c r="G303" s="1">
        <v>848</v>
      </c>
      <c r="H303" s="1">
        <v>848</v>
      </c>
      <c r="K303">
        <f t="shared" si="50"/>
        <v>4.0200036600000004</v>
      </c>
      <c r="L303">
        <v>7.0739999999999998</v>
      </c>
      <c r="M303" s="1">
        <v>0</v>
      </c>
      <c r="N303" s="1">
        <v>0</v>
      </c>
      <c r="O303" s="1">
        <f t="shared" si="51"/>
        <v>0</v>
      </c>
      <c r="P303" s="1">
        <v>848</v>
      </c>
      <c r="Q303" s="1">
        <v>848</v>
      </c>
      <c r="T303">
        <f t="shared" si="52"/>
        <v>4.2225821100000003</v>
      </c>
      <c r="U303">
        <v>7.3630000000000004</v>
      </c>
      <c r="V303" s="1">
        <v>0</v>
      </c>
      <c r="W303" s="1">
        <v>0</v>
      </c>
      <c r="X303" s="1">
        <f t="shared" si="53"/>
        <v>0</v>
      </c>
      <c r="Y303" s="1">
        <v>848</v>
      </c>
      <c r="Z303" s="1">
        <v>848</v>
      </c>
      <c r="AC303">
        <f t="shared" si="54"/>
        <v>4.8991127599999995</v>
      </c>
      <c r="AD303">
        <v>7.5949999999999998</v>
      </c>
      <c r="AE303" s="1">
        <v>0</v>
      </c>
      <c r="AF303" s="1">
        <v>0</v>
      </c>
      <c r="AG303" s="1">
        <f t="shared" si="55"/>
        <v>0</v>
      </c>
      <c r="AH303" s="1">
        <v>848</v>
      </c>
      <c r="AI303" s="1">
        <v>848</v>
      </c>
      <c r="AL303">
        <f t="shared" si="56"/>
        <v>5.9903568800000002</v>
      </c>
      <c r="AM303">
        <v>7.9169999999999998</v>
      </c>
      <c r="AN303" s="1">
        <v>0</v>
      </c>
      <c r="AO303" s="1">
        <v>0</v>
      </c>
      <c r="AP303" s="1">
        <f t="shared" si="57"/>
        <v>0</v>
      </c>
      <c r="AQ303" s="1">
        <v>848</v>
      </c>
      <c r="AR303" s="1">
        <v>848</v>
      </c>
      <c r="AU303">
        <f t="shared" si="58"/>
        <v>5.9693936000000001</v>
      </c>
      <c r="AV303">
        <v>7.9790000000000001</v>
      </c>
      <c r="AW303" s="1">
        <v>0</v>
      </c>
      <c r="AX303" s="1">
        <v>0</v>
      </c>
      <c r="AY303" s="1">
        <f t="shared" si="59"/>
        <v>0</v>
      </c>
      <c r="AZ303" s="1">
        <v>848</v>
      </c>
      <c r="BA303" s="1">
        <v>848</v>
      </c>
    </row>
    <row r="304" spans="2:53" x14ac:dyDescent="0.2">
      <c r="B304">
        <f t="shared" si="48"/>
        <v>3.75939318</v>
      </c>
      <c r="C304">
        <v>6.859</v>
      </c>
      <c r="D304" s="1">
        <v>0</v>
      </c>
      <c r="E304" s="1">
        <v>0</v>
      </c>
      <c r="F304" s="1">
        <f t="shared" si="49"/>
        <v>0</v>
      </c>
      <c r="G304" s="1">
        <v>848</v>
      </c>
      <c r="H304" s="1">
        <v>848</v>
      </c>
      <c r="K304">
        <f t="shared" si="50"/>
        <v>4.1930036600000005</v>
      </c>
      <c r="L304">
        <v>7.2469999999999999</v>
      </c>
      <c r="M304" s="1">
        <v>0</v>
      </c>
      <c r="N304" s="1">
        <v>0</v>
      </c>
      <c r="O304" s="1">
        <f t="shared" si="51"/>
        <v>0</v>
      </c>
      <c r="P304" s="1">
        <v>848</v>
      </c>
      <c r="Q304" s="1">
        <v>848</v>
      </c>
      <c r="T304">
        <f t="shared" si="52"/>
        <v>4.3955821099999994</v>
      </c>
      <c r="U304">
        <v>7.5359999999999996</v>
      </c>
      <c r="V304" s="1">
        <v>0</v>
      </c>
      <c r="W304" s="1">
        <v>0</v>
      </c>
      <c r="X304" s="1">
        <f t="shared" si="53"/>
        <v>0</v>
      </c>
      <c r="Y304" s="1">
        <v>848</v>
      </c>
      <c r="Z304" s="1">
        <v>848</v>
      </c>
      <c r="AC304">
        <f t="shared" si="54"/>
        <v>5.0741127600000002</v>
      </c>
      <c r="AD304">
        <v>7.77</v>
      </c>
      <c r="AE304" s="1">
        <v>0</v>
      </c>
      <c r="AF304" s="1">
        <v>0</v>
      </c>
      <c r="AG304" s="1">
        <f t="shared" si="55"/>
        <v>0</v>
      </c>
      <c r="AH304" s="1">
        <v>848</v>
      </c>
      <c r="AI304" s="1">
        <v>848</v>
      </c>
      <c r="AL304">
        <f t="shared" si="56"/>
        <v>6.1673568799999998</v>
      </c>
      <c r="AM304">
        <v>8.0939999999999994</v>
      </c>
      <c r="AN304" s="1">
        <v>0</v>
      </c>
      <c r="AO304" s="1">
        <v>0</v>
      </c>
      <c r="AP304" s="1">
        <f t="shared" si="57"/>
        <v>0</v>
      </c>
      <c r="AQ304" s="1">
        <v>848</v>
      </c>
      <c r="AR304" s="1">
        <v>848</v>
      </c>
      <c r="AU304">
        <f t="shared" si="58"/>
        <v>6.1453935999999993</v>
      </c>
      <c r="AV304">
        <v>8.1549999999999994</v>
      </c>
      <c r="AW304" s="1">
        <v>0</v>
      </c>
      <c r="AX304" s="1">
        <v>0</v>
      </c>
      <c r="AY304" s="1">
        <f t="shared" si="59"/>
        <v>0</v>
      </c>
      <c r="AZ304" s="1">
        <v>848</v>
      </c>
      <c r="BA304" s="1">
        <v>848</v>
      </c>
    </row>
    <row r="305" spans="2:53" x14ac:dyDescent="0.2">
      <c r="B305">
        <f t="shared" si="48"/>
        <v>3.9293931799999999</v>
      </c>
      <c r="C305">
        <v>7.0289999999999999</v>
      </c>
      <c r="D305" s="1">
        <v>0</v>
      </c>
      <c r="E305" s="1">
        <v>0</v>
      </c>
      <c r="F305" s="1">
        <f t="shared" si="49"/>
        <v>0</v>
      </c>
      <c r="G305" s="1">
        <v>848</v>
      </c>
      <c r="H305" s="1">
        <v>848</v>
      </c>
      <c r="K305">
        <f t="shared" si="50"/>
        <v>4.3660036600000005</v>
      </c>
      <c r="L305">
        <v>7.42</v>
      </c>
      <c r="M305" s="1">
        <v>0</v>
      </c>
      <c r="N305" s="1">
        <v>0</v>
      </c>
      <c r="O305" s="1">
        <f t="shared" si="51"/>
        <v>0</v>
      </c>
      <c r="P305" s="1">
        <v>848</v>
      </c>
      <c r="Q305" s="1">
        <v>848</v>
      </c>
      <c r="T305">
        <f t="shared" si="52"/>
        <v>4.5685821099999995</v>
      </c>
      <c r="U305">
        <v>7.7089999999999996</v>
      </c>
      <c r="V305" s="1">
        <v>0</v>
      </c>
      <c r="W305" s="1">
        <v>0</v>
      </c>
      <c r="X305" s="1">
        <f t="shared" si="53"/>
        <v>0</v>
      </c>
      <c r="Y305" s="1">
        <v>848</v>
      </c>
      <c r="Z305" s="1">
        <v>848</v>
      </c>
      <c r="AC305">
        <f t="shared" si="54"/>
        <v>5.2501127600000004</v>
      </c>
      <c r="AD305">
        <v>7.9459999999999997</v>
      </c>
      <c r="AE305" s="1">
        <v>0</v>
      </c>
      <c r="AF305" s="1">
        <v>0</v>
      </c>
      <c r="AG305" s="1">
        <f t="shared" si="55"/>
        <v>0</v>
      </c>
      <c r="AH305" s="1">
        <v>848</v>
      </c>
      <c r="AI305" s="1">
        <v>848</v>
      </c>
      <c r="AL305">
        <f t="shared" si="56"/>
        <v>6.3443568800000012</v>
      </c>
      <c r="AM305">
        <v>8.2710000000000008</v>
      </c>
      <c r="AN305" s="1">
        <v>0</v>
      </c>
      <c r="AO305" s="1">
        <v>0</v>
      </c>
      <c r="AP305" s="1">
        <f t="shared" si="57"/>
        <v>0</v>
      </c>
      <c r="AQ305" s="1">
        <v>848</v>
      </c>
      <c r="AR305" s="1">
        <v>848</v>
      </c>
      <c r="AU305">
        <f t="shared" si="58"/>
        <v>6.3213935999999995</v>
      </c>
      <c r="AV305">
        <v>8.3309999999999995</v>
      </c>
      <c r="AW305" s="1">
        <v>0</v>
      </c>
      <c r="AX305" s="1">
        <v>0</v>
      </c>
      <c r="AY305" s="1">
        <f t="shared" si="59"/>
        <v>0</v>
      </c>
      <c r="AZ305" s="1">
        <v>848</v>
      </c>
      <c r="BA305" s="1">
        <v>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3511-84A1-E344-976D-D0BB7CEA56B1}">
  <dimension ref="B1:BA305"/>
  <sheetViews>
    <sheetView topLeftCell="AI1" workbookViewId="0">
      <selection activeCell="AT13" sqref="AT13"/>
    </sheetView>
  </sheetViews>
  <sheetFormatPr baseColWidth="10" defaultRowHeight="16" x14ac:dyDescent="0.2"/>
  <sheetData>
    <row r="1" spans="2:53" x14ac:dyDescent="0.2">
      <c r="B1" t="s">
        <v>40</v>
      </c>
    </row>
    <row r="2" spans="2:53" x14ac:dyDescent="0.2">
      <c r="E2" t="s">
        <v>34</v>
      </c>
      <c r="G2">
        <f>0</f>
        <v>0</v>
      </c>
      <c r="N2" t="s">
        <v>34</v>
      </c>
      <c r="P2">
        <v>0</v>
      </c>
      <c r="W2" t="s">
        <v>34</v>
      </c>
      <c r="Y2">
        <f>ABS(T272-T278)</f>
        <v>1.0590000000000002</v>
      </c>
      <c r="AF2" t="s">
        <v>34</v>
      </c>
      <c r="AH2">
        <f>ABS(AC268-AC273)</f>
        <v>0.90200000000000014</v>
      </c>
      <c r="AO2" t="s">
        <v>34</v>
      </c>
      <c r="AQ2">
        <f>ABS(AL264-AL271)</f>
        <v>1.2650000000000001</v>
      </c>
      <c r="AX2" t="s">
        <v>34</v>
      </c>
      <c r="AZ2">
        <f>ABS(AU261-AU271)</f>
        <v>1.8119999999999998</v>
      </c>
    </row>
    <row r="3" spans="2:53" x14ac:dyDescent="0.2">
      <c r="B3" t="s">
        <v>32</v>
      </c>
      <c r="K3" t="s">
        <v>35</v>
      </c>
      <c r="T3" t="s">
        <v>36</v>
      </c>
      <c r="AC3" t="s">
        <v>37</v>
      </c>
      <c r="AL3" t="s">
        <v>38</v>
      </c>
      <c r="AU3" t="s">
        <v>39</v>
      </c>
    </row>
    <row r="4" spans="2:53" x14ac:dyDescent="0.2">
      <c r="C4">
        <v>7.5654284000000001</v>
      </c>
      <c r="D4">
        <v>-43.994842470000002</v>
      </c>
      <c r="E4">
        <v>301</v>
      </c>
      <c r="F4">
        <v>3.07578592</v>
      </c>
      <c r="G4">
        <v>1</v>
      </c>
      <c r="L4">
        <v>8.22623718</v>
      </c>
      <c r="M4">
        <v>-44.522792549999998</v>
      </c>
      <c r="N4">
        <v>301</v>
      </c>
      <c r="O4">
        <v>3.08056829</v>
      </c>
      <c r="P4">
        <v>1</v>
      </c>
      <c r="U4">
        <v>8.4907367300000001</v>
      </c>
      <c r="V4">
        <v>-44.470244430000001</v>
      </c>
      <c r="W4">
        <v>301</v>
      </c>
      <c r="X4">
        <v>3.02913554</v>
      </c>
      <c r="Y4">
        <v>1</v>
      </c>
      <c r="AD4">
        <v>8.7133574899999999</v>
      </c>
      <c r="AE4">
        <v>-45.387050799999997</v>
      </c>
      <c r="AF4">
        <v>301</v>
      </c>
      <c r="AG4">
        <v>2.41291411</v>
      </c>
      <c r="AH4">
        <v>1</v>
      </c>
      <c r="AM4">
        <v>9.1665503800000003</v>
      </c>
      <c r="AN4">
        <v>-45.064524800000001</v>
      </c>
      <c r="AO4">
        <v>301</v>
      </c>
      <c r="AP4">
        <v>2.1278087399999999</v>
      </c>
      <c r="AQ4">
        <v>1</v>
      </c>
      <c r="AV4">
        <v>9.4326463300000007</v>
      </c>
      <c r="AW4">
        <v>-44.927935290000001</v>
      </c>
      <c r="AX4">
        <v>301</v>
      </c>
      <c r="AY4">
        <v>1.8448151399999999</v>
      </c>
      <c r="AZ4">
        <v>1</v>
      </c>
    </row>
    <row r="5" spans="2:53" x14ac:dyDescent="0.2">
      <c r="B5">
        <f>C5-$F$4</f>
        <v>-47.070785919999999</v>
      </c>
      <c r="C5">
        <v>-43.994999999999997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K5">
        <f>L5-$O$4</f>
        <v>-47.603568290000005</v>
      </c>
      <c r="L5">
        <v>-44.523000000000003</v>
      </c>
      <c r="M5" s="1">
        <v>0</v>
      </c>
      <c r="N5" s="1">
        <v>0</v>
      </c>
      <c r="O5" s="1">
        <f>N5*-1</f>
        <v>0</v>
      </c>
      <c r="P5" s="1">
        <v>0</v>
      </c>
      <c r="Q5" s="1">
        <v>0</v>
      </c>
      <c r="T5">
        <f>U5-$X$4</f>
        <v>-47.499135539999997</v>
      </c>
      <c r="U5">
        <v>-44.47</v>
      </c>
      <c r="V5" s="1">
        <v>0</v>
      </c>
      <c r="W5" s="1">
        <v>0</v>
      </c>
      <c r="X5" s="1">
        <f>W5*-1</f>
        <v>0</v>
      </c>
      <c r="Y5" s="1">
        <v>0</v>
      </c>
      <c r="Z5" s="1">
        <v>0</v>
      </c>
      <c r="AC5">
        <f>AD5-$AG$4</f>
        <v>-47.799914110000003</v>
      </c>
      <c r="AD5">
        <v>-45.387</v>
      </c>
      <c r="AE5" s="1">
        <v>0</v>
      </c>
      <c r="AF5" s="1">
        <v>0</v>
      </c>
      <c r="AG5" s="1">
        <f>AF5*-1</f>
        <v>0</v>
      </c>
      <c r="AH5" s="1">
        <v>0</v>
      </c>
      <c r="AI5" s="1">
        <v>0</v>
      </c>
      <c r="AL5">
        <f>AM5-$AP$4</f>
        <v>-47.192808739999997</v>
      </c>
      <c r="AM5">
        <v>-45.064999999999998</v>
      </c>
      <c r="AN5" s="1">
        <v>0</v>
      </c>
      <c r="AO5" s="1">
        <v>0</v>
      </c>
      <c r="AP5" s="1">
        <f>AO5*-1</f>
        <v>0</v>
      </c>
      <c r="AQ5" s="1">
        <v>0</v>
      </c>
      <c r="AR5" s="1">
        <v>0</v>
      </c>
      <c r="AU5">
        <f>AV5-$AY$4</f>
        <v>-46.772815139999999</v>
      </c>
      <c r="AV5">
        <v>-44.927999999999997</v>
      </c>
      <c r="AW5" s="1">
        <v>0</v>
      </c>
      <c r="AX5" s="1">
        <v>0</v>
      </c>
      <c r="AY5" s="1">
        <f>AX5*-1</f>
        <v>0</v>
      </c>
      <c r="AZ5" s="1">
        <v>0</v>
      </c>
      <c r="BA5" s="1">
        <v>0</v>
      </c>
    </row>
    <row r="6" spans="2:53" x14ac:dyDescent="0.2">
      <c r="B6">
        <f t="shared" ref="B6:B69" si="0">C6-$F$4</f>
        <v>-46.898785920000002</v>
      </c>
      <c r="C6">
        <v>-43.823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K6">
        <f t="shared" ref="K6:K69" si="2">L6-$O$4</f>
        <v>-47.427568290000004</v>
      </c>
      <c r="L6">
        <v>-44.347000000000001</v>
      </c>
      <c r="M6" s="1">
        <v>0</v>
      </c>
      <c r="N6" s="1">
        <v>0</v>
      </c>
      <c r="O6" s="1">
        <f t="shared" ref="O6:O69" si="3">N6*-1</f>
        <v>0</v>
      </c>
      <c r="P6" s="1">
        <v>0</v>
      </c>
      <c r="Q6" s="1">
        <v>0</v>
      </c>
      <c r="T6">
        <f t="shared" ref="T6:T69" si="4">U6-$X$4</f>
        <v>-47.323135539999996</v>
      </c>
      <c r="U6">
        <v>-44.293999999999997</v>
      </c>
      <c r="V6" s="1">
        <v>0</v>
      </c>
      <c r="W6" s="1">
        <v>0</v>
      </c>
      <c r="X6" s="1">
        <f t="shared" ref="X6:X69" si="5">W6*-1</f>
        <v>0</v>
      </c>
      <c r="Y6" s="1">
        <v>0</v>
      </c>
      <c r="Z6" s="1">
        <v>0</v>
      </c>
      <c r="AC6">
        <f t="shared" ref="AC6:AC69" si="6">AD6-$AG$4</f>
        <v>-47.619914110000003</v>
      </c>
      <c r="AD6">
        <v>-45.207000000000001</v>
      </c>
      <c r="AE6" s="1">
        <v>0</v>
      </c>
      <c r="AF6" s="1">
        <v>0</v>
      </c>
      <c r="AG6" s="1">
        <f t="shared" ref="AG6:AG69" si="7">AF6*-1</f>
        <v>0</v>
      </c>
      <c r="AH6" s="1">
        <v>0</v>
      </c>
      <c r="AI6" s="1">
        <v>0</v>
      </c>
      <c r="AL6">
        <f t="shared" ref="AL6:AL69" si="8">AM6-$AP$4</f>
        <v>-47.011808739999999</v>
      </c>
      <c r="AM6">
        <v>-44.884</v>
      </c>
      <c r="AN6" s="1">
        <v>0</v>
      </c>
      <c r="AO6" s="1">
        <v>0</v>
      </c>
      <c r="AP6" s="1">
        <f t="shared" ref="AP6:AP69" si="9">AO6*-1</f>
        <v>0</v>
      </c>
      <c r="AQ6" s="1">
        <v>0</v>
      </c>
      <c r="AR6" s="1">
        <v>0</v>
      </c>
      <c r="AU6">
        <f t="shared" ref="AU6:AU69" si="10">AV6-$AY$4</f>
        <v>-46.591815140000001</v>
      </c>
      <c r="AV6">
        <v>-44.747</v>
      </c>
      <c r="AW6" s="1">
        <v>0</v>
      </c>
      <c r="AX6" s="1">
        <v>0</v>
      </c>
      <c r="AY6" s="1">
        <f t="shared" ref="AY6:AY69" si="11">AX6*-1</f>
        <v>0</v>
      </c>
      <c r="AZ6" s="1">
        <v>0</v>
      </c>
      <c r="BA6" s="1">
        <v>0</v>
      </c>
    </row>
    <row r="7" spans="2:53" x14ac:dyDescent="0.2">
      <c r="B7">
        <f t="shared" si="0"/>
        <v>-46.726785920000005</v>
      </c>
      <c r="C7">
        <v>-43.651000000000003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K7">
        <f t="shared" si="2"/>
        <v>-47.251568290000002</v>
      </c>
      <c r="L7">
        <v>-44.170999999999999</v>
      </c>
      <c r="M7" s="1">
        <v>0</v>
      </c>
      <c r="N7" s="1">
        <v>0</v>
      </c>
      <c r="O7" s="1">
        <f t="shared" si="3"/>
        <v>0</v>
      </c>
      <c r="P7" s="1">
        <v>0</v>
      </c>
      <c r="Q7" s="1">
        <v>0</v>
      </c>
      <c r="T7">
        <f t="shared" si="4"/>
        <v>-47.146135539999996</v>
      </c>
      <c r="U7">
        <v>-44.116999999999997</v>
      </c>
      <c r="V7" s="1">
        <v>0</v>
      </c>
      <c r="W7" s="1">
        <v>0</v>
      </c>
      <c r="X7" s="1">
        <f t="shared" si="5"/>
        <v>0</v>
      </c>
      <c r="Y7" s="1">
        <v>0</v>
      </c>
      <c r="Z7" s="1">
        <v>0</v>
      </c>
      <c r="AC7">
        <f t="shared" si="6"/>
        <v>-47.438914110000006</v>
      </c>
      <c r="AD7">
        <v>-45.026000000000003</v>
      </c>
      <c r="AE7" s="1">
        <v>0</v>
      </c>
      <c r="AF7" s="1">
        <v>0</v>
      </c>
      <c r="AG7" s="1">
        <f t="shared" si="7"/>
        <v>0</v>
      </c>
      <c r="AH7" s="1">
        <v>0</v>
      </c>
      <c r="AI7" s="1">
        <v>0</v>
      </c>
      <c r="AL7">
        <f t="shared" si="8"/>
        <v>-46.830808740000002</v>
      </c>
      <c r="AM7">
        <v>-44.703000000000003</v>
      </c>
      <c r="AN7" s="1">
        <v>0</v>
      </c>
      <c r="AO7" s="1">
        <v>0</v>
      </c>
      <c r="AP7" s="1">
        <f t="shared" si="9"/>
        <v>0</v>
      </c>
      <c r="AQ7" s="1">
        <v>0</v>
      </c>
      <c r="AR7" s="1">
        <v>0</v>
      </c>
      <c r="AU7">
        <f t="shared" si="10"/>
        <v>-46.410815140000004</v>
      </c>
      <c r="AV7">
        <v>-44.566000000000003</v>
      </c>
      <c r="AW7" s="1">
        <v>0</v>
      </c>
      <c r="AX7" s="1">
        <v>0</v>
      </c>
      <c r="AY7" s="1">
        <f t="shared" si="11"/>
        <v>0</v>
      </c>
      <c r="AZ7" s="1">
        <v>0</v>
      </c>
      <c r="BA7" s="1">
        <v>0</v>
      </c>
    </row>
    <row r="8" spans="2:53" x14ac:dyDescent="0.2">
      <c r="B8">
        <f t="shared" si="0"/>
        <v>-46.55478592</v>
      </c>
      <c r="C8">
        <v>-43.478999999999999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K8">
        <f t="shared" si="2"/>
        <v>-47.07556829</v>
      </c>
      <c r="L8">
        <v>-43.994999999999997</v>
      </c>
      <c r="M8" s="1">
        <v>0</v>
      </c>
      <c r="N8" s="1">
        <v>0</v>
      </c>
      <c r="O8" s="1">
        <f t="shared" si="3"/>
        <v>0</v>
      </c>
      <c r="P8" s="1">
        <v>0</v>
      </c>
      <c r="Q8" s="1">
        <v>0</v>
      </c>
      <c r="T8">
        <f t="shared" si="4"/>
        <v>-46.970135540000001</v>
      </c>
      <c r="U8">
        <v>-43.941000000000003</v>
      </c>
      <c r="V8" s="1">
        <v>0</v>
      </c>
      <c r="W8" s="1">
        <v>0</v>
      </c>
      <c r="X8" s="1">
        <f t="shared" si="5"/>
        <v>0</v>
      </c>
      <c r="Y8" s="1">
        <v>0</v>
      </c>
      <c r="Z8" s="1">
        <v>0</v>
      </c>
      <c r="AC8">
        <f t="shared" si="6"/>
        <v>-47.258914109999999</v>
      </c>
      <c r="AD8">
        <v>-44.845999999999997</v>
      </c>
      <c r="AE8" s="1">
        <v>0</v>
      </c>
      <c r="AF8" s="1">
        <v>0</v>
      </c>
      <c r="AG8" s="1">
        <f t="shared" si="7"/>
        <v>0</v>
      </c>
      <c r="AH8" s="1">
        <v>0</v>
      </c>
      <c r="AI8" s="1">
        <v>0</v>
      </c>
      <c r="AL8">
        <f t="shared" si="8"/>
        <v>-46.649808739999997</v>
      </c>
      <c r="AM8">
        <v>-44.521999999999998</v>
      </c>
      <c r="AN8" s="1">
        <v>0</v>
      </c>
      <c r="AO8" s="1">
        <v>0</v>
      </c>
      <c r="AP8" s="1">
        <f t="shared" si="9"/>
        <v>0</v>
      </c>
      <c r="AQ8" s="1">
        <v>0</v>
      </c>
      <c r="AR8" s="1">
        <v>0</v>
      </c>
      <c r="AU8">
        <f t="shared" si="10"/>
        <v>-46.228815140000002</v>
      </c>
      <c r="AV8">
        <v>-44.384</v>
      </c>
      <c r="AW8" s="1">
        <v>0</v>
      </c>
      <c r="AX8" s="1">
        <v>0</v>
      </c>
      <c r="AY8" s="1">
        <f t="shared" si="11"/>
        <v>0</v>
      </c>
      <c r="AZ8" s="1">
        <v>0</v>
      </c>
      <c r="BA8" s="1">
        <v>0</v>
      </c>
    </row>
    <row r="9" spans="2:53" x14ac:dyDescent="0.2">
      <c r="B9">
        <f t="shared" si="0"/>
        <v>-46.382785920000003</v>
      </c>
      <c r="C9">
        <v>-43.307000000000002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K9">
        <f t="shared" si="2"/>
        <v>-46.899568290000005</v>
      </c>
      <c r="L9">
        <v>-43.819000000000003</v>
      </c>
      <c r="M9" s="1">
        <v>0</v>
      </c>
      <c r="N9" s="1">
        <v>0</v>
      </c>
      <c r="O9" s="1">
        <f t="shared" si="3"/>
        <v>0</v>
      </c>
      <c r="P9" s="1">
        <v>0</v>
      </c>
      <c r="Q9" s="1">
        <v>0</v>
      </c>
      <c r="T9">
        <f t="shared" si="4"/>
        <v>-46.793135540000002</v>
      </c>
      <c r="U9">
        <v>-43.764000000000003</v>
      </c>
      <c r="V9" s="1">
        <v>0</v>
      </c>
      <c r="W9" s="1">
        <v>0</v>
      </c>
      <c r="X9" s="1">
        <f t="shared" si="5"/>
        <v>0</v>
      </c>
      <c r="Y9" s="1">
        <v>0</v>
      </c>
      <c r="Z9" s="1">
        <v>0</v>
      </c>
      <c r="AC9">
        <f t="shared" si="6"/>
        <v>-47.078914109999999</v>
      </c>
      <c r="AD9">
        <v>-44.665999999999997</v>
      </c>
      <c r="AE9" s="1">
        <v>0</v>
      </c>
      <c r="AF9" s="1">
        <v>0</v>
      </c>
      <c r="AG9" s="1">
        <f t="shared" si="7"/>
        <v>0</v>
      </c>
      <c r="AH9" s="1">
        <v>0</v>
      </c>
      <c r="AI9" s="1">
        <v>0</v>
      </c>
      <c r="AL9">
        <f t="shared" si="8"/>
        <v>-46.46880874</v>
      </c>
      <c r="AM9">
        <v>-44.341000000000001</v>
      </c>
      <c r="AN9" s="1">
        <v>0</v>
      </c>
      <c r="AO9" s="1">
        <v>0</v>
      </c>
      <c r="AP9" s="1">
        <f t="shared" si="9"/>
        <v>0</v>
      </c>
      <c r="AQ9" s="1">
        <v>0</v>
      </c>
      <c r="AR9" s="1">
        <v>0</v>
      </c>
      <c r="AU9">
        <f t="shared" si="10"/>
        <v>-46.047815140000004</v>
      </c>
      <c r="AV9">
        <v>-44.203000000000003</v>
      </c>
      <c r="AW9" s="1">
        <v>0</v>
      </c>
      <c r="AX9" s="1">
        <v>0</v>
      </c>
      <c r="AY9" s="1">
        <f t="shared" si="11"/>
        <v>0</v>
      </c>
      <c r="AZ9" s="1">
        <v>0</v>
      </c>
      <c r="BA9" s="1">
        <v>0</v>
      </c>
    </row>
    <row r="10" spans="2:53" x14ac:dyDescent="0.2">
      <c r="B10">
        <f t="shared" si="0"/>
        <v>-46.211785920000004</v>
      </c>
      <c r="C10">
        <v>-43.136000000000003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K10">
        <f t="shared" si="2"/>
        <v>-46.724568290000001</v>
      </c>
      <c r="L10">
        <v>-43.643999999999998</v>
      </c>
      <c r="M10" s="1">
        <v>0</v>
      </c>
      <c r="N10" s="1">
        <v>0</v>
      </c>
      <c r="O10" s="1">
        <f t="shared" si="3"/>
        <v>0</v>
      </c>
      <c r="P10" s="1">
        <v>0</v>
      </c>
      <c r="Q10" s="1">
        <v>0</v>
      </c>
      <c r="T10">
        <f t="shared" si="4"/>
        <v>-46.61713554</v>
      </c>
      <c r="U10">
        <v>-43.588000000000001</v>
      </c>
      <c r="V10" s="1">
        <v>0</v>
      </c>
      <c r="W10" s="1">
        <v>0</v>
      </c>
      <c r="X10" s="1">
        <f t="shared" si="5"/>
        <v>0</v>
      </c>
      <c r="Y10" s="1">
        <v>0</v>
      </c>
      <c r="Z10" s="1">
        <v>0</v>
      </c>
      <c r="AC10">
        <f t="shared" si="6"/>
        <v>-46.897914110000002</v>
      </c>
      <c r="AD10">
        <v>-44.484999999999999</v>
      </c>
      <c r="AE10" s="1">
        <v>0</v>
      </c>
      <c r="AF10" s="1">
        <v>0</v>
      </c>
      <c r="AG10" s="1">
        <f t="shared" si="7"/>
        <v>0</v>
      </c>
      <c r="AH10" s="1">
        <v>0</v>
      </c>
      <c r="AI10" s="1">
        <v>0</v>
      </c>
      <c r="AL10">
        <f t="shared" si="8"/>
        <v>-46.28880874</v>
      </c>
      <c r="AM10">
        <v>-44.161000000000001</v>
      </c>
      <c r="AN10" s="1">
        <v>0</v>
      </c>
      <c r="AO10" s="1">
        <v>0</v>
      </c>
      <c r="AP10" s="1">
        <f t="shared" si="9"/>
        <v>0</v>
      </c>
      <c r="AQ10" s="1">
        <v>0</v>
      </c>
      <c r="AR10" s="1">
        <v>0</v>
      </c>
      <c r="AU10">
        <f t="shared" si="10"/>
        <v>-45.86681514</v>
      </c>
      <c r="AV10">
        <v>-44.021999999999998</v>
      </c>
      <c r="AW10" s="1">
        <v>0</v>
      </c>
      <c r="AX10" s="1">
        <v>0</v>
      </c>
      <c r="AY10" s="1">
        <f t="shared" si="11"/>
        <v>0</v>
      </c>
      <c r="AZ10" s="1">
        <v>0</v>
      </c>
      <c r="BA10" s="1">
        <v>0</v>
      </c>
    </row>
    <row r="11" spans="2:53" x14ac:dyDescent="0.2">
      <c r="B11">
        <f t="shared" si="0"/>
        <v>-46.03978592</v>
      </c>
      <c r="C11">
        <v>-42.963999999999999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K11">
        <f t="shared" si="2"/>
        <v>-46.548568290000006</v>
      </c>
      <c r="L11">
        <v>-43.468000000000004</v>
      </c>
      <c r="M11" s="1">
        <v>0</v>
      </c>
      <c r="N11" s="1">
        <v>0</v>
      </c>
      <c r="O11" s="1">
        <f t="shared" si="3"/>
        <v>0</v>
      </c>
      <c r="P11" s="1">
        <v>0</v>
      </c>
      <c r="Q11" s="1">
        <v>0</v>
      </c>
      <c r="T11">
        <f t="shared" si="4"/>
        <v>-46.44013554</v>
      </c>
      <c r="U11">
        <v>-43.411000000000001</v>
      </c>
      <c r="V11" s="1">
        <v>0</v>
      </c>
      <c r="W11" s="1">
        <v>0</v>
      </c>
      <c r="X11" s="1">
        <f t="shared" si="5"/>
        <v>0</v>
      </c>
      <c r="Y11" s="1">
        <v>0</v>
      </c>
      <c r="Z11" s="1">
        <v>0</v>
      </c>
      <c r="AC11">
        <f t="shared" si="6"/>
        <v>-46.717914110000002</v>
      </c>
      <c r="AD11">
        <v>-44.305</v>
      </c>
      <c r="AE11" s="1">
        <v>0</v>
      </c>
      <c r="AF11" s="1">
        <v>0</v>
      </c>
      <c r="AG11" s="1">
        <f t="shared" si="7"/>
        <v>0</v>
      </c>
      <c r="AH11" s="1">
        <v>0</v>
      </c>
      <c r="AI11" s="1">
        <v>0</v>
      </c>
      <c r="AL11">
        <f t="shared" si="8"/>
        <v>-46.107808739999996</v>
      </c>
      <c r="AM11">
        <v>-43.98</v>
      </c>
      <c r="AN11" s="1">
        <v>0</v>
      </c>
      <c r="AO11" s="1">
        <v>0</v>
      </c>
      <c r="AP11" s="1">
        <f t="shared" si="9"/>
        <v>0</v>
      </c>
      <c r="AQ11" s="1">
        <v>0</v>
      </c>
      <c r="AR11" s="1">
        <v>0</v>
      </c>
      <c r="AU11">
        <f t="shared" si="10"/>
        <v>-45.685815140000003</v>
      </c>
      <c r="AV11">
        <v>-43.841000000000001</v>
      </c>
      <c r="AW11" s="1">
        <v>0</v>
      </c>
      <c r="AX11" s="1">
        <v>0</v>
      </c>
      <c r="AY11" s="1">
        <f t="shared" si="11"/>
        <v>0</v>
      </c>
      <c r="AZ11" s="1">
        <v>0</v>
      </c>
      <c r="BA11" s="1">
        <v>0</v>
      </c>
    </row>
    <row r="12" spans="2:53" x14ac:dyDescent="0.2">
      <c r="B12">
        <f t="shared" si="0"/>
        <v>-45.867785920000003</v>
      </c>
      <c r="C12">
        <v>-42.792000000000002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K12">
        <f t="shared" si="2"/>
        <v>-46.372568290000004</v>
      </c>
      <c r="L12">
        <v>-43.292000000000002</v>
      </c>
      <c r="M12" s="1">
        <v>0</v>
      </c>
      <c r="N12" s="1">
        <v>0</v>
      </c>
      <c r="O12" s="1">
        <f t="shared" si="3"/>
        <v>0</v>
      </c>
      <c r="P12" s="1">
        <v>0</v>
      </c>
      <c r="Q12" s="1">
        <v>0</v>
      </c>
      <c r="T12">
        <f t="shared" si="4"/>
        <v>-46.26313554</v>
      </c>
      <c r="U12">
        <v>-43.234000000000002</v>
      </c>
      <c r="V12" s="1">
        <v>0</v>
      </c>
      <c r="W12" s="1">
        <v>0</v>
      </c>
      <c r="X12" s="1">
        <f t="shared" si="5"/>
        <v>0</v>
      </c>
      <c r="Y12" s="1">
        <v>0</v>
      </c>
      <c r="Z12" s="1">
        <v>0</v>
      </c>
      <c r="AC12">
        <f t="shared" si="6"/>
        <v>-46.537914110000003</v>
      </c>
      <c r="AD12">
        <v>-44.125</v>
      </c>
      <c r="AE12" s="1">
        <v>0</v>
      </c>
      <c r="AF12" s="1">
        <v>0</v>
      </c>
      <c r="AG12" s="1">
        <f t="shared" si="7"/>
        <v>0</v>
      </c>
      <c r="AH12" s="1">
        <v>0</v>
      </c>
      <c r="AI12" s="1">
        <v>0</v>
      </c>
      <c r="AL12">
        <f t="shared" si="8"/>
        <v>-45.926808739999998</v>
      </c>
      <c r="AM12">
        <v>-43.798999999999999</v>
      </c>
      <c r="AN12" s="1">
        <v>0</v>
      </c>
      <c r="AO12" s="1">
        <v>0</v>
      </c>
      <c r="AP12" s="1">
        <f t="shared" si="9"/>
        <v>0</v>
      </c>
      <c r="AQ12" s="1">
        <v>0</v>
      </c>
      <c r="AR12" s="1">
        <v>0</v>
      </c>
      <c r="AU12">
        <f t="shared" si="10"/>
        <v>-45.504815139999998</v>
      </c>
      <c r="AV12">
        <v>-43.66</v>
      </c>
      <c r="AW12" s="1">
        <v>0</v>
      </c>
      <c r="AX12" s="1">
        <v>0</v>
      </c>
      <c r="AY12" s="1">
        <f t="shared" si="11"/>
        <v>0</v>
      </c>
      <c r="AZ12" s="1">
        <v>0</v>
      </c>
      <c r="BA12" s="1">
        <v>0</v>
      </c>
    </row>
    <row r="13" spans="2:53" x14ac:dyDescent="0.2">
      <c r="B13">
        <f t="shared" si="0"/>
        <v>-45.695785919999999</v>
      </c>
      <c r="C13">
        <v>-42.62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K13">
        <f t="shared" si="2"/>
        <v>-46.196568290000002</v>
      </c>
      <c r="L13">
        <v>-43.116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T13">
        <f t="shared" si="4"/>
        <v>-46.087135539999998</v>
      </c>
      <c r="U13">
        <v>-43.058</v>
      </c>
      <c r="V13" s="1">
        <v>0</v>
      </c>
      <c r="W13" s="1">
        <v>0</v>
      </c>
      <c r="X13" s="1">
        <f t="shared" si="5"/>
        <v>0</v>
      </c>
      <c r="Y13" s="1">
        <v>0</v>
      </c>
      <c r="Z13" s="1">
        <v>0</v>
      </c>
      <c r="AC13">
        <f t="shared" si="6"/>
        <v>-46.356914110000005</v>
      </c>
      <c r="AD13">
        <v>-43.944000000000003</v>
      </c>
      <c r="AE13" s="1">
        <v>0</v>
      </c>
      <c r="AF13" s="1">
        <v>0</v>
      </c>
      <c r="AG13" s="1">
        <f t="shared" si="7"/>
        <v>0</v>
      </c>
      <c r="AH13" s="1">
        <v>0</v>
      </c>
      <c r="AI13" s="1">
        <v>0</v>
      </c>
      <c r="AL13">
        <f t="shared" si="8"/>
        <v>-45.745808740000001</v>
      </c>
      <c r="AM13">
        <v>-43.618000000000002</v>
      </c>
      <c r="AN13" s="1">
        <v>0</v>
      </c>
      <c r="AO13" s="1">
        <v>0</v>
      </c>
      <c r="AP13" s="1">
        <f t="shared" si="9"/>
        <v>0</v>
      </c>
      <c r="AQ13" s="1">
        <v>0</v>
      </c>
      <c r="AR13" s="1">
        <v>0</v>
      </c>
      <c r="AU13">
        <f t="shared" si="10"/>
        <v>-45.322815140000003</v>
      </c>
      <c r="AV13">
        <v>-43.478000000000002</v>
      </c>
      <c r="AW13" s="1">
        <v>0</v>
      </c>
      <c r="AX13" s="1">
        <v>0</v>
      </c>
      <c r="AY13" s="1">
        <f t="shared" si="11"/>
        <v>0</v>
      </c>
      <c r="AZ13" s="1">
        <v>0</v>
      </c>
      <c r="BA13" s="1">
        <v>0</v>
      </c>
    </row>
    <row r="14" spans="2:53" x14ac:dyDescent="0.2">
      <c r="B14">
        <f t="shared" si="0"/>
        <v>-45.523785920000002</v>
      </c>
      <c r="C14">
        <v>-42.448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K14">
        <f t="shared" si="2"/>
        <v>-46.02056829</v>
      </c>
      <c r="L14">
        <v>-42.94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T14">
        <f t="shared" si="4"/>
        <v>-45.910135539999999</v>
      </c>
      <c r="U14">
        <v>-42.881</v>
      </c>
      <c r="V14" s="1">
        <v>0</v>
      </c>
      <c r="W14" s="1">
        <v>0</v>
      </c>
      <c r="X14" s="1">
        <f t="shared" si="5"/>
        <v>0</v>
      </c>
      <c r="Y14" s="1">
        <v>0</v>
      </c>
      <c r="Z14" s="1">
        <v>0</v>
      </c>
      <c r="AC14">
        <f t="shared" si="6"/>
        <v>-46.176914110000006</v>
      </c>
      <c r="AD14">
        <v>-43.764000000000003</v>
      </c>
      <c r="AE14" s="1">
        <v>0</v>
      </c>
      <c r="AF14" s="1">
        <v>0</v>
      </c>
      <c r="AG14" s="1">
        <f t="shared" si="7"/>
        <v>0</v>
      </c>
      <c r="AH14" s="1">
        <v>0</v>
      </c>
      <c r="AI14" s="1">
        <v>0</v>
      </c>
      <c r="AL14">
        <f t="shared" si="8"/>
        <v>-45.565808740000001</v>
      </c>
      <c r="AM14">
        <v>-43.438000000000002</v>
      </c>
      <c r="AN14" s="1">
        <v>0</v>
      </c>
      <c r="AO14" s="1">
        <v>0</v>
      </c>
      <c r="AP14" s="1">
        <f t="shared" si="9"/>
        <v>0</v>
      </c>
      <c r="AQ14" s="1">
        <v>0</v>
      </c>
      <c r="AR14" s="1">
        <v>0</v>
      </c>
      <c r="AU14">
        <f t="shared" si="10"/>
        <v>-45.141815139999999</v>
      </c>
      <c r="AV14">
        <v>-43.296999999999997</v>
      </c>
      <c r="AW14" s="1">
        <v>0</v>
      </c>
      <c r="AX14" s="1">
        <v>0</v>
      </c>
      <c r="AY14" s="1">
        <f t="shared" si="11"/>
        <v>0</v>
      </c>
      <c r="AZ14" s="1">
        <v>0</v>
      </c>
      <c r="BA14" s="1">
        <v>0</v>
      </c>
    </row>
    <row r="15" spans="2:53" x14ac:dyDescent="0.2">
      <c r="B15">
        <f t="shared" si="0"/>
        <v>-45.351785920000005</v>
      </c>
      <c r="C15">
        <v>-42.276000000000003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K15">
        <f t="shared" si="2"/>
        <v>-45.844568290000005</v>
      </c>
      <c r="L15">
        <v>-42.764000000000003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T15">
        <f t="shared" si="4"/>
        <v>-45.734135539999997</v>
      </c>
      <c r="U15">
        <v>-42.704999999999998</v>
      </c>
      <c r="V15" s="1">
        <v>0</v>
      </c>
      <c r="W15" s="1">
        <v>0</v>
      </c>
      <c r="X15" s="1">
        <f t="shared" si="5"/>
        <v>0</v>
      </c>
      <c r="Y15" s="1">
        <v>0</v>
      </c>
      <c r="Z15" s="1">
        <v>0</v>
      </c>
      <c r="AC15">
        <f t="shared" si="6"/>
        <v>-45.996914110000006</v>
      </c>
      <c r="AD15">
        <v>-43.584000000000003</v>
      </c>
      <c r="AE15" s="1">
        <v>0</v>
      </c>
      <c r="AF15" s="1">
        <v>0</v>
      </c>
      <c r="AG15" s="1">
        <f t="shared" si="7"/>
        <v>0</v>
      </c>
      <c r="AH15" s="1">
        <v>0</v>
      </c>
      <c r="AI15" s="1">
        <v>0</v>
      </c>
      <c r="AL15">
        <f t="shared" si="8"/>
        <v>-45.384808739999997</v>
      </c>
      <c r="AM15">
        <v>-43.256999999999998</v>
      </c>
      <c r="AN15" s="1">
        <v>0</v>
      </c>
      <c r="AO15" s="1">
        <v>0</v>
      </c>
      <c r="AP15" s="1">
        <f t="shared" si="9"/>
        <v>0</v>
      </c>
      <c r="AQ15" s="1">
        <v>0</v>
      </c>
      <c r="AR15" s="1">
        <v>0</v>
      </c>
      <c r="AU15">
        <f t="shared" si="10"/>
        <v>-44.960815140000001</v>
      </c>
      <c r="AV15">
        <v>-43.116</v>
      </c>
      <c r="AW15" s="1">
        <v>0</v>
      </c>
      <c r="AX15" s="1">
        <v>0</v>
      </c>
      <c r="AY15" s="1">
        <f t="shared" si="11"/>
        <v>0</v>
      </c>
      <c r="AZ15" s="1">
        <v>0</v>
      </c>
      <c r="BA15" s="1">
        <v>0</v>
      </c>
    </row>
    <row r="16" spans="2:53" x14ac:dyDescent="0.2">
      <c r="B16">
        <f t="shared" si="0"/>
        <v>-45.17978592</v>
      </c>
      <c r="C16">
        <v>-42.103999999999999</v>
      </c>
      <c r="D16" s="1">
        <v>6.6569999999999999E-10</v>
      </c>
      <c r="E16" s="1">
        <v>0</v>
      </c>
      <c r="F16" s="1">
        <f t="shared" si="1"/>
        <v>0</v>
      </c>
      <c r="G16" s="1">
        <v>1.144E-10</v>
      </c>
      <c r="H16" s="1">
        <v>0</v>
      </c>
      <c r="K16">
        <f t="shared" si="2"/>
        <v>-45.669568290000001</v>
      </c>
      <c r="L16">
        <v>-42.588999999999999</v>
      </c>
      <c r="M16" s="1">
        <v>1.5789999999999999E-10</v>
      </c>
      <c r="N16" s="1">
        <v>0</v>
      </c>
      <c r="O16" s="1">
        <f t="shared" si="3"/>
        <v>0</v>
      </c>
      <c r="P16" s="1">
        <v>2.776E-11</v>
      </c>
      <c r="Q16" s="1">
        <v>0</v>
      </c>
      <c r="T16">
        <f t="shared" si="4"/>
        <v>-45.557135539999997</v>
      </c>
      <c r="U16">
        <v>-42.527999999999999</v>
      </c>
      <c r="V16" s="1">
        <v>1.3150000000000001E-10</v>
      </c>
      <c r="W16" s="1">
        <v>0</v>
      </c>
      <c r="X16" s="1">
        <f t="shared" si="5"/>
        <v>0</v>
      </c>
      <c r="Y16" s="1">
        <v>2.3219999999999998E-11</v>
      </c>
      <c r="Z16" s="1">
        <v>0</v>
      </c>
      <c r="AC16">
        <f t="shared" si="6"/>
        <v>-45.815914110000001</v>
      </c>
      <c r="AD16">
        <v>-43.402999999999999</v>
      </c>
      <c r="AE16" s="1">
        <v>4.9170000000000003E-11</v>
      </c>
      <c r="AF16" s="1">
        <v>0</v>
      </c>
      <c r="AG16" s="1">
        <f t="shared" si="7"/>
        <v>0</v>
      </c>
      <c r="AH16" s="1">
        <v>8.8669999999999993E-12</v>
      </c>
      <c r="AI16" s="1">
        <v>0</v>
      </c>
      <c r="AL16">
        <f t="shared" si="8"/>
        <v>-45.203808739999999</v>
      </c>
      <c r="AM16">
        <v>-43.076000000000001</v>
      </c>
      <c r="AN16" s="1">
        <v>4.4720000000000002E-11</v>
      </c>
      <c r="AO16" s="1">
        <v>0</v>
      </c>
      <c r="AP16" s="1">
        <f t="shared" si="9"/>
        <v>0</v>
      </c>
      <c r="AQ16" s="1">
        <v>8.0829999999999994E-12</v>
      </c>
      <c r="AR16" s="1">
        <v>0</v>
      </c>
      <c r="AU16">
        <f t="shared" si="10"/>
        <v>-44.779815140000004</v>
      </c>
      <c r="AV16">
        <v>-42.935000000000002</v>
      </c>
      <c r="AW16" s="1">
        <v>3.9169999999999999E-11</v>
      </c>
      <c r="AX16" s="1">
        <v>0</v>
      </c>
      <c r="AY16" s="1">
        <f t="shared" si="11"/>
        <v>0</v>
      </c>
      <c r="AZ16" s="1">
        <v>7.0979999999999998E-12</v>
      </c>
      <c r="BA16" s="1">
        <v>0</v>
      </c>
    </row>
    <row r="17" spans="2:53" x14ac:dyDescent="0.2">
      <c r="B17">
        <f t="shared" si="0"/>
        <v>-45.007785920000003</v>
      </c>
      <c r="C17">
        <v>-41.932000000000002</v>
      </c>
      <c r="D17" s="1">
        <v>4.0719999999999998E-4</v>
      </c>
      <c r="E17" s="1">
        <v>0</v>
      </c>
      <c r="F17" s="1">
        <f t="shared" si="1"/>
        <v>0</v>
      </c>
      <c r="G17" s="1">
        <v>6.9980000000000004E-5</v>
      </c>
      <c r="H17" s="1">
        <v>0</v>
      </c>
      <c r="K17">
        <f t="shared" si="2"/>
        <v>-45.493568289999999</v>
      </c>
      <c r="L17">
        <v>-42.412999999999997</v>
      </c>
      <c r="M17" s="1">
        <v>1.3650000000000001E-4</v>
      </c>
      <c r="N17" s="1">
        <v>0</v>
      </c>
      <c r="O17" s="1">
        <f t="shared" si="3"/>
        <v>0</v>
      </c>
      <c r="P17" s="1">
        <v>2.4009999999999999E-5</v>
      </c>
      <c r="Q17" s="1">
        <v>0</v>
      </c>
      <c r="T17">
        <f t="shared" si="4"/>
        <v>-45.381135539999995</v>
      </c>
      <c r="U17">
        <v>-42.351999999999997</v>
      </c>
      <c r="V17" s="1">
        <v>1.2530000000000001E-4</v>
      </c>
      <c r="W17" s="1">
        <v>0</v>
      </c>
      <c r="X17" s="1">
        <f t="shared" si="5"/>
        <v>0</v>
      </c>
      <c r="Y17" s="1">
        <v>2.2120000000000002E-5</v>
      </c>
      <c r="Z17" s="1">
        <v>0</v>
      </c>
      <c r="AC17">
        <f t="shared" si="6"/>
        <v>-45.635914110000002</v>
      </c>
      <c r="AD17">
        <v>-43.222999999999999</v>
      </c>
      <c r="AE17" s="1">
        <v>8.3259999999999999E-5</v>
      </c>
      <c r="AF17" s="1">
        <v>0</v>
      </c>
      <c r="AG17" s="1">
        <f t="shared" si="7"/>
        <v>0</v>
      </c>
      <c r="AH17" s="1">
        <v>1.501E-5</v>
      </c>
      <c r="AI17" s="1">
        <v>0</v>
      </c>
      <c r="AL17">
        <f t="shared" si="8"/>
        <v>-45.022808740000002</v>
      </c>
      <c r="AM17">
        <v>-42.895000000000003</v>
      </c>
      <c r="AN17" s="1">
        <v>8.5519999999999994E-5</v>
      </c>
      <c r="AO17" s="1">
        <v>0</v>
      </c>
      <c r="AP17" s="1">
        <f t="shared" si="9"/>
        <v>0</v>
      </c>
      <c r="AQ17" s="1">
        <v>1.5460000000000001E-5</v>
      </c>
      <c r="AR17" s="1">
        <v>0</v>
      </c>
      <c r="AU17">
        <f t="shared" si="10"/>
        <v>-44.598815139999999</v>
      </c>
      <c r="AV17">
        <v>-42.753999999999998</v>
      </c>
      <c r="AW17" s="1">
        <v>7.5859999999999995E-5</v>
      </c>
      <c r="AX17" s="1">
        <v>0</v>
      </c>
      <c r="AY17" s="1">
        <f t="shared" si="11"/>
        <v>0</v>
      </c>
      <c r="AZ17" s="1">
        <v>1.375E-5</v>
      </c>
      <c r="BA17" s="1">
        <v>0</v>
      </c>
    </row>
    <row r="18" spans="2:53" x14ac:dyDescent="0.2">
      <c r="B18">
        <f t="shared" si="0"/>
        <v>-44.836785920000004</v>
      </c>
      <c r="C18">
        <v>-41.761000000000003</v>
      </c>
      <c r="D18" s="1">
        <v>1.1930000000000001</v>
      </c>
      <c r="E18" s="1">
        <v>0</v>
      </c>
      <c r="F18" s="1">
        <f t="shared" si="1"/>
        <v>0</v>
      </c>
      <c r="G18" s="1">
        <v>0.2051</v>
      </c>
      <c r="H18" s="1">
        <v>0</v>
      </c>
      <c r="K18">
        <f t="shared" si="2"/>
        <v>-45.317568290000004</v>
      </c>
      <c r="L18">
        <v>-42.237000000000002</v>
      </c>
      <c r="M18" s="1">
        <v>0.36370000000000002</v>
      </c>
      <c r="N18" s="1">
        <v>0</v>
      </c>
      <c r="O18" s="1">
        <f t="shared" si="3"/>
        <v>0</v>
      </c>
      <c r="P18" s="1">
        <v>6.3979999999999995E-2</v>
      </c>
      <c r="Q18" s="1">
        <v>0</v>
      </c>
      <c r="T18">
        <f t="shared" si="4"/>
        <v>-45.204135539999996</v>
      </c>
      <c r="U18">
        <v>-42.174999999999997</v>
      </c>
      <c r="V18" s="1">
        <v>0.33829999999999999</v>
      </c>
      <c r="W18" s="1">
        <v>0</v>
      </c>
      <c r="X18" s="1">
        <f t="shared" si="5"/>
        <v>0</v>
      </c>
      <c r="Y18" s="1">
        <v>5.9749999999999998E-2</v>
      </c>
      <c r="Z18" s="1">
        <v>0</v>
      </c>
      <c r="AC18">
        <f t="shared" si="6"/>
        <v>-45.455914110000002</v>
      </c>
      <c r="AD18">
        <v>-43.042999999999999</v>
      </c>
      <c r="AE18" s="1">
        <v>0.28999999999999998</v>
      </c>
      <c r="AF18" s="1">
        <v>0</v>
      </c>
      <c r="AG18" s="1">
        <f t="shared" si="7"/>
        <v>0</v>
      </c>
      <c r="AH18" s="1">
        <v>5.2310000000000002E-2</v>
      </c>
      <c r="AI18" s="1">
        <v>0</v>
      </c>
      <c r="AL18">
        <f t="shared" si="8"/>
        <v>-44.842808740000002</v>
      </c>
      <c r="AM18">
        <v>-42.715000000000003</v>
      </c>
      <c r="AN18" s="1">
        <v>0.36830000000000002</v>
      </c>
      <c r="AO18" s="1">
        <v>0</v>
      </c>
      <c r="AP18" s="1">
        <f t="shared" si="9"/>
        <v>0</v>
      </c>
      <c r="AQ18" s="1">
        <v>6.6589999999999996E-2</v>
      </c>
      <c r="AR18" s="1">
        <v>0</v>
      </c>
      <c r="AU18">
        <f t="shared" si="10"/>
        <v>-44.416815140000004</v>
      </c>
      <c r="AV18">
        <v>-42.572000000000003</v>
      </c>
      <c r="AW18" s="1">
        <v>0.28399999999999997</v>
      </c>
      <c r="AX18" s="1">
        <v>0</v>
      </c>
      <c r="AY18" s="1">
        <f t="shared" si="11"/>
        <v>0</v>
      </c>
      <c r="AZ18" s="1">
        <v>5.1470000000000002E-2</v>
      </c>
      <c r="BA18" s="1">
        <v>0</v>
      </c>
    </row>
    <row r="19" spans="2:53" x14ac:dyDescent="0.2">
      <c r="B19">
        <f t="shared" si="0"/>
        <v>-44.66478592</v>
      </c>
      <c r="C19">
        <v>-41.588999999999999</v>
      </c>
      <c r="D19" s="1">
        <v>37.67</v>
      </c>
      <c r="E19" s="1">
        <v>0</v>
      </c>
      <c r="F19" s="1">
        <f t="shared" si="1"/>
        <v>0</v>
      </c>
      <c r="G19" s="1">
        <v>6.6790000000000003</v>
      </c>
      <c r="H19" s="1">
        <v>0</v>
      </c>
      <c r="K19">
        <f t="shared" si="2"/>
        <v>-45.141568290000002</v>
      </c>
      <c r="L19">
        <v>-42.061</v>
      </c>
      <c r="M19" s="1">
        <v>7.74</v>
      </c>
      <c r="N19" s="1">
        <v>0</v>
      </c>
      <c r="O19" s="1">
        <f t="shared" si="3"/>
        <v>0</v>
      </c>
      <c r="P19" s="1">
        <v>1.425</v>
      </c>
      <c r="Q19" s="1">
        <v>0</v>
      </c>
      <c r="T19">
        <f t="shared" si="4"/>
        <v>-45.028135540000001</v>
      </c>
      <c r="U19">
        <v>-41.999000000000002</v>
      </c>
      <c r="V19" s="1">
        <v>6.7910000000000004</v>
      </c>
      <c r="W19" s="1">
        <v>0</v>
      </c>
      <c r="X19" s="1">
        <f t="shared" si="5"/>
        <v>0</v>
      </c>
      <c r="Y19" s="1">
        <v>1.2589999999999999</v>
      </c>
      <c r="Z19" s="1">
        <v>0</v>
      </c>
      <c r="AC19">
        <f t="shared" si="6"/>
        <v>-45.274914110000005</v>
      </c>
      <c r="AD19">
        <v>-42.862000000000002</v>
      </c>
      <c r="AE19" s="1">
        <v>4.4829999999999997</v>
      </c>
      <c r="AF19" s="1">
        <v>0</v>
      </c>
      <c r="AG19" s="1">
        <f t="shared" si="7"/>
        <v>0</v>
      </c>
      <c r="AH19" s="1">
        <v>0.86070000000000002</v>
      </c>
      <c r="AI19" s="1">
        <v>0</v>
      </c>
      <c r="AL19">
        <f t="shared" si="8"/>
        <v>-44.661808739999998</v>
      </c>
      <c r="AM19">
        <v>-42.533999999999999</v>
      </c>
      <c r="AN19" s="1">
        <v>8.0869999999999997</v>
      </c>
      <c r="AO19" s="1">
        <v>0</v>
      </c>
      <c r="AP19" s="1">
        <f t="shared" si="9"/>
        <v>0</v>
      </c>
      <c r="AQ19" s="1">
        <v>1.528</v>
      </c>
      <c r="AR19" s="1">
        <v>0</v>
      </c>
      <c r="AU19">
        <f t="shared" si="10"/>
        <v>-44.23581514</v>
      </c>
      <c r="AV19">
        <v>-42.390999999999998</v>
      </c>
      <c r="AW19" s="1">
        <v>4.2679999999999998</v>
      </c>
      <c r="AX19" s="1">
        <v>0</v>
      </c>
      <c r="AY19" s="1">
        <f t="shared" si="11"/>
        <v>0</v>
      </c>
      <c r="AZ19" s="1">
        <v>0.82489999999999997</v>
      </c>
      <c r="BA19" s="1">
        <v>0</v>
      </c>
    </row>
    <row r="20" spans="2:53" x14ac:dyDescent="0.2">
      <c r="B20">
        <f t="shared" si="0"/>
        <v>-44.492785920000003</v>
      </c>
      <c r="C20">
        <v>-41.417000000000002</v>
      </c>
      <c r="D20" s="1">
        <v>56.92</v>
      </c>
      <c r="E20" s="1">
        <v>0</v>
      </c>
      <c r="F20" s="1">
        <f t="shared" si="1"/>
        <v>0</v>
      </c>
      <c r="G20" s="1">
        <v>16.46</v>
      </c>
      <c r="H20" s="1">
        <v>0</v>
      </c>
      <c r="K20">
        <f t="shared" si="2"/>
        <v>-44.96556829</v>
      </c>
      <c r="L20">
        <v>-41.884999999999998</v>
      </c>
      <c r="M20" s="1">
        <v>12.4</v>
      </c>
      <c r="N20" s="1">
        <v>0</v>
      </c>
      <c r="O20" s="1">
        <f t="shared" si="3"/>
        <v>0</v>
      </c>
      <c r="P20" s="1">
        <v>3.6059999999999999</v>
      </c>
      <c r="Q20" s="1">
        <v>0</v>
      </c>
      <c r="T20">
        <f t="shared" si="4"/>
        <v>-44.851135540000001</v>
      </c>
      <c r="U20">
        <v>-41.822000000000003</v>
      </c>
      <c r="V20" s="1">
        <v>8.4280000000000008</v>
      </c>
      <c r="W20" s="1">
        <v>0</v>
      </c>
      <c r="X20" s="1">
        <f t="shared" si="5"/>
        <v>0</v>
      </c>
      <c r="Y20" s="1">
        <v>2.746</v>
      </c>
      <c r="Z20" s="1">
        <v>0</v>
      </c>
      <c r="AC20">
        <f t="shared" si="6"/>
        <v>-45.094914110000005</v>
      </c>
      <c r="AD20">
        <v>-42.682000000000002</v>
      </c>
      <c r="AE20" s="1">
        <v>8.0259999999999998</v>
      </c>
      <c r="AF20" s="1">
        <v>0</v>
      </c>
      <c r="AG20" s="1">
        <f t="shared" si="7"/>
        <v>0</v>
      </c>
      <c r="AH20" s="1">
        <v>2.3079999999999998</v>
      </c>
      <c r="AI20" s="1">
        <v>0</v>
      </c>
      <c r="AL20">
        <f t="shared" si="8"/>
        <v>-44.480808740000001</v>
      </c>
      <c r="AM20">
        <v>-42.353000000000002</v>
      </c>
      <c r="AN20" s="1">
        <v>7.3650000000000002</v>
      </c>
      <c r="AO20" s="1">
        <v>0</v>
      </c>
      <c r="AP20" s="1">
        <f t="shared" si="9"/>
        <v>0</v>
      </c>
      <c r="AQ20" s="1">
        <v>2.86</v>
      </c>
      <c r="AR20" s="1">
        <v>0</v>
      </c>
      <c r="AU20">
        <f t="shared" si="10"/>
        <v>-44.054815140000002</v>
      </c>
      <c r="AV20">
        <v>-42.21</v>
      </c>
      <c r="AW20" s="1">
        <v>3.2240000000000002</v>
      </c>
      <c r="AX20" s="1">
        <v>0</v>
      </c>
      <c r="AY20" s="1">
        <f t="shared" si="11"/>
        <v>0</v>
      </c>
      <c r="AZ20" s="1">
        <v>1.409</v>
      </c>
      <c r="BA20" s="1">
        <v>0</v>
      </c>
    </row>
    <row r="21" spans="2:53" x14ac:dyDescent="0.2">
      <c r="B21">
        <f t="shared" si="0"/>
        <v>-44.320785919999999</v>
      </c>
      <c r="C21">
        <v>-41.244999999999997</v>
      </c>
      <c r="D21" s="1">
        <v>38.869999999999997</v>
      </c>
      <c r="E21" s="1">
        <v>0</v>
      </c>
      <c r="F21" s="1">
        <f t="shared" si="1"/>
        <v>0</v>
      </c>
      <c r="G21" s="1">
        <v>23.14</v>
      </c>
      <c r="H21" s="1">
        <v>0</v>
      </c>
      <c r="K21">
        <f t="shared" si="2"/>
        <v>-44.790568290000003</v>
      </c>
      <c r="L21">
        <v>-41.71</v>
      </c>
      <c r="M21" s="1">
        <v>16.7</v>
      </c>
      <c r="N21" s="1">
        <v>0</v>
      </c>
      <c r="O21" s="1">
        <f t="shared" si="3"/>
        <v>0</v>
      </c>
      <c r="P21" s="1">
        <v>6.5419999999999998</v>
      </c>
      <c r="Q21" s="1">
        <v>0</v>
      </c>
      <c r="T21">
        <f t="shared" si="4"/>
        <v>-44.675135539999999</v>
      </c>
      <c r="U21">
        <v>-41.646000000000001</v>
      </c>
      <c r="V21" s="1">
        <v>31.71</v>
      </c>
      <c r="W21" s="1">
        <v>0</v>
      </c>
      <c r="X21" s="1">
        <f t="shared" si="5"/>
        <v>0</v>
      </c>
      <c r="Y21" s="1">
        <v>8.3439999999999994</v>
      </c>
      <c r="Z21" s="1">
        <v>0</v>
      </c>
      <c r="AC21">
        <f t="shared" si="6"/>
        <v>-44.914914110000005</v>
      </c>
      <c r="AD21">
        <v>-42.502000000000002</v>
      </c>
      <c r="AE21" s="1">
        <v>3.8149999999999999</v>
      </c>
      <c r="AF21" s="1">
        <v>0</v>
      </c>
      <c r="AG21" s="1">
        <f t="shared" si="7"/>
        <v>0</v>
      </c>
      <c r="AH21" s="1">
        <v>2.996</v>
      </c>
      <c r="AI21" s="1">
        <v>0</v>
      </c>
      <c r="AL21">
        <f t="shared" si="8"/>
        <v>-44.299808739999996</v>
      </c>
      <c r="AM21">
        <v>-42.171999999999997</v>
      </c>
      <c r="AN21" s="1">
        <v>7.133</v>
      </c>
      <c r="AO21" s="1">
        <v>0</v>
      </c>
      <c r="AP21" s="1">
        <f t="shared" si="9"/>
        <v>0</v>
      </c>
      <c r="AQ21" s="1">
        <v>4.149</v>
      </c>
      <c r="AR21" s="1">
        <v>0</v>
      </c>
      <c r="AU21">
        <f t="shared" si="10"/>
        <v>-43.873815140000005</v>
      </c>
      <c r="AV21">
        <v>-42.029000000000003</v>
      </c>
      <c r="AW21" s="1">
        <v>15.74</v>
      </c>
      <c r="AX21" s="1">
        <v>0</v>
      </c>
      <c r="AY21" s="1">
        <f t="shared" si="11"/>
        <v>0</v>
      </c>
      <c r="AZ21" s="1">
        <v>4.2619999999999996</v>
      </c>
      <c r="BA21" s="1">
        <v>0</v>
      </c>
    </row>
    <row r="22" spans="2:53" x14ac:dyDescent="0.2">
      <c r="B22">
        <f t="shared" si="0"/>
        <v>-44.148785920000002</v>
      </c>
      <c r="C22">
        <v>-41.073</v>
      </c>
      <c r="D22" s="1">
        <v>38.28</v>
      </c>
      <c r="E22" s="1">
        <v>0</v>
      </c>
      <c r="F22" s="1">
        <f t="shared" si="1"/>
        <v>0</v>
      </c>
      <c r="G22" s="1">
        <v>29.72</v>
      </c>
      <c r="H22" s="1">
        <v>0</v>
      </c>
      <c r="K22">
        <f t="shared" si="2"/>
        <v>-44.614568290000001</v>
      </c>
      <c r="L22">
        <v>-41.533999999999999</v>
      </c>
      <c r="M22" s="1">
        <v>31.91</v>
      </c>
      <c r="N22" s="1">
        <v>0</v>
      </c>
      <c r="O22" s="1">
        <f t="shared" si="3"/>
        <v>0</v>
      </c>
      <c r="P22" s="1">
        <v>12.15</v>
      </c>
      <c r="Q22" s="1">
        <v>0</v>
      </c>
      <c r="T22">
        <f t="shared" si="4"/>
        <v>-44.49813554</v>
      </c>
      <c r="U22">
        <v>-41.469000000000001</v>
      </c>
      <c r="V22" s="1">
        <v>48.23</v>
      </c>
      <c r="W22" s="1">
        <v>0</v>
      </c>
      <c r="X22" s="1">
        <f t="shared" si="5"/>
        <v>0</v>
      </c>
      <c r="Y22" s="1">
        <v>16.86</v>
      </c>
      <c r="Z22" s="1">
        <v>0</v>
      </c>
      <c r="AC22">
        <f t="shared" si="6"/>
        <v>-44.733914110000001</v>
      </c>
      <c r="AD22">
        <v>-42.320999999999998</v>
      </c>
      <c r="AE22" s="1">
        <v>0.24249999999999999</v>
      </c>
      <c r="AF22" s="1">
        <v>0</v>
      </c>
      <c r="AG22" s="1">
        <f t="shared" si="7"/>
        <v>0</v>
      </c>
      <c r="AH22" s="1">
        <v>3.04</v>
      </c>
      <c r="AI22" s="1">
        <v>0</v>
      </c>
      <c r="AL22">
        <f t="shared" si="8"/>
        <v>-44.118808739999999</v>
      </c>
      <c r="AM22">
        <v>-41.991</v>
      </c>
      <c r="AN22" s="1">
        <v>11.87</v>
      </c>
      <c r="AO22" s="1">
        <v>0</v>
      </c>
      <c r="AP22" s="1">
        <f t="shared" si="9"/>
        <v>0</v>
      </c>
      <c r="AQ22" s="1">
        <v>6.2960000000000003</v>
      </c>
      <c r="AR22" s="1">
        <v>0</v>
      </c>
      <c r="AU22">
        <f t="shared" si="10"/>
        <v>-43.69281514</v>
      </c>
      <c r="AV22">
        <v>-41.847999999999999</v>
      </c>
      <c r="AW22" s="1">
        <v>25.37</v>
      </c>
      <c r="AX22" s="1">
        <v>0</v>
      </c>
      <c r="AY22" s="1">
        <f t="shared" si="11"/>
        <v>0</v>
      </c>
      <c r="AZ22" s="1">
        <v>8.8580000000000005</v>
      </c>
      <c r="BA22" s="1">
        <v>0</v>
      </c>
    </row>
    <row r="23" spans="2:53" x14ac:dyDescent="0.2">
      <c r="B23">
        <f t="shared" si="0"/>
        <v>-43.976785920000005</v>
      </c>
      <c r="C23">
        <v>-40.901000000000003</v>
      </c>
      <c r="D23" s="1">
        <v>51.46</v>
      </c>
      <c r="E23" s="1">
        <v>0</v>
      </c>
      <c r="F23" s="1">
        <f t="shared" si="1"/>
        <v>0</v>
      </c>
      <c r="G23" s="1">
        <v>38.56</v>
      </c>
      <c r="H23" s="1">
        <v>0</v>
      </c>
      <c r="K23">
        <f t="shared" si="2"/>
        <v>-44.438568289999999</v>
      </c>
      <c r="L23">
        <v>-41.357999999999997</v>
      </c>
      <c r="M23" s="1">
        <v>20.32</v>
      </c>
      <c r="N23" s="1">
        <v>0</v>
      </c>
      <c r="O23" s="1">
        <f t="shared" si="3"/>
        <v>0</v>
      </c>
      <c r="P23" s="1">
        <v>15.73</v>
      </c>
      <c r="Q23" s="1">
        <v>0</v>
      </c>
      <c r="T23">
        <f t="shared" si="4"/>
        <v>-44.322135539999998</v>
      </c>
      <c r="U23">
        <v>-41.292999999999999</v>
      </c>
      <c r="V23" s="1">
        <v>34.33</v>
      </c>
      <c r="W23" s="1">
        <v>0</v>
      </c>
      <c r="X23" s="1">
        <f t="shared" si="5"/>
        <v>0</v>
      </c>
      <c r="Y23" s="1">
        <v>22.92</v>
      </c>
      <c r="Z23" s="1">
        <v>0</v>
      </c>
      <c r="AC23">
        <f t="shared" si="6"/>
        <v>-44.553914110000001</v>
      </c>
      <c r="AD23">
        <v>-42.140999999999998</v>
      </c>
      <c r="AE23" s="1">
        <v>5.0039999999999996</v>
      </c>
      <c r="AF23" s="1">
        <v>0</v>
      </c>
      <c r="AG23" s="1">
        <f t="shared" si="7"/>
        <v>0</v>
      </c>
      <c r="AH23" s="1">
        <v>3.9420000000000002</v>
      </c>
      <c r="AI23" s="1">
        <v>0</v>
      </c>
      <c r="AL23">
        <f t="shared" si="8"/>
        <v>-43.938808739999999</v>
      </c>
      <c r="AM23">
        <v>-41.811</v>
      </c>
      <c r="AN23" s="1">
        <v>6.1429999999999998</v>
      </c>
      <c r="AO23" s="1">
        <v>0</v>
      </c>
      <c r="AP23" s="1">
        <f t="shared" si="9"/>
        <v>0</v>
      </c>
      <c r="AQ23" s="1">
        <v>7.4059999999999997</v>
      </c>
      <c r="AR23" s="1">
        <v>0</v>
      </c>
      <c r="AU23">
        <f t="shared" si="10"/>
        <v>-43.510815139999998</v>
      </c>
      <c r="AV23">
        <v>-41.665999999999997</v>
      </c>
      <c r="AW23" s="1">
        <v>39.79</v>
      </c>
      <c r="AX23" s="1">
        <v>0</v>
      </c>
      <c r="AY23" s="1">
        <f t="shared" si="11"/>
        <v>0</v>
      </c>
      <c r="AZ23" s="1">
        <v>16.07</v>
      </c>
      <c r="BA23" s="1">
        <v>0</v>
      </c>
    </row>
    <row r="24" spans="2:53" x14ac:dyDescent="0.2">
      <c r="B24">
        <f t="shared" si="0"/>
        <v>-43.80478592</v>
      </c>
      <c r="C24">
        <v>-40.728999999999999</v>
      </c>
      <c r="D24" s="1">
        <v>8.33</v>
      </c>
      <c r="E24" s="1">
        <v>1.6149999999999999E-14</v>
      </c>
      <c r="F24" s="1">
        <f t="shared" si="1"/>
        <v>-1.6149999999999999E-14</v>
      </c>
      <c r="G24" s="1">
        <v>40</v>
      </c>
      <c r="H24" s="1">
        <v>2.7760000000000001E-15</v>
      </c>
      <c r="K24">
        <f t="shared" si="2"/>
        <v>-44.262568290000004</v>
      </c>
      <c r="L24">
        <v>-41.182000000000002</v>
      </c>
      <c r="M24" s="1">
        <v>36.42</v>
      </c>
      <c r="N24" s="1">
        <v>1.263E-15</v>
      </c>
      <c r="O24" s="1">
        <f t="shared" si="3"/>
        <v>-1.263E-15</v>
      </c>
      <c r="P24" s="1">
        <v>22.13</v>
      </c>
      <c r="Q24" s="1">
        <v>2.2200000000000001E-16</v>
      </c>
      <c r="T24">
        <f t="shared" si="4"/>
        <v>-44.145135539999998</v>
      </c>
      <c r="U24">
        <v>-41.116</v>
      </c>
      <c r="V24" s="1">
        <v>33.950000000000003</v>
      </c>
      <c r="W24" s="1">
        <v>2.6260000000000001E-13</v>
      </c>
      <c r="X24" s="1">
        <f t="shared" si="5"/>
        <v>-2.6260000000000001E-13</v>
      </c>
      <c r="Y24" s="1">
        <v>28.91</v>
      </c>
      <c r="Z24" s="1">
        <v>4.6349999999999999E-14</v>
      </c>
      <c r="AC24">
        <f t="shared" si="6"/>
        <v>-44.373914110000001</v>
      </c>
      <c r="AD24">
        <v>-41.960999999999999</v>
      </c>
      <c r="AE24" s="1">
        <v>10.69</v>
      </c>
      <c r="AF24" s="1">
        <v>5.7840000000000004E-13</v>
      </c>
      <c r="AG24" s="1">
        <f t="shared" si="7"/>
        <v>-5.7840000000000004E-13</v>
      </c>
      <c r="AH24" s="1">
        <v>5.8710000000000004</v>
      </c>
      <c r="AI24" s="1">
        <v>1.0429999999999999E-13</v>
      </c>
      <c r="AL24">
        <f t="shared" si="8"/>
        <v>-43.757808740000002</v>
      </c>
      <c r="AM24">
        <v>-41.63</v>
      </c>
      <c r="AN24" s="1">
        <v>23.33</v>
      </c>
      <c r="AO24" s="1">
        <v>9.2220000000000005E-13</v>
      </c>
      <c r="AP24" s="1">
        <f t="shared" si="9"/>
        <v>-9.2220000000000005E-13</v>
      </c>
      <c r="AQ24" s="1">
        <v>11.62</v>
      </c>
      <c r="AR24" s="1">
        <v>1.6670000000000001E-13</v>
      </c>
      <c r="AU24">
        <f t="shared" si="10"/>
        <v>-43.329815140000001</v>
      </c>
      <c r="AV24">
        <v>-41.484999999999999</v>
      </c>
      <c r="AW24" s="1">
        <v>36.51</v>
      </c>
      <c r="AX24" s="1">
        <v>5.0299999999999998E-13</v>
      </c>
      <c r="AY24" s="1">
        <f t="shared" si="11"/>
        <v>-5.0299999999999998E-13</v>
      </c>
      <c r="AZ24" s="1">
        <v>22.69</v>
      </c>
      <c r="BA24" s="1">
        <v>9.1149999999999995E-14</v>
      </c>
    </row>
    <row r="25" spans="2:53" x14ac:dyDescent="0.2">
      <c r="B25">
        <f t="shared" si="0"/>
        <v>-43.632785920000003</v>
      </c>
      <c r="C25">
        <v>-40.557000000000002</v>
      </c>
      <c r="D25" s="1">
        <v>2.6419999999999999E-2</v>
      </c>
      <c r="E25" s="1">
        <v>2.5240000000000001E-7</v>
      </c>
      <c r="F25" s="1">
        <f t="shared" si="1"/>
        <v>-2.5240000000000001E-7</v>
      </c>
      <c r="G25" s="1">
        <v>40</v>
      </c>
      <c r="H25" s="1">
        <v>4.3380000000000002E-8</v>
      </c>
      <c r="K25">
        <f t="shared" si="2"/>
        <v>-44.086568290000002</v>
      </c>
      <c r="L25">
        <v>-41.006</v>
      </c>
      <c r="M25" s="1">
        <v>28.54</v>
      </c>
      <c r="N25" s="1">
        <v>5.2250000000000001E-8</v>
      </c>
      <c r="O25" s="1">
        <f t="shared" si="3"/>
        <v>-5.2250000000000001E-8</v>
      </c>
      <c r="P25" s="1">
        <v>27.15</v>
      </c>
      <c r="Q25" s="1">
        <v>9.1869999999999998E-9</v>
      </c>
      <c r="T25">
        <f t="shared" si="4"/>
        <v>-43.969135539999996</v>
      </c>
      <c r="U25">
        <v>-40.94</v>
      </c>
      <c r="V25" s="1">
        <v>19.420000000000002</v>
      </c>
      <c r="W25" s="1">
        <v>2.058E-6</v>
      </c>
      <c r="X25" s="1">
        <f t="shared" si="5"/>
        <v>-2.058E-6</v>
      </c>
      <c r="Y25" s="1">
        <v>32.340000000000003</v>
      </c>
      <c r="Z25" s="1">
        <v>3.6339999999999999E-7</v>
      </c>
      <c r="AC25">
        <f t="shared" si="6"/>
        <v>-44.192914110000004</v>
      </c>
      <c r="AD25">
        <v>-41.78</v>
      </c>
      <c r="AE25" s="1">
        <v>21.82</v>
      </c>
      <c r="AF25" s="1">
        <v>4.5589999999999999E-6</v>
      </c>
      <c r="AG25" s="1">
        <f t="shared" si="7"/>
        <v>-4.5589999999999999E-6</v>
      </c>
      <c r="AH25" s="1">
        <v>9.8059999999999992</v>
      </c>
      <c r="AI25" s="1">
        <v>8.2210000000000004E-7</v>
      </c>
      <c r="AL25">
        <f t="shared" si="8"/>
        <v>-43.576808739999997</v>
      </c>
      <c r="AM25">
        <v>-41.448999999999998</v>
      </c>
      <c r="AN25" s="1">
        <v>37.67</v>
      </c>
      <c r="AO25" s="1">
        <v>6.5899999999999996E-6</v>
      </c>
      <c r="AP25" s="1">
        <f t="shared" si="9"/>
        <v>-6.5899999999999996E-6</v>
      </c>
      <c r="AQ25" s="1">
        <v>18.43</v>
      </c>
      <c r="AR25" s="1">
        <v>1.1909999999999999E-6</v>
      </c>
      <c r="AU25">
        <f t="shared" si="10"/>
        <v>-43.148815140000004</v>
      </c>
      <c r="AV25">
        <v>-41.304000000000002</v>
      </c>
      <c r="AW25" s="1">
        <v>27.84</v>
      </c>
      <c r="AX25" s="1">
        <v>4.4089999999999996E-6</v>
      </c>
      <c r="AY25" s="1">
        <f t="shared" si="11"/>
        <v>-4.4089999999999996E-6</v>
      </c>
      <c r="AZ25" s="1">
        <v>27.73</v>
      </c>
      <c r="BA25" s="1">
        <v>7.9889999999999999E-7</v>
      </c>
    </row>
    <row r="26" spans="2:53" x14ac:dyDescent="0.2">
      <c r="B26">
        <f t="shared" si="0"/>
        <v>-43.461785920000004</v>
      </c>
      <c r="C26">
        <v>-40.386000000000003</v>
      </c>
      <c r="D26" s="1">
        <v>5.1139999999999999E-7</v>
      </c>
      <c r="E26" s="1">
        <v>1.6039999999999999E-2</v>
      </c>
      <c r="F26" s="1">
        <f t="shared" si="1"/>
        <v>-1.6039999999999999E-2</v>
      </c>
      <c r="G26" s="1">
        <v>40</v>
      </c>
      <c r="H26" s="1">
        <v>2.758E-3</v>
      </c>
      <c r="K26">
        <f t="shared" si="2"/>
        <v>-43.910568290000001</v>
      </c>
      <c r="L26">
        <v>-40.83</v>
      </c>
      <c r="M26" s="1">
        <v>17.690000000000001</v>
      </c>
      <c r="N26" s="1">
        <v>5.2919999999999998E-3</v>
      </c>
      <c r="O26" s="1">
        <f t="shared" si="3"/>
        <v>-5.2919999999999998E-3</v>
      </c>
      <c r="P26" s="1">
        <v>30.26</v>
      </c>
      <c r="Q26" s="1">
        <v>9.3050000000000001E-4</v>
      </c>
      <c r="T26">
        <f t="shared" si="4"/>
        <v>-43.792135539999997</v>
      </c>
      <c r="U26">
        <v>-40.762999999999998</v>
      </c>
      <c r="V26" s="1">
        <v>21.7</v>
      </c>
      <c r="W26" s="1">
        <v>4.0500000000000001E-2</v>
      </c>
      <c r="X26" s="1">
        <f t="shared" si="5"/>
        <v>-4.0500000000000001E-2</v>
      </c>
      <c r="Y26" s="1">
        <v>36.17</v>
      </c>
      <c r="Z26" s="1">
        <v>7.1500000000000001E-3</v>
      </c>
      <c r="AC26">
        <f t="shared" si="6"/>
        <v>-44.012914110000004</v>
      </c>
      <c r="AD26">
        <v>-41.6</v>
      </c>
      <c r="AE26" s="1">
        <v>25.5</v>
      </c>
      <c r="AF26" s="1">
        <v>6.9110000000000005E-2</v>
      </c>
      <c r="AG26" s="1">
        <f t="shared" si="7"/>
        <v>-6.9110000000000005E-2</v>
      </c>
      <c r="AH26" s="1">
        <v>14.4</v>
      </c>
      <c r="AI26" s="1">
        <v>1.2460000000000001E-2</v>
      </c>
      <c r="AL26">
        <f t="shared" si="8"/>
        <v>-43.39580874</v>
      </c>
      <c r="AM26">
        <v>-41.268000000000001</v>
      </c>
      <c r="AN26" s="1">
        <v>47.21</v>
      </c>
      <c r="AO26" s="1">
        <v>9.6780000000000005E-2</v>
      </c>
      <c r="AP26" s="1">
        <f t="shared" si="9"/>
        <v>-9.6780000000000005E-2</v>
      </c>
      <c r="AQ26" s="1">
        <v>26.97</v>
      </c>
      <c r="AR26" s="1">
        <v>1.7500000000000002E-2</v>
      </c>
      <c r="AU26">
        <f t="shared" si="10"/>
        <v>-42.967815139999999</v>
      </c>
      <c r="AV26">
        <v>-41.122999999999998</v>
      </c>
      <c r="AW26" s="1">
        <v>25.68</v>
      </c>
      <c r="AX26" s="1">
        <v>6.9949999999999998E-2</v>
      </c>
      <c r="AY26" s="1">
        <f t="shared" si="11"/>
        <v>-6.9949999999999998E-2</v>
      </c>
      <c r="AZ26" s="1">
        <v>32.380000000000003</v>
      </c>
      <c r="BA26" s="1">
        <v>1.268E-2</v>
      </c>
    </row>
    <row r="27" spans="2:53" x14ac:dyDescent="0.2">
      <c r="B27">
        <f t="shared" si="0"/>
        <v>-43.28978592</v>
      </c>
      <c r="C27">
        <v>-40.213999999999999</v>
      </c>
      <c r="D27" s="1">
        <v>3.7469999999999997E-14</v>
      </c>
      <c r="E27" s="1">
        <v>6.851</v>
      </c>
      <c r="F27" s="1">
        <f t="shared" si="1"/>
        <v>-6.851</v>
      </c>
      <c r="G27" s="1">
        <v>40</v>
      </c>
      <c r="H27" s="1">
        <v>1.18</v>
      </c>
      <c r="K27">
        <f t="shared" si="2"/>
        <v>-43.735568290000003</v>
      </c>
      <c r="L27">
        <v>-40.655000000000001</v>
      </c>
      <c r="M27" s="1">
        <v>23.68</v>
      </c>
      <c r="N27" s="1">
        <v>2.181</v>
      </c>
      <c r="O27" s="1">
        <f t="shared" si="3"/>
        <v>-2.181</v>
      </c>
      <c r="P27" s="1">
        <v>34.42</v>
      </c>
      <c r="Q27" s="1">
        <v>0.38440000000000002</v>
      </c>
      <c r="T27">
        <f t="shared" si="4"/>
        <v>-43.615135539999997</v>
      </c>
      <c r="U27">
        <v>-40.585999999999999</v>
      </c>
      <c r="V27" s="1">
        <v>17.73</v>
      </c>
      <c r="W27" s="1">
        <v>3.65</v>
      </c>
      <c r="X27" s="1">
        <f t="shared" si="5"/>
        <v>-3.65</v>
      </c>
      <c r="Y27" s="1">
        <v>39.299999999999997</v>
      </c>
      <c r="Z27" s="1">
        <v>0.65159999999999996</v>
      </c>
      <c r="AC27">
        <f t="shared" si="6"/>
        <v>-43.832914110000004</v>
      </c>
      <c r="AD27">
        <v>-41.42</v>
      </c>
      <c r="AE27" s="1">
        <v>33.369999999999997</v>
      </c>
      <c r="AF27" s="1">
        <v>3.4140000000000001</v>
      </c>
      <c r="AG27" s="1">
        <f t="shared" si="7"/>
        <v>-3.4140000000000001</v>
      </c>
      <c r="AH27" s="1">
        <v>20.420000000000002</v>
      </c>
      <c r="AI27" s="1">
        <v>0.62809999999999999</v>
      </c>
      <c r="AL27">
        <f t="shared" si="8"/>
        <v>-43.21580874</v>
      </c>
      <c r="AM27">
        <v>-41.088000000000001</v>
      </c>
      <c r="AN27" s="1">
        <v>21.7</v>
      </c>
      <c r="AO27" s="1">
        <v>5.774</v>
      </c>
      <c r="AP27" s="1">
        <f t="shared" si="9"/>
        <v>-5.774</v>
      </c>
      <c r="AQ27" s="1">
        <v>30.89</v>
      </c>
      <c r="AR27" s="1">
        <v>1.0609999999999999</v>
      </c>
      <c r="AU27">
        <f t="shared" si="10"/>
        <v>-42.785815140000004</v>
      </c>
      <c r="AV27">
        <v>-40.941000000000003</v>
      </c>
      <c r="AW27" s="1">
        <v>19.14</v>
      </c>
      <c r="AX27" s="1">
        <v>3.41</v>
      </c>
      <c r="AY27" s="1">
        <f t="shared" si="11"/>
        <v>-3.41</v>
      </c>
      <c r="AZ27" s="1">
        <v>35.85</v>
      </c>
      <c r="BA27" s="1">
        <v>0.63060000000000005</v>
      </c>
    </row>
    <row r="28" spans="2:53" x14ac:dyDescent="0.2">
      <c r="B28">
        <f t="shared" si="0"/>
        <v>-43.117785920000003</v>
      </c>
      <c r="C28">
        <v>-40.042000000000002</v>
      </c>
      <c r="D28" s="1">
        <v>0</v>
      </c>
      <c r="E28" s="1">
        <v>59.92</v>
      </c>
      <c r="F28" s="1">
        <f t="shared" si="1"/>
        <v>-59.92</v>
      </c>
      <c r="G28" s="1">
        <v>40</v>
      </c>
      <c r="H28" s="1">
        <v>11.48</v>
      </c>
      <c r="K28">
        <f t="shared" si="2"/>
        <v>-43.559568290000001</v>
      </c>
      <c r="L28">
        <v>-40.478999999999999</v>
      </c>
      <c r="M28" s="1">
        <v>26.62</v>
      </c>
      <c r="N28" s="1">
        <v>14.49</v>
      </c>
      <c r="O28" s="1">
        <f t="shared" si="3"/>
        <v>-14.49</v>
      </c>
      <c r="P28" s="1">
        <v>39.1</v>
      </c>
      <c r="Q28" s="1">
        <v>2.9319999999999999</v>
      </c>
      <c r="T28">
        <f t="shared" si="4"/>
        <v>-43.439135539999995</v>
      </c>
      <c r="U28">
        <v>-40.409999999999997</v>
      </c>
      <c r="V28" s="1">
        <v>3.8820000000000001</v>
      </c>
      <c r="W28" s="1">
        <v>8.6980000000000004</v>
      </c>
      <c r="X28" s="1">
        <f t="shared" si="5"/>
        <v>-8.6980000000000004</v>
      </c>
      <c r="Y28" s="1">
        <v>39.99</v>
      </c>
      <c r="Z28" s="1">
        <v>2.1869999999999998</v>
      </c>
      <c r="AC28">
        <f t="shared" si="6"/>
        <v>-43.65191411</v>
      </c>
      <c r="AD28">
        <v>-41.238999999999997</v>
      </c>
      <c r="AE28" s="1">
        <v>39.83</v>
      </c>
      <c r="AF28" s="1">
        <v>6.6829999999999998</v>
      </c>
      <c r="AG28" s="1">
        <f t="shared" si="7"/>
        <v>-6.6829999999999998</v>
      </c>
      <c r="AH28" s="1">
        <v>27.61</v>
      </c>
      <c r="AI28" s="1">
        <v>1.833</v>
      </c>
      <c r="AL28">
        <f t="shared" si="8"/>
        <v>-43.034808739999995</v>
      </c>
      <c r="AM28">
        <v>-40.906999999999996</v>
      </c>
      <c r="AN28" s="1">
        <v>16.55</v>
      </c>
      <c r="AO28" s="1">
        <v>8.6379999999999999</v>
      </c>
      <c r="AP28" s="1">
        <f t="shared" si="9"/>
        <v>-8.6379999999999999</v>
      </c>
      <c r="AQ28" s="1">
        <v>33.880000000000003</v>
      </c>
      <c r="AR28" s="1">
        <v>2.6230000000000002</v>
      </c>
      <c r="AU28">
        <f t="shared" si="10"/>
        <v>-42.604815139999999</v>
      </c>
      <c r="AV28">
        <v>-40.76</v>
      </c>
      <c r="AW28" s="1">
        <v>16.88</v>
      </c>
      <c r="AX28" s="1">
        <v>5.0880000000000001</v>
      </c>
      <c r="AY28" s="1">
        <f t="shared" si="11"/>
        <v>-5.0880000000000001</v>
      </c>
      <c r="AZ28" s="1">
        <v>38.909999999999997</v>
      </c>
      <c r="BA28" s="1">
        <v>1.552</v>
      </c>
    </row>
    <row r="29" spans="2:53" x14ac:dyDescent="0.2">
      <c r="B29">
        <f t="shared" si="0"/>
        <v>-42.945785919999999</v>
      </c>
      <c r="C29">
        <v>-39.869999999999997</v>
      </c>
      <c r="D29" s="1">
        <v>0</v>
      </c>
      <c r="E29" s="1">
        <v>51.58</v>
      </c>
      <c r="F29" s="1">
        <f t="shared" si="1"/>
        <v>-51.58</v>
      </c>
      <c r="G29" s="1">
        <v>40</v>
      </c>
      <c r="H29" s="1">
        <v>20.34</v>
      </c>
      <c r="K29">
        <f t="shared" si="2"/>
        <v>-43.383568289999999</v>
      </c>
      <c r="L29">
        <v>-40.302999999999997</v>
      </c>
      <c r="M29" s="1">
        <v>5.0910000000000002</v>
      </c>
      <c r="N29" s="1">
        <v>12.28</v>
      </c>
      <c r="O29" s="1">
        <f t="shared" si="3"/>
        <v>-12.28</v>
      </c>
      <c r="P29" s="1">
        <v>40</v>
      </c>
      <c r="Q29" s="1">
        <v>5.0919999999999996</v>
      </c>
      <c r="T29">
        <f t="shared" si="4"/>
        <v>-43.262135539999996</v>
      </c>
      <c r="U29">
        <v>-40.232999999999997</v>
      </c>
      <c r="V29" s="1">
        <v>7.7530000000000002E-2</v>
      </c>
      <c r="W29" s="1">
        <v>18.07</v>
      </c>
      <c r="X29" s="1">
        <f t="shared" si="5"/>
        <v>-18.07</v>
      </c>
      <c r="Y29" s="1">
        <v>40</v>
      </c>
      <c r="Z29" s="1">
        <v>5.3780000000000001</v>
      </c>
      <c r="AC29">
        <f t="shared" si="6"/>
        <v>-43.47191411</v>
      </c>
      <c r="AD29">
        <v>-41.058999999999997</v>
      </c>
      <c r="AE29" s="1">
        <v>35.83</v>
      </c>
      <c r="AF29" s="1">
        <v>6.34</v>
      </c>
      <c r="AG29" s="1">
        <f t="shared" si="7"/>
        <v>-6.34</v>
      </c>
      <c r="AH29" s="1">
        <v>34.07</v>
      </c>
      <c r="AI29" s="1">
        <v>2.9769999999999999</v>
      </c>
      <c r="AL29">
        <f t="shared" si="8"/>
        <v>-42.853808739999998</v>
      </c>
      <c r="AM29">
        <v>-40.725999999999999</v>
      </c>
      <c r="AN29" s="1">
        <v>25.04</v>
      </c>
      <c r="AO29" s="1">
        <v>6.032</v>
      </c>
      <c r="AP29" s="1">
        <f t="shared" si="9"/>
        <v>-6.032</v>
      </c>
      <c r="AQ29" s="1">
        <v>38.409999999999997</v>
      </c>
      <c r="AR29" s="1">
        <v>3.7130000000000001</v>
      </c>
      <c r="AU29">
        <f t="shared" si="10"/>
        <v>-42.423815140000002</v>
      </c>
      <c r="AV29">
        <v>-40.579000000000001</v>
      </c>
      <c r="AW29" s="1">
        <v>3.2050000000000001</v>
      </c>
      <c r="AX29" s="1">
        <v>16.38</v>
      </c>
      <c r="AY29" s="1">
        <f t="shared" si="11"/>
        <v>-16.38</v>
      </c>
      <c r="AZ29" s="1">
        <v>39.49</v>
      </c>
      <c r="BA29" s="1">
        <v>4.5199999999999996</v>
      </c>
    </row>
    <row r="30" spans="2:53" x14ac:dyDescent="0.2">
      <c r="B30">
        <f t="shared" si="0"/>
        <v>-42.773785920000002</v>
      </c>
      <c r="C30">
        <v>-39.698</v>
      </c>
      <c r="D30" s="1">
        <v>0</v>
      </c>
      <c r="E30" s="1">
        <v>44.65</v>
      </c>
      <c r="F30" s="1">
        <f t="shared" si="1"/>
        <v>-44.65</v>
      </c>
      <c r="G30" s="1">
        <v>40</v>
      </c>
      <c r="H30" s="1">
        <v>28.02</v>
      </c>
      <c r="K30">
        <f t="shared" si="2"/>
        <v>-43.207568290000005</v>
      </c>
      <c r="L30">
        <v>-40.127000000000002</v>
      </c>
      <c r="M30" s="1">
        <v>1.651E-2</v>
      </c>
      <c r="N30" s="1">
        <v>29.65</v>
      </c>
      <c r="O30" s="1">
        <f t="shared" si="3"/>
        <v>-29.65</v>
      </c>
      <c r="P30" s="1">
        <v>40</v>
      </c>
      <c r="Q30" s="1">
        <v>10.3</v>
      </c>
      <c r="T30">
        <f t="shared" si="4"/>
        <v>-43.086135540000001</v>
      </c>
      <c r="U30">
        <v>-40.057000000000002</v>
      </c>
      <c r="V30" s="1">
        <v>7.2509999999999997E-6</v>
      </c>
      <c r="W30" s="1">
        <v>52.03</v>
      </c>
      <c r="X30" s="1">
        <f t="shared" si="5"/>
        <v>-52.03</v>
      </c>
      <c r="Y30" s="1">
        <v>40</v>
      </c>
      <c r="Z30" s="1">
        <v>14.56</v>
      </c>
      <c r="AC30">
        <f t="shared" si="6"/>
        <v>-43.29191411</v>
      </c>
      <c r="AD30">
        <v>-40.878999999999998</v>
      </c>
      <c r="AE30" s="1">
        <v>15.96</v>
      </c>
      <c r="AF30" s="1">
        <v>0.18720000000000001</v>
      </c>
      <c r="AG30" s="1">
        <f t="shared" si="7"/>
        <v>-0.18720000000000001</v>
      </c>
      <c r="AH30" s="1">
        <v>36.950000000000003</v>
      </c>
      <c r="AI30" s="1">
        <v>3.01</v>
      </c>
      <c r="AL30">
        <f t="shared" si="8"/>
        <v>-42.672808740000001</v>
      </c>
      <c r="AM30">
        <v>-40.545000000000002</v>
      </c>
      <c r="AN30" s="1">
        <v>8.7279999999999998</v>
      </c>
      <c r="AO30" s="1">
        <v>12.16</v>
      </c>
      <c r="AP30" s="1">
        <f t="shared" si="9"/>
        <v>-12.16</v>
      </c>
      <c r="AQ30" s="1">
        <v>39.99</v>
      </c>
      <c r="AR30" s="1">
        <v>5.9119999999999999</v>
      </c>
      <c r="AU30">
        <f t="shared" si="10"/>
        <v>-42.242815140000005</v>
      </c>
      <c r="AV30">
        <v>-40.398000000000003</v>
      </c>
      <c r="AW30" s="1">
        <v>2.7770000000000001</v>
      </c>
      <c r="AX30" s="1">
        <v>23.5</v>
      </c>
      <c r="AY30" s="1">
        <f t="shared" si="11"/>
        <v>-23.5</v>
      </c>
      <c r="AZ30" s="1">
        <v>39.99</v>
      </c>
      <c r="BA30" s="1">
        <v>8.7789999999999999</v>
      </c>
    </row>
    <row r="31" spans="2:53" x14ac:dyDescent="0.2">
      <c r="B31">
        <f t="shared" si="0"/>
        <v>-42.601785920000005</v>
      </c>
      <c r="C31">
        <v>-39.526000000000003</v>
      </c>
      <c r="D31" s="1">
        <v>0</v>
      </c>
      <c r="E31" s="1">
        <v>55.73</v>
      </c>
      <c r="F31" s="1">
        <f t="shared" si="1"/>
        <v>-55.73</v>
      </c>
      <c r="G31" s="1">
        <v>40</v>
      </c>
      <c r="H31" s="1">
        <v>37.6</v>
      </c>
      <c r="K31">
        <f t="shared" si="2"/>
        <v>-43.031568290000003</v>
      </c>
      <c r="L31">
        <v>-39.951000000000001</v>
      </c>
      <c r="M31" s="1">
        <v>2.375E-7</v>
      </c>
      <c r="N31" s="1">
        <v>24.58</v>
      </c>
      <c r="O31" s="1">
        <f t="shared" si="3"/>
        <v>-24.58</v>
      </c>
      <c r="P31" s="1">
        <v>40</v>
      </c>
      <c r="Q31" s="1">
        <v>14.63</v>
      </c>
      <c r="T31">
        <f t="shared" si="4"/>
        <v>-42.909135540000001</v>
      </c>
      <c r="U31">
        <v>-39.880000000000003</v>
      </c>
      <c r="V31" s="1">
        <v>1.7070000000000001E-12</v>
      </c>
      <c r="W31" s="1">
        <v>37.83</v>
      </c>
      <c r="X31" s="1">
        <f t="shared" si="5"/>
        <v>-37.83</v>
      </c>
      <c r="Y31" s="1">
        <v>40</v>
      </c>
      <c r="Z31" s="1">
        <v>21.24</v>
      </c>
      <c r="AC31">
        <f t="shared" si="6"/>
        <v>-43.110914110000003</v>
      </c>
      <c r="AD31">
        <v>-40.698</v>
      </c>
      <c r="AE31" s="1">
        <v>15.02</v>
      </c>
      <c r="AF31" s="1">
        <v>3.5950000000000002</v>
      </c>
      <c r="AG31" s="1">
        <f t="shared" si="7"/>
        <v>-3.5950000000000002</v>
      </c>
      <c r="AH31" s="1">
        <v>39.65</v>
      </c>
      <c r="AI31" s="1">
        <v>3.6589999999999998</v>
      </c>
      <c r="AL31">
        <f t="shared" si="8"/>
        <v>-42.491808739999996</v>
      </c>
      <c r="AM31">
        <v>-40.363999999999997</v>
      </c>
      <c r="AN31" s="1">
        <v>8.0369999999999997E-2</v>
      </c>
      <c r="AO31" s="1">
        <v>6.9109999999999996</v>
      </c>
      <c r="AP31" s="1">
        <f t="shared" si="9"/>
        <v>-6.9109999999999996</v>
      </c>
      <c r="AQ31" s="1">
        <v>40</v>
      </c>
      <c r="AR31" s="1">
        <v>7.1609999999999996</v>
      </c>
      <c r="AU31">
        <f t="shared" si="10"/>
        <v>-42.06181514</v>
      </c>
      <c r="AV31">
        <v>-40.216999999999999</v>
      </c>
      <c r="AW31" s="1">
        <v>3.0509999999999999E-2</v>
      </c>
      <c r="AX31" s="1">
        <v>39.130000000000003</v>
      </c>
      <c r="AY31" s="1">
        <f t="shared" si="11"/>
        <v>-39.130000000000003</v>
      </c>
      <c r="AZ31" s="1">
        <v>40</v>
      </c>
      <c r="BA31" s="1">
        <v>15.87</v>
      </c>
    </row>
    <row r="32" spans="2:53" x14ac:dyDescent="0.2">
      <c r="B32">
        <f t="shared" si="0"/>
        <v>-42.42978592</v>
      </c>
      <c r="C32">
        <v>-39.353999999999999</v>
      </c>
      <c r="D32" s="1">
        <v>0</v>
      </c>
      <c r="E32" s="1">
        <v>13.87</v>
      </c>
      <c r="F32" s="1">
        <f t="shared" si="1"/>
        <v>-13.87</v>
      </c>
      <c r="G32" s="1">
        <v>40</v>
      </c>
      <c r="H32" s="1">
        <v>39.979999999999997</v>
      </c>
      <c r="K32">
        <f t="shared" si="2"/>
        <v>-42.855568290000001</v>
      </c>
      <c r="L32">
        <v>-39.774999999999999</v>
      </c>
      <c r="M32" s="1">
        <v>1.0099999999999999E-14</v>
      </c>
      <c r="N32" s="1">
        <v>29.97</v>
      </c>
      <c r="O32" s="1">
        <f t="shared" si="3"/>
        <v>-29.97</v>
      </c>
      <c r="P32" s="1">
        <v>40</v>
      </c>
      <c r="Q32" s="1">
        <v>19.899999999999999</v>
      </c>
      <c r="T32">
        <f t="shared" si="4"/>
        <v>-42.733135539999999</v>
      </c>
      <c r="U32">
        <v>-39.704000000000001</v>
      </c>
      <c r="V32" s="1">
        <v>0</v>
      </c>
      <c r="W32" s="1">
        <v>33.6</v>
      </c>
      <c r="X32" s="1">
        <f t="shared" si="5"/>
        <v>-33.6</v>
      </c>
      <c r="Y32" s="1">
        <v>40</v>
      </c>
      <c r="Z32" s="1">
        <v>27.17</v>
      </c>
      <c r="AC32">
        <f t="shared" si="6"/>
        <v>-42.930914110000003</v>
      </c>
      <c r="AD32">
        <v>-40.518000000000001</v>
      </c>
      <c r="AE32" s="1">
        <v>1.9139999999999999</v>
      </c>
      <c r="AF32" s="1">
        <v>9.3810000000000002</v>
      </c>
      <c r="AG32" s="1">
        <f t="shared" si="7"/>
        <v>-9.3810000000000002</v>
      </c>
      <c r="AH32" s="1">
        <v>40</v>
      </c>
      <c r="AI32" s="1">
        <v>5.35</v>
      </c>
      <c r="AL32">
        <f t="shared" si="8"/>
        <v>-42.311808739999996</v>
      </c>
      <c r="AM32">
        <v>-40.183999999999997</v>
      </c>
      <c r="AN32" s="1">
        <v>3.8820000000000003E-6</v>
      </c>
      <c r="AO32" s="1">
        <v>18.93</v>
      </c>
      <c r="AP32" s="1">
        <f t="shared" si="9"/>
        <v>-18.93</v>
      </c>
      <c r="AQ32" s="1">
        <v>40</v>
      </c>
      <c r="AR32" s="1">
        <v>10.58</v>
      </c>
      <c r="AU32">
        <f t="shared" si="10"/>
        <v>-41.879815139999998</v>
      </c>
      <c r="AV32">
        <v>-40.034999999999997</v>
      </c>
      <c r="AW32" s="1">
        <v>9.203E-7</v>
      </c>
      <c r="AX32" s="1">
        <v>37.340000000000003</v>
      </c>
      <c r="AY32" s="1">
        <f t="shared" si="11"/>
        <v>-37.340000000000003</v>
      </c>
      <c r="AZ32" s="1">
        <v>40</v>
      </c>
      <c r="BA32" s="1">
        <v>22.64</v>
      </c>
    </row>
    <row r="33" spans="2:53" x14ac:dyDescent="0.2">
      <c r="B33">
        <f t="shared" si="0"/>
        <v>-42.258785920000001</v>
      </c>
      <c r="C33">
        <v>-39.183</v>
      </c>
      <c r="D33" s="1">
        <v>0</v>
      </c>
      <c r="E33" s="1">
        <v>0.11890000000000001</v>
      </c>
      <c r="F33" s="1">
        <f t="shared" si="1"/>
        <v>-0.11890000000000001</v>
      </c>
      <c r="G33" s="1">
        <v>40</v>
      </c>
      <c r="H33" s="1">
        <v>40</v>
      </c>
      <c r="K33">
        <f t="shared" si="2"/>
        <v>-42.680568290000004</v>
      </c>
      <c r="L33">
        <v>-39.6</v>
      </c>
      <c r="M33" s="1">
        <v>0</v>
      </c>
      <c r="N33" s="1">
        <v>34.729999999999997</v>
      </c>
      <c r="O33" s="1">
        <f t="shared" si="3"/>
        <v>-34.729999999999997</v>
      </c>
      <c r="P33" s="1">
        <v>40</v>
      </c>
      <c r="Q33" s="1">
        <v>26</v>
      </c>
      <c r="T33">
        <f t="shared" si="4"/>
        <v>-42.55613554</v>
      </c>
      <c r="U33">
        <v>-39.527000000000001</v>
      </c>
      <c r="V33" s="1">
        <v>0</v>
      </c>
      <c r="W33" s="1">
        <v>25.32</v>
      </c>
      <c r="X33" s="1">
        <f t="shared" si="5"/>
        <v>-25.32</v>
      </c>
      <c r="Y33" s="1">
        <v>40</v>
      </c>
      <c r="Z33" s="1">
        <v>31.64</v>
      </c>
      <c r="AC33">
        <f t="shared" si="6"/>
        <v>-42.750914110000004</v>
      </c>
      <c r="AD33">
        <v>-40.338000000000001</v>
      </c>
      <c r="AE33" s="1">
        <v>5.0590000000000001E-3</v>
      </c>
      <c r="AF33" s="1">
        <v>19.96</v>
      </c>
      <c r="AG33" s="1">
        <f t="shared" si="7"/>
        <v>-19.96</v>
      </c>
      <c r="AH33" s="1">
        <v>40</v>
      </c>
      <c r="AI33" s="1">
        <v>8.9499999999999993</v>
      </c>
      <c r="AL33">
        <f t="shared" si="8"/>
        <v>-42.130808739999999</v>
      </c>
      <c r="AM33">
        <v>-40.003</v>
      </c>
      <c r="AN33" s="1">
        <v>4.0779999999999999E-13</v>
      </c>
      <c r="AO33" s="1">
        <v>37.1</v>
      </c>
      <c r="AP33" s="1">
        <f t="shared" si="9"/>
        <v>-37.1</v>
      </c>
      <c r="AQ33" s="1">
        <v>40</v>
      </c>
      <c r="AR33" s="1">
        <v>17.29</v>
      </c>
      <c r="AU33">
        <f t="shared" si="10"/>
        <v>-41.698815140000001</v>
      </c>
      <c r="AV33">
        <v>-39.853999999999999</v>
      </c>
      <c r="AW33" s="1">
        <v>4.9020000000000002E-14</v>
      </c>
      <c r="AX33" s="1">
        <v>28.04</v>
      </c>
      <c r="AY33" s="1">
        <f t="shared" si="11"/>
        <v>-28.04</v>
      </c>
      <c r="AZ33" s="1">
        <v>40</v>
      </c>
      <c r="BA33" s="1">
        <v>27.72</v>
      </c>
    </row>
    <row r="34" spans="2:53" x14ac:dyDescent="0.2">
      <c r="B34">
        <f t="shared" si="0"/>
        <v>-42.086785920000004</v>
      </c>
      <c r="C34">
        <v>-39.011000000000003</v>
      </c>
      <c r="D34" s="1">
        <v>0</v>
      </c>
      <c r="E34" s="1">
        <v>9.4080000000000004E-6</v>
      </c>
      <c r="F34" s="1">
        <f t="shared" si="1"/>
        <v>-9.4080000000000004E-6</v>
      </c>
      <c r="G34" s="1">
        <v>40</v>
      </c>
      <c r="H34" s="1">
        <v>40</v>
      </c>
      <c r="K34">
        <f t="shared" si="2"/>
        <v>-42.504568290000002</v>
      </c>
      <c r="L34">
        <v>-39.423999999999999</v>
      </c>
      <c r="M34" s="1">
        <v>0</v>
      </c>
      <c r="N34" s="1">
        <v>20.54</v>
      </c>
      <c r="O34" s="1">
        <f t="shared" si="3"/>
        <v>-20.54</v>
      </c>
      <c r="P34" s="1">
        <v>40</v>
      </c>
      <c r="Q34" s="1">
        <v>29.61</v>
      </c>
      <c r="T34">
        <f t="shared" si="4"/>
        <v>-42.380135539999998</v>
      </c>
      <c r="U34">
        <v>-39.350999999999999</v>
      </c>
      <c r="V34" s="1">
        <v>0</v>
      </c>
      <c r="W34" s="1">
        <v>18.29</v>
      </c>
      <c r="X34" s="1">
        <f t="shared" si="5"/>
        <v>-18.29</v>
      </c>
      <c r="Y34" s="1">
        <v>40</v>
      </c>
      <c r="Z34" s="1">
        <v>34.869999999999997</v>
      </c>
      <c r="AC34">
        <f t="shared" si="6"/>
        <v>-42.569914109999999</v>
      </c>
      <c r="AD34">
        <v>-40.156999999999996</v>
      </c>
      <c r="AE34" s="1">
        <v>3.941E-8</v>
      </c>
      <c r="AF34" s="1">
        <v>25.15</v>
      </c>
      <c r="AG34" s="1">
        <f t="shared" si="7"/>
        <v>-25.15</v>
      </c>
      <c r="AH34" s="1">
        <v>40</v>
      </c>
      <c r="AI34" s="1">
        <v>13.49</v>
      </c>
      <c r="AL34">
        <f t="shared" si="8"/>
        <v>-41.949808740000002</v>
      </c>
      <c r="AM34">
        <v>-39.822000000000003</v>
      </c>
      <c r="AN34" s="1">
        <v>0</v>
      </c>
      <c r="AO34" s="1">
        <v>46.65</v>
      </c>
      <c r="AP34" s="1">
        <f t="shared" si="9"/>
        <v>-46.65</v>
      </c>
      <c r="AQ34" s="1">
        <v>40</v>
      </c>
      <c r="AR34" s="1">
        <v>25.72</v>
      </c>
      <c r="AU34">
        <f t="shared" si="10"/>
        <v>-41.517815140000003</v>
      </c>
      <c r="AV34">
        <v>-39.673000000000002</v>
      </c>
      <c r="AW34" s="1">
        <v>0</v>
      </c>
      <c r="AX34" s="1">
        <v>24.4</v>
      </c>
      <c r="AY34" s="1">
        <f t="shared" si="11"/>
        <v>-24.4</v>
      </c>
      <c r="AZ34" s="1">
        <v>40</v>
      </c>
      <c r="BA34" s="1">
        <v>32.14</v>
      </c>
    </row>
    <row r="35" spans="2:53" x14ac:dyDescent="0.2">
      <c r="B35">
        <f t="shared" si="0"/>
        <v>-41.91478592</v>
      </c>
      <c r="C35">
        <v>-38.838999999999999</v>
      </c>
      <c r="D35" s="1">
        <v>0</v>
      </c>
      <c r="E35" s="1">
        <v>3.2630000000000001E-12</v>
      </c>
      <c r="F35" s="1">
        <f t="shared" si="1"/>
        <v>-3.2630000000000001E-12</v>
      </c>
      <c r="G35" s="1">
        <v>40</v>
      </c>
      <c r="H35" s="1">
        <v>40</v>
      </c>
      <c r="K35">
        <f t="shared" si="2"/>
        <v>-42.32856829</v>
      </c>
      <c r="L35">
        <v>-39.247999999999998</v>
      </c>
      <c r="M35" s="1">
        <v>0</v>
      </c>
      <c r="N35" s="1">
        <v>22.35</v>
      </c>
      <c r="O35" s="1">
        <f t="shared" si="3"/>
        <v>-22.35</v>
      </c>
      <c r="P35" s="1">
        <v>40</v>
      </c>
      <c r="Q35" s="1">
        <v>33.54</v>
      </c>
      <c r="T35">
        <f t="shared" si="4"/>
        <v>-42.203135539999998</v>
      </c>
      <c r="U35">
        <v>-39.173999999999999</v>
      </c>
      <c r="V35" s="1">
        <v>0</v>
      </c>
      <c r="W35" s="1">
        <v>22.74</v>
      </c>
      <c r="X35" s="1">
        <f t="shared" si="5"/>
        <v>-22.74</v>
      </c>
      <c r="Y35" s="1">
        <v>40</v>
      </c>
      <c r="Z35" s="1">
        <v>38.89</v>
      </c>
      <c r="AC35">
        <f t="shared" si="6"/>
        <v>-42.389914109999999</v>
      </c>
      <c r="AD35">
        <v>-39.976999999999997</v>
      </c>
      <c r="AE35" s="1">
        <v>6.1559999999999998E-16</v>
      </c>
      <c r="AF35" s="1">
        <v>31.95</v>
      </c>
      <c r="AG35" s="1">
        <f t="shared" si="7"/>
        <v>-31.95</v>
      </c>
      <c r="AH35" s="1">
        <v>40</v>
      </c>
      <c r="AI35" s="1">
        <v>19.25</v>
      </c>
      <c r="AL35">
        <f t="shared" si="8"/>
        <v>-41.768808739999997</v>
      </c>
      <c r="AM35">
        <v>-39.640999999999998</v>
      </c>
      <c r="AN35" s="1">
        <v>0</v>
      </c>
      <c r="AO35" s="1">
        <v>26.25</v>
      </c>
      <c r="AP35" s="1">
        <f t="shared" si="9"/>
        <v>-26.25</v>
      </c>
      <c r="AQ35" s="1">
        <v>40</v>
      </c>
      <c r="AR35" s="1">
        <v>30.47</v>
      </c>
      <c r="AU35">
        <f t="shared" si="10"/>
        <v>-41.336815139999999</v>
      </c>
      <c r="AV35">
        <v>-39.491999999999997</v>
      </c>
      <c r="AW35" s="1">
        <v>0</v>
      </c>
      <c r="AX35" s="1">
        <v>16.55</v>
      </c>
      <c r="AY35" s="1">
        <f t="shared" si="11"/>
        <v>-16.55</v>
      </c>
      <c r="AZ35" s="1">
        <v>40</v>
      </c>
      <c r="BA35" s="1">
        <v>35.14</v>
      </c>
    </row>
    <row r="36" spans="2:53" x14ac:dyDescent="0.2">
      <c r="B36">
        <f t="shared" si="0"/>
        <v>-41.742785920000003</v>
      </c>
      <c r="C36">
        <v>-38.667000000000002</v>
      </c>
      <c r="D36" s="1">
        <v>0</v>
      </c>
      <c r="E36" s="1">
        <v>0</v>
      </c>
      <c r="F36" s="1">
        <f t="shared" si="1"/>
        <v>0</v>
      </c>
      <c r="G36" s="1">
        <v>40</v>
      </c>
      <c r="H36" s="1">
        <v>40</v>
      </c>
      <c r="K36">
        <f t="shared" si="2"/>
        <v>-42.152568290000005</v>
      </c>
      <c r="L36">
        <v>-39.072000000000003</v>
      </c>
      <c r="M36" s="1">
        <v>0</v>
      </c>
      <c r="N36" s="1">
        <v>29.99</v>
      </c>
      <c r="O36" s="1">
        <f t="shared" si="3"/>
        <v>-29.99</v>
      </c>
      <c r="P36" s="1">
        <v>40</v>
      </c>
      <c r="Q36" s="1">
        <v>38.82</v>
      </c>
      <c r="T36">
        <f t="shared" si="4"/>
        <v>-42.027135539999996</v>
      </c>
      <c r="U36">
        <v>-38.997999999999998</v>
      </c>
      <c r="V36" s="1">
        <v>0</v>
      </c>
      <c r="W36" s="1">
        <v>5.9889999999999999</v>
      </c>
      <c r="X36" s="1">
        <f t="shared" si="5"/>
        <v>-5.9889999999999999</v>
      </c>
      <c r="Y36" s="1">
        <v>40</v>
      </c>
      <c r="Z36" s="1">
        <v>39.950000000000003</v>
      </c>
      <c r="AC36">
        <f t="shared" si="6"/>
        <v>-42.20991411</v>
      </c>
      <c r="AD36">
        <v>-39.796999999999997</v>
      </c>
      <c r="AE36" s="1">
        <v>0</v>
      </c>
      <c r="AF36" s="1">
        <v>39.049999999999997</v>
      </c>
      <c r="AG36" s="1">
        <f t="shared" si="7"/>
        <v>-39.049999999999997</v>
      </c>
      <c r="AH36" s="1">
        <v>40</v>
      </c>
      <c r="AI36" s="1">
        <v>26.29</v>
      </c>
      <c r="AL36">
        <f t="shared" si="8"/>
        <v>-41.588808739999997</v>
      </c>
      <c r="AM36">
        <v>-39.460999999999999</v>
      </c>
      <c r="AN36" s="1">
        <v>0</v>
      </c>
      <c r="AO36" s="1">
        <v>15.89</v>
      </c>
      <c r="AP36" s="1">
        <f t="shared" si="9"/>
        <v>-15.89</v>
      </c>
      <c r="AQ36" s="1">
        <v>40</v>
      </c>
      <c r="AR36" s="1">
        <v>33.340000000000003</v>
      </c>
      <c r="AU36">
        <f t="shared" si="10"/>
        <v>-41.155815140000001</v>
      </c>
      <c r="AV36">
        <v>-39.311</v>
      </c>
      <c r="AW36" s="1">
        <v>0</v>
      </c>
      <c r="AX36" s="1">
        <v>20.03</v>
      </c>
      <c r="AY36" s="1">
        <f t="shared" si="11"/>
        <v>-20.03</v>
      </c>
      <c r="AZ36" s="1">
        <v>40</v>
      </c>
      <c r="BA36" s="1">
        <v>38.770000000000003</v>
      </c>
    </row>
    <row r="37" spans="2:53" x14ac:dyDescent="0.2">
      <c r="B37">
        <f t="shared" si="0"/>
        <v>-41.570785919999999</v>
      </c>
      <c r="C37">
        <v>-38.494999999999997</v>
      </c>
      <c r="D37" s="1">
        <v>0</v>
      </c>
      <c r="E37" s="1">
        <v>0</v>
      </c>
      <c r="F37" s="1">
        <f t="shared" si="1"/>
        <v>0</v>
      </c>
      <c r="G37" s="1">
        <v>40</v>
      </c>
      <c r="H37" s="1">
        <v>40</v>
      </c>
      <c r="K37">
        <f t="shared" si="2"/>
        <v>-41.976568290000003</v>
      </c>
      <c r="L37">
        <v>-38.896000000000001</v>
      </c>
      <c r="M37" s="1">
        <v>0</v>
      </c>
      <c r="N37" s="1">
        <v>6.7050000000000001</v>
      </c>
      <c r="O37" s="1">
        <f t="shared" si="3"/>
        <v>-6.7050000000000001</v>
      </c>
      <c r="P37" s="1">
        <v>40</v>
      </c>
      <c r="Q37" s="1">
        <v>40</v>
      </c>
      <c r="T37">
        <f t="shared" si="4"/>
        <v>-41.850135539999997</v>
      </c>
      <c r="U37">
        <v>-38.820999999999998</v>
      </c>
      <c r="V37" s="1">
        <v>0</v>
      </c>
      <c r="W37" s="1">
        <v>0.30669999999999997</v>
      </c>
      <c r="X37" s="1">
        <f t="shared" si="5"/>
        <v>-0.30669999999999997</v>
      </c>
      <c r="Y37" s="1">
        <v>40</v>
      </c>
      <c r="Z37" s="1">
        <v>40</v>
      </c>
      <c r="AC37">
        <f t="shared" si="6"/>
        <v>-42.028914110000002</v>
      </c>
      <c r="AD37">
        <v>-39.616</v>
      </c>
      <c r="AE37" s="1">
        <v>0</v>
      </c>
      <c r="AF37" s="1">
        <v>39.950000000000003</v>
      </c>
      <c r="AG37" s="1">
        <f t="shared" si="7"/>
        <v>-39.950000000000003</v>
      </c>
      <c r="AH37" s="1">
        <v>40</v>
      </c>
      <c r="AI37" s="1">
        <v>33.49</v>
      </c>
      <c r="AL37">
        <f t="shared" si="8"/>
        <v>-41.40780874</v>
      </c>
      <c r="AM37">
        <v>-39.28</v>
      </c>
      <c r="AN37" s="1">
        <v>0</v>
      </c>
      <c r="AO37" s="1">
        <v>24.94</v>
      </c>
      <c r="AP37" s="1">
        <f t="shared" si="9"/>
        <v>-24.94</v>
      </c>
      <c r="AQ37" s="1">
        <v>40</v>
      </c>
      <c r="AR37" s="1">
        <v>37.85</v>
      </c>
      <c r="AU37">
        <f t="shared" si="10"/>
        <v>-40.973815139999999</v>
      </c>
      <c r="AV37">
        <v>-39.128999999999998</v>
      </c>
      <c r="AW37" s="1">
        <v>0</v>
      </c>
      <c r="AX37" s="1">
        <v>3.1850000000000001</v>
      </c>
      <c r="AY37" s="1">
        <f t="shared" si="11"/>
        <v>-3.1850000000000001</v>
      </c>
      <c r="AZ37" s="1">
        <v>40</v>
      </c>
      <c r="BA37" s="1">
        <v>39.340000000000003</v>
      </c>
    </row>
    <row r="38" spans="2:53" x14ac:dyDescent="0.2">
      <c r="B38">
        <f t="shared" si="0"/>
        <v>-41.398785920000002</v>
      </c>
      <c r="C38">
        <v>-38.323</v>
      </c>
      <c r="D38" s="1">
        <v>0</v>
      </c>
      <c r="E38" s="1">
        <v>0</v>
      </c>
      <c r="F38" s="1">
        <f t="shared" si="1"/>
        <v>0</v>
      </c>
      <c r="G38" s="1">
        <v>40</v>
      </c>
      <c r="H38" s="1">
        <v>40</v>
      </c>
      <c r="K38">
        <f t="shared" si="2"/>
        <v>-41.800568290000001</v>
      </c>
      <c r="L38">
        <v>-38.72</v>
      </c>
      <c r="M38" s="1">
        <v>0</v>
      </c>
      <c r="N38" s="1">
        <v>2.503E-2</v>
      </c>
      <c r="O38" s="1">
        <f t="shared" si="3"/>
        <v>-2.503E-2</v>
      </c>
      <c r="P38" s="1">
        <v>40</v>
      </c>
      <c r="Q38" s="1">
        <v>40</v>
      </c>
      <c r="T38">
        <f t="shared" si="4"/>
        <v>-41.674135540000002</v>
      </c>
      <c r="U38">
        <v>-38.645000000000003</v>
      </c>
      <c r="V38" s="1">
        <v>0</v>
      </c>
      <c r="W38" s="1">
        <v>1.147E-4</v>
      </c>
      <c r="X38" s="1">
        <f t="shared" si="5"/>
        <v>-1.147E-4</v>
      </c>
      <c r="Y38" s="1">
        <v>40</v>
      </c>
      <c r="Z38" s="1">
        <v>40</v>
      </c>
      <c r="AC38">
        <f t="shared" si="6"/>
        <v>-41.848914110000003</v>
      </c>
      <c r="AD38">
        <v>-39.436</v>
      </c>
      <c r="AE38" s="1">
        <v>0</v>
      </c>
      <c r="AF38" s="1">
        <v>16.97</v>
      </c>
      <c r="AG38" s="1">
        <f t="shared" si="7"/>
        <v>-16.97</v>
      </c>
      <c r="AH38" s="1">
        <v>40</v>
      </c>
      <c r="AI38" s="1">
        <v>36.549999999999997</v>
      </c>
      <c r="AL38">
        <f t="shared" si="8"/>
        <v>-41.226808739999996</v>
      </c>
      <c r="AM38">
        <v>-39.098999999999997</v>
      </c>
      <c r="AN38" s="1">
        <v>0</v>
      </c>
      <c r="AO38" s="1">
        <v>11.7</v>
      </c>
      <c r="AP38" s="1">
        <f t="shared" si="9"/>
        <v>-11.7</v>
      </c>
      <c r="AQ38" s="1">
        <v>40</v>
      </c>
      <c r="AR38" s="1">
        <v>39.96</v>
      </c>
      <c r="AU38">
        <f t="shared" si="10"/>
        <v>-40.792815140000002</v>
      </c>
      <c r="AV38">
        <v>-38.948</v>
      </c>
      <c r="AW38" s="1">
        <v>0</v>
      </c>
      <c r="AX38" s="1">
        <v>3.5390000000000001</v>
      </c>
      <c r="AY38" s="1">
        <f t="shared" si="11"/>
        <v>-3.5390000000000001</v>
      </c>
      <c r="AZ38" s="1">
        <v>40</v>
      </c>
      <c r="BA38" s="1">
        <v>39.979999999999997</v>
      </c>
    </row>
    <row r="39" spans="2:53" x14ac:dyDescent="0.2">
      <c r="B39">
        <f t="shared" si="0"/>
        <v>-41.226785920000005</v>
      </c>
      <c r="C39">
        <v>-38.151000000000003</v>
      </c>
      <c r="D39" s="1">
        <v>0</v>
      </c>
      <c r="E39" s="1">
        <v>0</v>
      </c>
      <c r="F39" s="1">
        <f t="shared" si="1"/>
        <v>0</v>
      </c>
      <c r="G39" s="1">
        <v>40</v>
      </c>
      <c r="H39" s="1">
        <v>40</v>
      </c>
      <c r="K39">
        <f t="shared" si="2"/>
        <v>-41.625568290000004</v>
      </c>
      <c r="L39">
        <v>-38.545000000000002</v>
      </c>
      <c r="M39" s="1">
        <v>0</v>
      </c>
      <c r="N39" s="1">
        <v>3.7739999999999998E-7</v>
      </c>
      <c r="O39" s="1">
        <f t="shared" si="3"/>
        <v>-3.7739999999999998E-7</v>
      </c>
      <c r="P39" s="1">
        <v>40</v>
      </c>
      <c r="Q39" s="1">
        <v>40</v>
      </c>
      <c r="T39">
        <f t="shared" si="4"/>
        <v>-41.497135540000002</v>
      </c>
      <c r="U39">
        <v>-38.468000000000004</v>
      </c>
      <c r="V39" s="1">
        <v>0</v>
      </c>
      <c r="W39" s="1">
        <v>1.155E-10</v>
      </c>
      <c r="X39" s="1">
        <f t="shared" si="5"/>
        <v>-1.155E-10</v>
      </c>
      <c r="Y39" s="1">
        <v>40</v>
      </c>
      <c r="Z39" s="1">
        <v>40</v>
      </c>
      <c r="AC39">
        <f t="shared" si="6"/>
        <v>-41.668914110000003</v>
      </c>
      <c r="AD39">
        <v>-39.256</v>
      </c>
      <c r="AE39" s="1">
        <v>0</v>
      </c>
      <c r="AF39" s="1">
        <v>16.29</v>
      </c>
      <c r="AG39" s="1">
        <f t="shared" si="7"/>
        <v>-16.29</v>
      </c>
      <c r="AH39" s="1">
        <v>40</v>
      </c>
      <c r="AI39" s="1">
        <v>39.49</v>
      </c>
      <c r="AL39">
        <f t="shared" si="8"/>
        <v>-41.045808739999998</v>
      </c>
      <c r="AM39">
        <v>-38.917999999999999</v>
      </c>
      <c r="AN39" s="1">
        <v>0</v>
      </c>
      <c r="AO39" s="1">
        <v>0.2084</v>
      </c>
      <c r="AP39" s="1">
        <f t="shared" si="9"/>
        <v>-0.2084</v>
      </c>
      <c r="AQ39" s="1">
        <v>40</v>
      </c>
      <c r="AR39" s="1">
        <v>40</v>
      </c>
      <c r="AU39">
        <f t="shared" si="10"/>
        <v>-40.611815140000004</v>
      </c>
      <c r="AV39">
        <v>-38.767000000000003</v>
      </c>
      <c r="AW39" s="1">
        <v>0</v>
      </c>
      <c r="AX39" s="1">
        <v>8.4970000000000004E-2</v>
      </c>
      <c r="AY39" s="1">
        <f t="shared" si="11"/>
        <v>-8.4970000000000004E-2</v>
      </c>
      <c r="AZ39" s="1">
        <v>40</v>
      </c>
      <c r="BA39" s="1">
        <v>40</v>
      </c>
    </row>
    <row r="40" spans="2:53" x14ac:dyDescent="0.2">
      <c r="B40">
        <f t="shared" si="0"/>
        <v>-41.05478592</v>
      </c>
      <c r="C40">
        <v>-37.978999999999999</v>
      </c>
      <c r="D40" s="1">
        <v>0</v>
      </c>
      <c r="E40" s="1">
        <v>0</v>
      </c>
      <c r="F40" s="1">
        <f t="shared" si="1"/>
        <v>0</v>
      </c>
      <c r="G40" s="1">
        <v>40</v>
      </c>
      <c r="H40" s="1">
        <v>40</v>
      </c>
      <c r="K40">
        <f t="shared" si="2"/>
        <v>-41.449568290000002</v>
      </c>
      <c r="L40">
        <v>-38.369</v>
      </c>
      <c r="M40" s="1">
        <v>0</v>
      </c>
      <c r="N40" s="1">
        <v>1.515E-14</v>
      </c>
      <c r="O40" s="1">
        <f t="shared" si="3"/>
        <v>-1.515E-14</v>
      </c>
      <c r="P40" s="1">
        <v>40</v>
      </c>
      <c r="Q40" s="1">
        <v>40</v>
      </c>
      <c r="T40">
        <f t="shared" si="4"/>
        <v>-41.320135539999995</v>
      </c>
      <c r="U40">
        <v>-38.290999999999997</v>
      </c>
      <c r="V40" s="1">
        <v>0</v>
      </c>
      <c r="W40" s="1">
        <v>0</v>
      </c>
      <c r="X40" s="1">
        <f t="shared" si="5"/>
        <v>0</v>
      </c>
      <c r="Y40" s="1">
        <v>40</v>
      </c>
      <c r="Z40" s="1">
        <v>40</v>
      </c>
      <c r="AC40">
        <f t="shared" si="6"/>
        <v>-41.487914110000006</v>
      </c>
      <c r="AD40">
        <v>-39.075000000000003</v>
      </c>
      <c r="AE40" s="1">
        <v>0</v>
      </c>
      <c r="AF40" s="1">
        <v>2.8069999999999999</v>
      </c>
      <c r="AG40" s="1">
        <f t="shared" si="7"/>
        <v>-2.8069999999999999</v>
      </c>
      <c r="AH40" s="1">
        <v>40</v>
      </c>
      <c r="AI40" s="1">
        <v>40</v>
      </c>
      <c r="AL40">
        <f t="shared" si="8"/>
        <v>-40.865808739999999</v>
      </c>
      <c r="AM40">
        <v>-38.738</v>
      </c>
      <c r="AN40" s="1">
        <v>0</v>
      </c>
      <c r="AO40" s="1">
        <v>2.5299999999999998E-5</v>
      </c>
      <c r="AP40" s="1">
        <f t="shared" si="9"/>
        <v>-2.5299999999999998E-5</v>
      </c>
      <c r="AQ40" s="1">
        <v>40</v>
      </c>
      <c r="AR40" s="1">
        <v>40</v>
      </c>
      <c r="AU40">
        <f t="shared" si="10"/>
        <v>-40.43081514</v>
      </c>
      <c r="AV40">
        <v>-38.585999999999999</v>
      </c>
      <c r="AW40" s="1">
        <v>0</v>
      </c>
      <c r="AX40" s="1">
        <v>6.4350000000000002E-6</v>
      </c>
      <c r="AY40" s="1">
        <f t="shared" si="11"/>
        <v>-6.4350000000000002E-6</v>
      </c>
      <c r="AZ40" s="1">
        <v>40</v>
      </c>
      <c r="BA40" s="1">
        <v>40</v>
      </c>
    </row>
    <row r="41" spans="2:53" x14ac:dyDescent="0.2">
      <c r="B41">
        <f t="shared" si="0"/>
        <v>-40.883785920000001</v>
      </c>
      <c r="C41">
        <v>-37.808</v>
      </c>
      <c r="D41" s="1">
        <v>0</v>
      </c>
      <c r="E41" s="1">
        <v>0</v>
      </c>
      <c r="F41" s="1">
        <f t="shared" si="1"/>
        <v>0</v>
      </c>
      <c r="G41" s="1">
        <v>40</v>
      </c>
      <c r="H41" s="1">
        <v>40</v>
      </c>
      <c r="K41">
        <f t="shared" si="2"/>
        <v>-41.27356829</v>
      </c>
      <c r="L41">
        <v>-38.192999999999998</v>
      </c>
      <c r="M41" s="1">
        <v>0</v>
      </c>
      <c r="N41" s="1">
        <v>0</v>
      </c>
      <c r="O41" s="1">
        <f t="shared" si="3"/>
        <v>0</v>
      </c>
      <c r="P41" s="1">
        <v>40</v>
      </c>
      <c r="Q41" s="1">
        <v>40</v>
      </c>
      <c r="T41">
        <f t="shared" si="4"/>
        <v>-41.144135540000001</v>
      </c>
      <c r="U41">
        <v>-38.115000000000002</v>
      </c>
      <c r="V41" s="1">
        <v>0</v>
      </c>
      <c r="W41" s="1">
        <v>0</v>
      </c>
      <c r="X41" s="1">
        <f t="shared" si="5"/>
        <v>0</v>
      </c>
      <c r="Y41" s="1">
        <v>40</v>
      </c>
      <c r="Z41" s="1">
        <v>40</v>
      </c>
      <c r="AC41">
        <f t="shared" si="6"/>
        <v>-41.307914110000006</v>
      </c>
      <c r="AD41">
        <v>-38.895000000000003</v>
      </c>
      <c r="AE41" s="1">
        <v>0</v>
      </c>
      <c r="AF41" s="1">
        <v>1.2710000000000001E-2</v>
      </c>
      <c r="AG41" s="1">
        <f t="shared" si="7"/>
        <v>-1.2710000000000001E-2</v>
      </c>
      <c r="AH41" s="1">
        <v>40</v>
      </c>
      <c r="AI41" s="1">
        <v>40</v>
      </c>
      <c r="AL41">
        <f t="shared" si="8"/>
        <v>-40.684808740000001</v>
      </c>
      <c r="AM41">
        <v>-38.557000000000002</v>
      </c>
      <c r="AN41" s="1">
        <v>0</v>
      </c>
      <c r="AO41" s="1">
        <v>7.0890000000000002E-12</v>
      </c>
      <c r="AP41" s="1">
        <f t="shared" si="9"/>
        <v>-7.0890000000000002E-12</v>
      </c>
      <c r="AQ41" s="1">
        <v>40</v>
      </c>
      <c r="AR41" s="1">
        <v>40</v>
      </c>
      <c r="AU41">
        <f t="shared" si="10"/>
        <v>-40.249815140000003</v>
      </c>
      <c r="AV41">
        <v>-38.405000000000001</v>
      </c>
      <c r="AW41" s="1">
        <v>0</v>
      </c>
      <c r="AX41" s="1">
        <v>8.8840000000000003E-13</v>
      </c>
      <c r="AY41" s="1">
        <f t="shared" si="11"/>
        <v>-8.8840000000000003E-13</v>
      </c>
      <c r="AZ41" s="1">
        <v>40</v>
      </c>
      <c r="BA41" s="1">
        <v>40</v>
      </c>
    </row>
    <row r="42" spans="2:53" x14ac:dyDescent="0.2">
      <c r="B42">
        <f t="shared" si="0"/>
        <v>-40.711785920000004</v>
      </c>
      <c r="C42">
        <v>-37.636000000000003</v>
      </c>
      <c r="D42" s="1">
        <v>0</v>
      </c>
      <c r="E42" s="1">
        <v>0</v>
      </c>
      <c r="F42" s="1">
        <f t="shared" si="1"/>
        <v>0</v>
      </c>
      <c r="G42" s="1">
        <v>40</v>
      </c>
      <c r="H42" s="1">
        <v>40</v>
      </c>
      <c r="K42">
        <f t="shared" si="2"/>
        <v>-41.097568290000005</v>
      </c>
      <c r="L42">
        <v>-38.017000000000003</v>
      </c>
      <c r="M42" s="1">
        <v>0</v>
      </c>
      <c r="N42" s="1">
        <v>0</v>
      </c>
      <c r="O42" s="1">
        <f t="shared" si="3"/>
        <v>0</v>
      </c>
      <c r="P42" s="1">
        <v>40</v>
      </c>
      <c r="Q42" s="1">
        <v>40</v>
      </c>
      <c r="T42">
        <f t="shared" si="4"/>
        <v>-40.967135540000001</v>
      </c>
      <c r="U42">
        <v>-37.938000000000002</v>
      </c>
      <c r="V42" s="1">
        <v>0</v>
      </c>
      <c r="W42" s="1">
        <v>0</v>
      </c>
      <c r="X42" s="1">
        <f t="shared" si="5"/>
        <v>0</v>
      </c>
      <c r="Y42" s="1">
        <v>40</v>
      </c>
      <c r="Z42" s="1">
        <v>40</v>
      </c>
      <c r="AC42">
        <f t="shared" si="6"/>
        <v>-41.127914110000006</v>
      </c>
      <c r="AD42">
        <v>-38.715000000000003</v>
      </c>
      <c r="AE42" s="1">
        <v>0</v>
      </c>
      <c r="AF42" s="1">
        <v>1.948E-7</v>
      </c>
      <c r="AG42" s="1">
        <f t="shared" si="7"/>
        <v>-1.948E-7</v>
      </c>
      <c r="AH42" s="1">
        <v>40</v>
      </c>
      <c r="AI42" s="1">
        <v>40</v>
      </c>
      <c r="AL42">
        <f t="shared" si="8"/>
        <v>-40.503808739999997</v>
      </c>
      <c r="AM42">
        <v>-38.375999999999998</v>
      </c>
      <c r="AN42" s="1">
        <v>0</v>
      </c>
      <c r="AO42" s="1">
        <v>0</v>
      </c>
      <c r="AP42" s="1">
        <f t="shared" si="9"/>
        <v>0</v>
      </c>
      <c r="AQ42" s="1">
        <v>40</v>
      </c>
      <c r="AR42" s="1">
        <v>40</v>
      </c>
      <c r="AU42">
        <f t="shared" si="10"/>
        <v>-40.06781514</v>
      </c>
      <c r="AV42">
        <v>-38.222999999999999</v>
      </c>
      <c r="AW42" s="1">
        <v>0</v>
      </c>
      <c r="AX42" s="1">
        <v>0</v>
      </c>
      <c r="AY42" s="1">
        <f t="shared" si="11"/>
        <v>0</v>
      </c>
      <c r="AZ42" s="1">
        <v>40</v>
      </c>
      <c r="BA42" s="1">
        <v>40</v>
      </c>
    </row>
    <row r="43" spans="2:53" x14ac:dyDescent="0.2">
      <c r="B43">
        <f t="shared" si="0"/>
        <v>-40.53978592</v>
      </c>
      <c r="C43">
        <v>-37.463999999999999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K43">
        <f t="shared" si="2"/>
        <v>-40.921568290000003</v>
      </c>
      <c r="L43">
        <v>-37.841000000000001</v>
      </c>
      <c r="M43" s="1">
        <v>0</v>
      </c>
      <c r="N43" s="1">
        <v>0</v>
      </c>
      <c r="O43" s="1">
        <f t="shared" si="3"/>
        <v>0</v>
      </c>
      <c r="P43" s="1">
        <v>40</v>
      </c>
      <c r="Q43" s="1">
        <v>40</v>
      </c>
      <c r="T43">
        <f t="shared" si="4"/>
        <v>-40.791135539999999</v>
      </c>
      <c r="U43">
        <v>-37.762</v>
      </c>
      <c r="V43" s="1">
        <v>0</v>
      </c>
      <c r="W43" s="1">
        <v>0</v>
      </c>
      <c r="X43" s="1">
        <f t="shared" si="5"/>
        <v>0</v>
      </c>
      <c r="Y43" s="1">
        <v>40</v>
      </c>
      <c r="Z43" s="1">
        <v>40</v>
      </c>
      <c r="AC43">
        <f t="shared" si="6"/>
        <v>-40.946914110000002</v>
      </c>
      <c r="AD43">
        <v>-38.533999999999999</v>
      </c>
      <c r="AE43" s="1">
        <v>0</v>
      </c>
      <c r="AF43" s="1">
        <v>5.5409999999999999E-15</v>
      </c>
      <c r="AG43" s="1">
        <f t="shared" si="7"/>
        <v>-5.5409999999999999E-15</v>
      </c>
      <c r="AH43" s="1">
        <v>40</v>
      </c>
      <c r="AI43" s="1">
        <v>40</v>
      </c>
      <c r="AL43">
        <f t="shared" si="8"/>
        <v>-40.322808739999999</v>
      </c>
      <c r="AM43">
        <v>-38.195</v>
      </c>
      <c r="AN43" s="1">
        <v>0</v>
      </c>
      <c r="AO43" s="1">
        <v>0</v>
      </c>
      <c r="AP43" s="1">
        <f t="shared" si="9"/>
        <v>0</v>
      </c>
      <c r="AQ43" s="1">
        <v>40</v>
      </c>
      <c r="AR43" s="1">
        <v>40</v>
      </c>
      <c r="AU43">
        <f t="shared" si="10"/>
        <v>-39.886815140000003</v>
      </c>
      <c r="AV43">
        <v>-38.042000000000002</v>
      </c>
      <c r="AW43" s="1">
        <v>0</v>
      </c>
      <c r="AX43" s="1">
        <v>0</v>
      </c>
      <c r="AY43" s="1">
        <f t="shared" si="11"/>
        <v>0</v>
      </c>
      <c r="AZ43" s="1">
        <v>40</v>
      </c>
      <c r="BA43" s="1">
        <v>40</v>
      </c>
    </row>
    <row r="44" spans="2:53" x14ac:dyDescent="0.2">
      <c r="B44">
        <f t="shared" si="0"/>
        <v>-40.367785920000003</v>
      </c>
      <c r="C44">
        <v>-37.292000000000002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K44">
        <f t="shared" si="2"/>
        <v>-40.745568290000001</v>
      </c>
      <c r="L44">
        <v>-37.664999999999999</v>
      </c>
      <c r="M44" s="1">
        <v>0</v>
      </c>
      <c r="N44" s="1">
        <v>0</v>
      </c>
      <c r="O44" s="1">
        <f t="shared" si="3"/>
        <v>0</v>
      </c>
      <c r="P44" s="1">
        <v>40</v>
      </c>
      <c r="Q44" s="1">
        <v>40</v>
      </c>
      <c r="T44">
        <f t="shared" si="4"/>
        <v>-40.614135539999999</v>
      </c>
      <c r="U44">
        <v>-37.585000000000001</v>
      </c>
      <c r="V44" s="1">
        <v>0</v>
      </c>
      <c r="W44" s="1">
        <v>0</v>
      </c>
      <c r="X44" s="1">
        <f t="shared" si="5"/>
        <v>0</v>
      </c>
      <c r="Y44" s="1">
        <v>40</v>
      </c>
      <c r="Z44" s="1">
        <v>40</v>
      </c>
      <c r="AC44">
        <f t="shared" si="6"/>
        <v>-40.766914110000002</v>
      </c>
      <c r="AD44">
        <v>-38.353999999999999</v>
      </c>
      <c r="AE44" s="1">
        <v>0</v>
      </c>
      <c r="AF44" s="1">
        <v>0</v>
      </c>
      <c r="AG44" s="1">
        <f t="shared" si="7"/>
        <v>0</v>
      </c>
      <c r="AH44" s="1">
        <v>40</v>
      </c>
      <c r="AI44" s="1">
        <v>40</v>
      </c>
      <c r="AL44">
        <f t="shared" si="8"/>
        <v>-40.141808740000002</v>
      </c>
      <c r="AM44">
        <v>-38.014000000000003</v>
      </c>
      <c r="AN44" s="1">
        <v>0</v>
      </c>
      <c r="AO44" s="1">
        <v>0</v>
      </c>
      <c r="AP44" s="1">
        <f t="shared" si="9"/>
        <v>0</v>
      </c>
      <c r="AQ44" s="1">
        <v>40</v>
      </c>
      <c r="AR44" s="1">
        <v>40</v>
      </c>
      <c r="AU44">
        <f t="shared" si="10"/>
        <v>-39.705815139999999</v>
      </c>
      <c r="AV44">
        <v>-37.860999999999997</v>
      </c>
      <c r="AW44" s="1">
        <v>0</v>
      </c>
      <c r="AX44" s="1">
        <v>0</v>
      </c>
      <c r="AY44" s="1">
        <f t="shared" si="11"/>
        <v>0</v>
      </c>
      <c r="AZ44" s="1">
        <v>40</v>
      </c>
      <c r="BA44" s="1">
        <v>40</v>
      </c>
    </row>
    <row r="45" spans="2:53" x14ac:dyDescent="0.2">
      <c r="B45">
        <f t="shared" si="0"/>
        <v>-40.195785919999999</v>
      </c>
      <c r="C45">
        <v>-37.119999999999997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K45">
        <f t="shared" si="2"/>
        <v>-40.570568290000004</v>
      </c>
      <c r="L45">
        <v>-37.49</v>
      </c>
      <c r="M45" s="1">
        <v>0</v>
      </c>
      <c r="N45" s="1">
        <v>0</v>
      </c>
      <c r="O45" s="1">
        <f t="shared" si="3"/>
        <v>0</v>
      </c>
      <c r="P45" s="1">
        <v>40</v>
      </c>
      <c r="Q45" s="1">
        <v>40</v>
      </c>
      <c r="T45">
        <f t="shared" si="4"/>
        <v>-40.438135539999998</v>
      </c>
      <c r="U45">
        <v>-37.408999999999999</v>
      </c>
      <c r="V45" s="1">
        <v>0</v>
      </c>
      <c r="W45" s="1">
        <v>0</v>
      </c>
      <c r="X45" s="1">
        <f t="shared" si="5"/>
        <v>0</v>
      </c>
      <c r="Y45" s="1">
        <v>40</v>
      </c>
      <c r="Z45" s="1">
        <v>40</v>
      </c>
      <c r="AC45">
        <f t="shared" si="6"/>
        <v>-40.586914110000002</v>
      </c>
      <c r="AD45">
        <v>-38.173999999999999</v>
      </c>
      <c r="AE45" s="1">
        <v>0</v>
      </c>
      <c r="AF45" s="1">
        <v>0</v>
      </c>
      <c r="AG45" s="1">
        <f t="shared" si="7"/>
        <v>0</v>
      </c>
      <c r="AH45" s="1">
        <v>40</v>
      </c>
      <c r="AI45" s="1">
        <v>40</v>
      </c>
      <c r="AL45">
        <f t="shared" si="8"/>
        <v>-39.961808740000002</v>
      </c>
      <c r="AM45">
        <v>-37.834000000000003</v>
      </c>
      <c r="AN45" s="1">
        <v>0</v>
      </c>
      <c r="AO45" s="1">
        <v>0</v>
      </c>
      <c r="AP45" s="1">
        <f t="shared" si="9"/>
        <v>0</v>
      </c>
      <c r="AQ45" s="1">
        <v>40</v>
      </c>
      <c r="AR45" s="1">
        <v>40</v>
      </c>
      <c r="AU45">
        <f t="shared" si="10"/>
        <v>-39.524815140000001</v>
      </c>
      <c r="AV45">
        <v>-37.68</v>
      </c>
      <c r="AW45" s="1">
        <v>0</v>
      </c>
      <c r="AX45" s="1">
        <v>0</v>
      </c>
      <c r="AY45" s="1">
        <f t="shared" si="11"/>
        <v>0</v>
      </c>
      <c r="AZ45" s="1">
        <v>40</v>
      </c>
      <c r="BA45" s="1">
        <v>40</v>
      </c>
    </row>
    <row r="46" spans="2:53" x14ac:dyDescent="0.2">
      <c r="B46">
        <f t="shared" si="0"/>
        <v>-40.023785920000002</v>
      </c>
      <c r="C46">
        <v>-36.948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K46">
        <f t="shared" si="2"/>
        <v>-40.394568290000002</v>
      </c>
      <c r="L46">
        <v>-37.314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T46">
        <f t="shared" si="4"/>
        <v>-40.261135539999998</v>
      </c>
      <c r="U46">
        <v>-37.231999999999999</v>
      </c>
      <c r="V46" s="1">
        <v>0</v>
      </c>
      <c r="W46" s="1">
        <v>0</v>
      </c>
      <c r="X46" s="1">
        <f t="shared" si="5"/>
        <v>0</v>
      </c>
      <c r="Y46" s="1">
        <v>40</v>
      </c>
      <c r="Z46" s="1">
        <v>40</v>
      </c>
      <c r="AC46">
        <f t="shared" si="6"/>
        <v>-40.405914110000005</v>
      </c>
      <c r="AD46">
        <v>-37.993000000000002</v>
      </c>
      <c r="AE46" s="1">
        <v>0</v>
      </c>
      <c r="AF46" s="1">
        <v>0</v>
      </c>
      <c r="AG46" s="1">
        <f t="shared" si="7"/>
        <v>0</v>
      </c>
      <c r="AH46" s="1">
        <v>40</v>
      </c>
      <c r="AI46" s="1">
        <v>40</v>
      </c>
      <c r="AL46">
        <f t="shared" si="8"/>
        <v>-39.780808739999998</v>
      </c>
      <c r="AM46">
        <v>-37.652999999999999</v>
      </c>
      <c r="AN46" s="1">
        <v>0</v>
      </c>
      <c r="AO46" s="1">
        <v>0</v>
      </c>
      <c r="AP46" s="1">
        <f t="shared" si="9"/>
        <v>0</v>
      </c>
      <c r="AQ46" s="1">
        <v>40</v>
      </c>
      <c r="AR46" s="1">
        <v>40</v>
      </c>
      <c r="AU46">
        <f t="shared" si="10"/>
        <v>-39.343815140000004</v>
      </c>
      <c r="AV46">
        <v>-37.499000000000002</v>
      </c>
      <c r="AW46" s="1">
        <v>0</v>
      </c>
      <c r="AX46" s="1">
        <v>0</v>
      </c>
      <c r="AY46" s="1">
        <f t="shared" si="11"/>
        <v>0</v>
      </c>
      <c r="AZ46" s="1">
        <v>40</v>
      </c>
      <c r="BA46" s="1">
        <v>40</v>
      </c>
    </row>
    <row r="47" spans="2:53" x14ac:dyDescent="0.2">
      <c r="B47">
        <f t="shared" si="0"/>
        <v>-39.851785920000005</v>
      </c>
      <c r="C47">
        <v>-36.776000000000003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K47">
        <f t="shared" si="2"/>
        <v>-40.21856829</v>
      </c>
      <c r="L47">
        <v>-37.137999999999998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T47">
        <f t="shared" si="4"/>
        <v>-40.085135539999996</v>
      </c>
      <c r="U47">
        <v>-37.055999999999997</v>
      </c>
      <c r="V47" s="1">
        <v>0</v>
      </c>
      <c r="W47" s="1">
        <v>0</v>
      </c>
      <c r="X47" s="1">
        <f t="shared" si="5"/>
        <v>0</v>
      </c>
      <c r="Y47" s="1">
        <v>40</v>
      </c>
      <c r="Z47" s="1">
        <v>40</v>
      </c>
      <c r="AC47">
        <f t="shared" si="6"/>
        <v>-40.225914110000005</v>
      </c>
      <c r="AD47">
        <v>-37.813000000000002</v>
      </c>
      <c r="AE47" s="1">
        <v>0</v>
      </c>
      <c r="AF47" s="1">
        <v>0</v>
      </c>
      <c r="AG47" s="1">
        <f t="shared" si="7"/>
        <v>0</v>
      </c>
      <c r="AH47" s="1">
        <v>40</v>
      </c>
      <c r="AI47" s="1">
        <v>40</v>
      </c>
      <c r="AL47">
        <f t="shared" si="8"/>
        <v>-39.59980874</v>
      </c>
      <c r="AM47">
        <v>-37.472000000000001</v>
      </c>
      <c r="AN47" s="1">
        <v>0</v>
      </c>
      <c r="AO47" s="1">
        <v>0</v>
      </c>
      <c r="AP47" s="1">
        <f t="shared" si="9"/>
        <v>0</v>
      </c>
      <c r="AQ47" s="1">
        <v>40</v>
      </c>
      <c r="AR47" s="1">
        <v>40</v>
      </c>
      <c r="AU47">
        <f t="shared" si="10"/>
        <v>-39.161815140000002</v>
      </c>
      <c r="AV47">
        <v>-37.317</v>
      </c>
      <c r="AW47" s="1">
        <v>0</v>
      </c>
      <c r="AX47" s="1">
        <v>0</v>
      </c>
      <c r="AY47" s="1">
        <f t="shared" si="11"/>
        <v>0</v>
      </c>
      <c r="AZ47" s="1">
        <v>40</v>
      </c>
      <c r="BA47" s="1">
        <v>40</v>
      </c>
    </row>
    <row r="48" spans="2:53" x14ac:dyDescent="0.2">
      <c r="B48">
        <f t="shared" si="0"/>
        <v>-39.680785919999998</v>
      </c>
      <c r="C48">
        <v>-36.604999999999997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K48">
        <f t="shared" si="2"/>
        <v>-40.042568290000006</v>
      </c>
      <c r="L48">
        <v>-36.962000000000003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T48">
        <f t="shared" si="4"/>
        <v>-39.908135539999996</v>
      </c>
      <c r="U48">
        <v>-36.878999999999998</v>
      </c>
      <c r="V48" s="1">
        <v>0</v>
      </c>
      <c r="W48" s="1">
        <v>0</v>
      </c>
      <c r="X48" s="1">
        <f t="shared" si="5"/>
        <v>0</v>
      </c>
      <c r="Y48" s="1">
        <v>40</v>
      </c>
      <c r="Z48" s="1">
        <v>40</v>
      </c>
      <c r="AC48">
        <f t="shared" si="6"/>
        <v>-40.045914110000005</v>
      </c>
      <c r="AD48">
        <v>-37.633000000000003</v>
      </c>
      <c r="AE48" s="1">
        <v>0</v>
      </c>
      <c r="AF48" s="1">
        <v>0</v>
      </c>
      <c r="AG48" s="1">
        <f t="shared" si="7"/>
        <v>0</v>
      </c>
      <c r="AH48" s="1">
        <v>40</v>
      </c>
      <c r="AI48" s="1">
        <v>40</v>
      </c>
      <c r="AL48">
        <f t="shared" si="8"/>
        <v>-39.418808739999996</v>
      </c>
      <c r="AM48">
        <v>-37.290999999999997</v>
      </c>
      <c r="AN48" s="1">
        <v>0</v>
      </c>
      <c r="AO48" s="1">
        <v>0</v>
      </c>
      <c r="AP48" s="1">
        <f t="shared" si="9"/>
        <v>0</v>
      </c>
      <c r="AQ48" s="1">
        <v>40</v>
      </c>
      <c r="AR48" s="1">
        <v>40</v>
      </c>
      <c r="AU48">
        <f t="shared" si="10"/>
        <v>-38.980815140000004</v>
      </c>
      <c r="AV48">
        <v>-37.136000000000003</v>
      </c>
      <c r="AW48" s="1">
        <v>0</v>
      </c>
      <c r="AX48" s="1">
        <v>0</v>
      </c>
      <c r="AY48" s="1">
        <f t="shared" si="11"/>
        <v>0</v>
      </c>
      <c r="AZ48" s="1">
        <v>40</v>
      </c>
      <c r="BA48" s="1">
        <v>40</v>
      </c>
    </row>
    <row r="49" spans="2:53" x14ac:dyDescent="0.2">
      <c r="B49">
        <f t="shared" si="0"/>
        <v>-39.508785920000001</v>
      </c>
      <c r="C49">
        <v>-36.433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K49">
        <f t="shared" si="2"/>
        <v>-39.866568290000004</v>
      </c>
      <c r="L49">
        <v>-36.786000000000001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T49">
        <f t="shared" si="4"/>
        <v>-39.732135540000002</v>
      </c>
      <c r="U49">
        <v>-36.703000000000003</v>
      </c>
      <c r="V49" s="1">
        <v>0</v>
      </c>
      <c r="W49" s="1">
        <v>0</v>
      </c>
      <c r="X49" s="1">
        <f t="shared" si="5"/>
        <v>0</v>
      </c>
      <c r="Y49" s="1">
        <v>40</v>
      </c>
      <c r="Z49" s="1">
        <v>40</v>
      </c>
      <c r="AC49">
        <f t="shared" si="6"/>
        <v>-39.864914110000001</v>
      </c>
      <c r="AD49">
        <v>-37.451999999999998</v>
      </c>
      <c r="AE49" s="1">
        <v>0</v>
      </c>
      <c r="AF49" s="1">
        <v>0</v>
      </c>
      <c r="AG49" s="1">
        <f t="shared" si="7"/>
        <v>0</v>
      </c>
      <c r="AH49" s="1">
        <v>40</v>
      </c>
      <c r="AI49" s="1">
        <v>40</v>
      </c>
      <c r="AL49">
        <f t="shared" si="8"/>
        <v>-39.238808739999996</v>
      </c>
      <c r="AM49">
        <v>-37.110999999999997</v>
      </c>
      <c r="AN49" s="1">
        <v>0</v>
      </c>
      <c r="AO49" s="1">
        <v>0</v>
      </c>
      <c r="AP49" s="1">
        <f t="shared" si="9"/>
        <v>0</v>
      </c>
      <c r="AQ49" s="1">
        <v>40</v>
      </c>
      <c r="AR49" s="1">
        <v>40</v>
      </c>
      <c r="AU49">
        <f t="shared" si="10"/>
        <v>-38.79981514</v>
      </c>
      <c r="AV49">
        <v>-36.954999999999998</v>
      </c>
      <c r="AW49" s="1">
        <v>0</v>
      </c>
      <c r="AX49" s="1">
        <v>0</v>
      </c>
      <c r="AY49" s="1">
        <f t="shared" si="11"/>
        <v>0</v>
      </c>
      <c r="AZ49" s="1">
        <v>40</v>
      </c>
      <c r="BA49" s="1">
        <v>40</v>
      </c>
    </row>
    <row r="50" spans="2:53" x14ac:dyDescent="0.2">
      <c r="B50">
        <f t="shared" si="0"/>
        <v>-39.336785920000004</v>
      </c>
      <c r="C50">
        <v>-36.261000000000003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K50">
        <f t="shared" si="2"/>
        <v>-39.690568290000002</v>
      </c>
      <c r="L50">
        <v>-36.61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T50">
        <f t="shared" si="4"/>
        <v>-39.555135540000002</v>
      </c>
      <c r="U50">
        <v>-36.526000000000003</v>
      </c>
      <c r="V50" s="1">
        <v>0</v>
      </c>
      <c r="W50" s="1">
        <v>0</v>
      </c>
      <c r="X50" s="1">
        <f t="shared" si="5"/>
        <v>0</v>
      </c>
      <c r="Y50" s="1">
        <v>40</v>
      </c>
      <c r="Z50" s="1">
        <v>40</v>
      </c>
      <c r="AC50">
        <f t="shared" si="6"/>
        <v>-39.684914110000001</v>
      </c>
      <c r="AD50">
        <v>-37.271999999999998</v>
      </c>
      <c r="AE50" s="1">
        <v>0</v>
      </c>
      <c r="AF50" s="1">
        <v>0</v>
      </c>
      <c r="AG50" s="1">
        <f t="shared" si="7"/>
        <v>0</v>
      </c>
      <c r="AH50" s="1">
        <v>40</v>
      </c>
      <c r="AI50" s="1">
        <v>40</v>
      </c>
      <c r="AL50">
        <f t="shared" si="8"/>
        <v>-39.057808739999999</v>
      </c>
      <c r="AM50">
        <v>-36.93</v>
      </c>
      <c r="AN50" s="1">
        <v>0</v>
      </c>
      <c r="AO50" s="1">
        <v>0</v>
      </c>
      <c r="AP50" s="1">
        <f t="shared" si="9"/>
        <v>0</v>
      </c>
      <c r="AQ50" s="1">
        <v>40</v>
      </c>
      <c r="AR50" s="1">
        <v>40</v>
      </c>
      <c r="AU50">
        <f t="shared" si="10"/>
        <v>-38.618815140000002</v>
      </c>
      <c r="AV50">
        <v>-36.774000000000001</v>
      </c>
      <c r="AW50" s="1">
        <v>0</v>
      </c>
      <c r="AX50" s="1">
        <v>0</v>
      </c>
      <c r="AY50" s="1">
        <f t="shared" si="11"/>
        <v>0</v>
      </c>
      <c r="AZ50" s="1">
        <v>40</v>
      </c>
      <c r="BA50" s="1">
        <v>40</v>
      </c>
    </row>
    <row r="51" spans="2:53" x14ac:dyDescent="0.2">
      <c r="B51">
        <f t="shared" si="0"/>
        <v>-39.16478592</v>
      </c>
      <c r="C51">
        <v>-36.088999999999999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K51">
        <f t="shared" si="2"/>
        <v>-39.515568290000004</v>
      </c>
      <c r="L51">
        <v>-36.435000000000002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T51">
        <f t="shared" si="4"/>
        <v>-39.37913554</v>
      </c>
      <c r="U51">
        <v>-36.35</v>
      </c>
      <c r="V51" s="1">
        <v>0</v>
      </c>
      <c r="W51" s="1">
        <v>0</v>
      </c>
      <c r="X51" s="1">
        <f t="shared" si="5"/>
        <v>0</v>
      </c>
      <c r="Y51" s="1">
        <v>40</v>
      </c>
      <c r="Z51" s="1">
        <v>40</v>
      </c>
      <c r="AC51">
        <f t="shared" si="6"/>
        <v>-39.504914110000001</v>
      </c>
      <c r="AD51">
        <v>-37.091999999999999</v>
      </c>
      <c r="AE51" s="1">
        <v>0</v>
      </c>
      <c r="AF51" s="1">
        <v>0</v>
      </c>
      <c r="AG51" s="1">
        <f t="shared" si="7"/>
        <v>0</v>
      </c>
      <c r="AH51" s="1">
        <v>40</v>
      </c>
      <c r="AI51" s="1">
        <v>40</v>
      </c>
      <c r="AL51">
        <f t="shared" si="8"/>
        <v>-38.876808740000001</v>
      </c>
      <c r="AM51">
        <v>-36.749000000000002</v>
      </c>
      <c r="AN51" s="1">
        <v>0</v>
      </c>
      <c r="AO51" s="1">
        <v>0</v>
      </c>
      <c r="AP51" s="1">
        <f t="shared" si="9"/>
        <v>0</v>
      </c>
      <c r="AQ51" s="1">
        <v>40</v>
      </c>
      <c r="AR51" s="1">
        <v>40</v>
      </c>
      <c r="AU51">
        <f t="shared" si="10"/>
        <v>-38.437815140000005</v>
      </c>
      <c r="AV51">
        <v>-36.593000000000004</v>
      </c>
      <c r="AW51" s="1">
        <v>0</v>
      </c>
      <c r="AX51" s="1">
        <v>0</v>
      </c>
      <c r="AY51" s="1">
        <f t="shared" si="11"/>
        <v>0</v>
      </c>
      <c r="AZ51" s="1">
        <v>40</v>
      </c>
      <c r="BA51" s="1">
        <v>40</v>
      </c>
    </row>
    <row r="52" spans="2:53" x14ac:dyDescent="0.2">
      <c r="B52">
        <f t="shared" si="0"/>
        <v>-38.992785920000003</v>
      </c>
      <c r="C52">
        <v>-35.917000000000002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K52">
        <f t="shared" si="2"/>
        <v>-39.339568290000003</v>
      </c>
      <c r="L52">
        <v>-36.259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T52">
        <f t="shared" si="4"/>
        <v>-39.20213554</v>
      </c>
      <c r="U52">
        <v>-36.173000000000002</v>
      </c>
      <c r="V52" s="1">
        <v>0</v>
      </c>
      <c r="W52" s="1">
        <v>0</v>
      </c>
      <c r="X52" s="1">
        <f t="shared" si="5"/>
        <v>0</v>
      </c>
      <c r="Y52" s="1">
        <v>40</v>
      </c>
      <c r="Z52" s="1">
        <v>40</v>
      </c>
      <c r="AC52">
        <f t="shared" si="6"/>
        <v>-39.323914110000004</v>
      </c>
      <c r="AD52">
        <v>-36.911000000000001</v>
      </c>
      <c r="AE52" s="1">
        <v>0</v>
      </c>
      <c r="AF52" s="1">
        <v>0</v>
      </c>
      <c r="AG52" s="1">
        <f t="shared" si="7"/>
        <v>0</v>
      </c>
      <c r="AH52" s="1">
        <v>40</v>
      </c>
      <c r="AI52" s="1">
        <v>40</v>
      </c>
      <c r="AL52">
        <f t="shared" si="8"/>
        <v>-38.695808739999997</v>
      </c>
      <c r="AM52">
        <v>-36.567999999999998</v>
      </c>
      <c r="AN52" s="1">
        <v>0</v>
      </c>
      <c r="AO52" s="1">
        <v>0</v>
      </c>
      <c r="AP52" s="1">
        <f t="shared" si="9"/>
        <v>0</v>
      </c>
      <c r="AQ52" s="1">
        <v>40</v>
      </c>
      <c r="AR52" s="1">
        <v>40</v>
      </c>
      <c r="AU52">
        <f t="shared" si="10"/>
        <v>-38.255815140000003</v>
      </c>
      <c r="AV52">
        <v>-36.411000000000001</v>
      </c>
      <c r="AW52" s="1">
        <v>0</v>
      </c>
      <c r="AX52" s="1">
        <v>0</v>
      </c>
      <c r="AY52" s="1">
        <f t="shared" si="11"/>
        <v>0</v>
      </c>
      <c r="AZ52" s="1">
        <v>40</v>
      </c>
      <c r="BA52" s="1">
        <v>40</v>
      </c>
    </row>
    <row r="53" spans="2:53" x14ac:dyDescent="0.2">
      <c r="B53">
        <f t="shared" si="0"/>
        <v>-38.820785919999999</v>
      </c>
      <c r="C53">
        <v>-35.744999999999997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K53">
        <f t="shared" si="2"/>
        <v>-39.163568290000001</v>
      </c>
      <c r="L53">
        <v>-36.082999999999998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T53">
        <f t="shared" si="4"/>
        <v>-39.025135540000001</v>
      </c>
      <c r="U53">
        <v>-35.996000000000002</v>
      </c>
      <c r="V53" s="1">
        <v>0</v>
      </c>
      <c r="W53" s="1">
        <v>0</v>
      </c>
      <c r="X53" s="1">
        <f t="shared" si="5"/>
        <v>0</v>
      </c>
      <c r="Y53" s="1">
        <v>40</v>
      </c>
      <c r="Z53" s="1">
        <v>40</v>
      </c>
      <c r="AC53">
        <f t="shared" si="6"/>
        <v>-39.143914110000004</v>
      </c>
      <c r="AD53">
        <v>-36.731000000000002</v>
      </c>
      <c r="AE53" s="1">
        <v>0</v>
      </c>
      <c r="AF53" s="1">
        <v>0</v>
      </c>
      <c r="AG53" s="1">
        <f t="shared" si="7"/>
        <v>0</v>
      </c>
      <c r="AH53" s="1">
        <v>40</v>
      </c>
      <c r="AI53" s="1">
        <v>40</v>
      </c>
      <c r="AL53">
        <f t="shared" si="8"/>
        <v>-38.515808739999997</v>
      </c>
      <c r="AM53">
        <v>-36.387999999999998</v>
      </c>
      <c r="AN53" s="1">
        <v>0</v>
      </c>
      <c r="AO53" s="1">
        <v>0</v>
      </c>
      <c r="AP53" s="1">
        <f t="shared" si="9"/>
        <v>0</v>
      </c>
      <c r="AQ53" s="1">
        <v>40</v>
      </c>
      <c r="AR53" s="1">
        <v>40</v>
      </c>
      <c r="AU53">
        <f t="shared" si="10"/>
        <v>-38.074815139999998</v>
      </c>
      <c r="AV53">
        <v>-36.229999999999997</v>
      </c>
      <c r="AW53" s="1">
        <v>0</v>
      </c>
      <c r="AX53" s="1">
        <v>0</v>
      </c>
      <c r="AY53" s="1">
        <f t="shared" si="11"/>
        <v>0</v>
      </c>
      <c r="AZ53" s="1">
        <v>40</v>
      </c>
      <c r="BA53" s="1">
        <v>40</v>
      </c>
    </row>
    <row r="54" spans="2:53" x14ac:dyDescent="0.2">
      <c r="B54">
        <f t="shared" si="0"/>
        <v>-38.648785920000002</v>
      </c>
      <c r="C54">
        <v>-35.573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K54">
        <f t="shared" si="2"/>
        <v>-38.987568289999999</v>
      </c>
      <c r="L54">
        <v>-35.906999999999996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T54">
        <f t="shared" si="4"/>
        <v>-38.849135539999999</v>
      </c>
      <c r="U54">
        <v>-35.82</v>
      </c>
      <c r="V54" s="1">
        <v>0</v>
      </c>
      <c r="W54" s="1">
        <v>0</v>
      </c>
      <c r="X54" s="1">
        <f t="shared" si="5"/>
        <v>0</v>
      </c>
      <c r="Y54" s="1">
        <v>40</v>
      </c>
      <c r="Z54" s="1">
        <v>40</v>
      </c>
      <c r="AC54">
        <f t="shared" si="6"/>
        <v>-38.963914110000005</v>
      </c>
      <c r="AD54">
        <v>-36.551000000000002</v>
      </c>
      <c r="AE54" s="1">
        <v>0</v>
      </c>
      <c r="AF54" s="1">
        <v>0</v>
      </c>
      <c r="AG54" s="1">
        <f t="shared" si="7"/>
        <v>0</v>
      </c>
      <c r="AH54" s="1">
        <v>40</v>
      </c>
      <c r="AI54" s="1">
        <v>40</v>
      </c>
      <c r="AL54">
        <f t="shared" si="8"/>
        <v>-38.33480874</v>
      </c>
      <c r="AM54">
        <v>-36.207000000000001</v>
      </c>
      <c r="AN54" s="1">
        <v>0</v>
      </c>
      <c r="AO54" s="1">
        <v>0</v>
      </c>
      <c r="AP54" s="1">
        <f t="shared" si="9"/>
        <v>0</v>
      </c>
      <c r="AQ54" s="1">
        <v>40</v>
      </c>
      <c r="AR54" s="1">
        <v>40</v>
      </c>
      <c r="AU54">
        <f t="shared" si="10"/>
        <v>-37.893815140000001</v>
      </c>
      <c r="AV54">
        <v>-36.048999999999999</v>
      </c>
      <c r="AW54" s="1">
        <v>0</v>
      </c>
      <c r="AX54" s="1">
        <v>0</v>
      </c>
      <c r="AY54" s="1">
        <f t="shared" si="11"/>
        <v>0</v>
      </c>
      <c r="AZ54" s="1">
        <v>40</v>
      </c>
      <c r="BA54" s="1">
        <v>40</v>
      </c>
    </row>
    <row r="55" spans="2:53" x14ac:dyDescent="0.2">
      <c r="B55">
        <f t="shared" si="0"/>
        <v>-38.476785920000005</v>
      </c>
      <c r="C55">
        <v>-35.401000000000003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K55">
        <f t="shared" si="2"/>
        <v>-38.811568290000004</v>
      </c>
      <c r="L55">
        <v>-35.731000000000002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T55">
        <f t="shared" si="4"/>
        <v>-38.672135539999999</v>
      </c>
      <c r="U55">
        <v>-35.643000000000001</v>
      </c>
      <c r="V55" s="1">
        <v>0</v>
      </c>
      <c r="W55" s="1">
        <v>0</v>
      </c>
      <c r="X55" s="1">
        <f t="shared" si="5"/>
        <v>0</v>
      </c>
      <c r="Y55" s="1">
        <v>40</v>
      </c>
      <c r="Z55" s="1">
        <v>40</v>
      </c>
      <c r="AC55">
        <f t="shared" si="6"/>
        <v>-38.78291411</v>
      </c>
      <c r="AD55">
        <v>-36.369999999999997</v>
      </c>
      <c r="AE55" s="1">
        <v>0</v>
      </c>
      <c r="AF55" s="1">
        <v>0</v>
      </c>
      <c r="AG55" s="1">
        <f t="shared" si="7"/>
        <v>0</v>
      </c>
      <c r="AH55" s="1">
        <v>40</v>
      </c>
      <c r="AI55" s="1">
        <v>40</v>
      </c>
      <c r="AL55">
        <f t="shared" si="8"/>
        <v>-38.153808740000002</v>
      </c>
      <c r="AM55">
        <v>-36.026000000000003</v>
      </c>
      <c r="AN55" s="1">
        <v>0</v>
      </c>
      <c r="AO55" s="1">
        <v>0</v>
      </c>
      <c r="AP55" s="1">
        <f t="shared" si="9"/>
        <v>0</v>
      </c>
      <c r="AQ55" s="1">
        <v>40</v>
      </c>
      <c r="AR55" s="1">
        <v>40</v>
      </c>
      <c r="AU55">
        <f t="shared" si="10"/>
        <v>-37.712815140000004</v>
      </c>
      <c r="AV55">
        <v>-35.868000000000002</v>
      </c>
      <c r="AW55" s="1">
        <v>0</v>
      </c>
      <c r="AX55" s="1">
        <v>0</v>
      </c>
      <c r="AY55" s="1">
        <f t="shared" si="11"/>
        <v>0</v>
      </c>
      <c r="AZ55" s="1">
        <v>40</v>
      </c>
      <c r="BA55" s="1">
        <v>40</v>
      </c>
    </row>
    <row r="56" spans="2:53" x14ac:dyDescent="0.2">
      <c r="B56">
        <f t="shared" si="0"/>
        <v>-38.305785919999998</v>
      </c>
      <c r="C56">
        <v>-35.229999999999997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K56">
        <f t="shared" si="2"/>
        <v>-38.635568290000002</v>
      </c>
      <c r="L56">
        <v>-35.555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T56">
        <f t="shared" si="4"/>
        <v>-38.496135539999997</v>
      </c>
      <c r="U56">
        <v>-35.466999999999999</v>
      </c>
      <c r="V56" s="1">
        <v>0</v>
      </c>
      <c r="W56" s="1">
        <v>0</v>
      </c>
      <c r="X56" s="1">
        <f t="shared" si="5"/>
        <v>0</v>
      </c>
      <c r="Y56" s="1">
        <v>40</v>
      </c>
      <c r="Z56" s="1">
        <v>40</v>
      </c>
      <c r="AC56">
        <f t="shared" si="6"/>
        <v>-38.60291411</v>
      </c>
      <c r="AD56">
        <v>-36.19</v>
      </c>
      <c r="AE56" s="1">
        <v>0</v>
      </c>
      <c r="AF56" s="1">
        <v>0</v>
      </c>
      <c r="AG56" s="1">
        <f t="shared" si="7"/>
        <v>0</v>
      </c>
      <c r="AH56" s="1">
        <v>40</v>
      </c>
      <c r="AI56" s="1">
        <v>40</v>
      </c>
      <c r="AL56">
        <f t="shared" si="8"/>
        <v>-37.972808739999998</v>
      </c>
      <c r="AM56">
        <v>-35.844999999999999</v>
      </c>
      <c r="AN56" s="1">
        <v>0</v>
      </c>
      <c r="AO56" s="1">
        <v>0</v>
      </c>
      <c r="AP56" s="1">
        <f t="shared" si="9"/>
        <v>0</v>
      </c>
      <c r="AQ56" s="1">
        <v>40</v>
      </c>
      <c r="AR56" s="1">
        <v>40</v>
      </c>
      <c r="AU56">
        <f t="shared" si="10"/>
        <v>-37.531815139999999</v>
      </c>
      <c r="AV56">
        <v>-35.686999999999998</v>
      </c>
      <c r="AW56" s="1">
        <v>0</v>
      </c>
      <c r="AX56" s="1">
        <v>0</v>
      </c>
      <c r="AY56" s="1">
        <f t="shared" si="11"/>
        <v>0</v>
      </c>
      <c r="AZ56" s="1">
        <v>40</v>
      </c>
      <c r="BA56" s="1">
        <v>40</v>
      </c>
    </row>
    <row r="57" spans="2:53" x14ac:dyDescent="0.2">
      <c r="B57">
        <f t="shared" si="0"/>
        <v>-38.133785920000001</v>
      </c>
      <c r="C57">
        <v>-35.058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K57">
        <f t="shared" si="2"/>
        <v>-38.460568290000005</v>
      </c>
      <c r="L57">
        <v>-35.380000000000003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T57">
        <f t="shared" si="4"/>
        <v>-38.319135539999998</v>
      </c>
      <c r="U57">
        <v>-35.29</v>
      </c>
      <c r="V57" s="1">
        <v>0</v>
      </c>
      <c r="W57" s="1">
        <v>0</v>
      </c>
      <c r="X57" s="1">
        <f t="shared" si="5"/>
        <v>0</v>
      </c>
      <c r="Y57" s="1">
        <v>40</v>
      </c>
      <c r="Z57" s="1">
        <v>40</v>
      </c>
      <c r="AC57">
        <f t="shared" si="6"/>
        <v>-38.422914110000001</v>
      </c>
      <c r="AD57">
        <v>-36.01</v>
      </c>
      <c r="AE57" s="1">
        <v>0</v>
      </c>
      <c r="AF57" s="1">
        <v>0</v>
      </c>
      <c r="AG57" s="1">
        <f t="shared" si="7"/>
        <v>0</v>
      </c>
      <c r="AH57" s="1">
        <v>40</v>
      </c>
      <c r="AI57" s="1">
        <v>40</v>
      </c>
      <c r="AL57">
        <f t="shared" si="8"/>
        <v>-37.79180874</v>
      </c>
      <c r="AM57">
        <v>-35.664000000000001</v>
      </c>
      <c r="AN57" s="1">
        <v>0</v>
      </c>
      <c r="AO57" s="1">
        <v>0</v>
      </c>
      <c r="AP57" s="1">
        <f t="shared" si="9"/>
        <v>0</v>
      </c>
      <c r="AQ57" s="1">
        <v>40</v>
      </c>
      <c r="AR57" s="1">
        <v>40</v>
      </c>
      <c r="AU57">
        <f t="shared" si="10"/>
        <v>-37.349815140000004</v>
      </c>
      <c r="AV57">
        <v>-35.505000000000003</v>
      </c>
      <c r="AW57" s="1">
        <v>0</v>
      </c>
      <c r="AX57" s="1">
        <v>0</v>
      </c>
      <c r="AY57" s="1">
        <f t="shared" si="11"/>
        <v>0</v>
      </c>
      <c r="AZ57" s="1">
        <v>40</v>
      </c>
      <c r="BA57" s="1">
        <v>40</v>
      </c>
    </row>
    <row r="58" spans="2:53" x14ac:dyDescent="0.2">
      <c r="B58">
        <f t="shared" si="0"/>
        <v>-37.961785920000004</v>
      </c>
      <c r="C58">
        <v>-34.886000000000003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K58">
        <f t="shared" si="2"/>
        <v>-38.284568290000003</v>
      </c>
      <c r="L58">
        <v>-35.204000000000001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T58">
        <f t="shared" si="4"/>
        <v>-38.143135539999996</v>
      </c>
      <c r="U58">
        <v>-35.113999999999997</v>
      </c>
      <c r="V58" s="1">
        <v>0</v>
      </c>
      <c r="W58" s="1">
        <v>0</v>
      </c>
      <c r="X58" s="1">
        <f t="shared" si="5"/>
        <v>0</v>
      </c>
      <c r="Y58" s="1">
        <v>40</v>
      </c>
      <c r="Z58" s="1">
        <v>40</v>
      </c>
      <c r="AC58">
        <f t="shared" si="6"/>
        <v>-38.241914110000003</v>
      </c>
      <c r="AD58">
        <v>-35.829000000000001</v>
      </c>
      <c r="AE58" s="1">
        <v>0</v>
      </c>
      <c r="AF58" s="1">
        <v>0</v>
      </c>
      <c r="AG58" s="1">
        <f t="shared" si="7"/>
        <v>0</v>
      </c>
      <c r="AH58" s="1">
        <v>40</v>
      </c>
      <c r="AI58" s="1">
        <v>40</v>
      </c>
      <c r="AL58">
        <f t="shared" si="8"/>
        <v>-37.611808740000001</v>
      </c>
      <c r="AM58">
        <v>-35.484000000000002</v>
      </c>
      <c r="AN58" s="1">
        <v>0</v>
      </c>
      <c r="AO58" s="1">
        <v>0</v>
      </c>
      <c r="AP58" s="1">
        <f t="shared" si="9"/>
        <v>0</v>
      </c>
      <c r="AQ58" s="1">
        <v>40</v>
      </c>
      <c r="AR58" s="1">
        <v>40</v>
      </c>
      <c r="AU58">
        <f t="shared" si="10"/>
        <v>-37.16881514</v>
      </c>
      <c r="AV58">
        <v>-35.323999999999998</v>
      </c>
      <c r="AW58" s="1">
        <v>0</v>
      </c>
      <c r="AX58" s="1">
        <v>0</v>
      </c>
      <c r="AY58" s="1">
        <f t="shared" si="11"/>
        <v>0</v>
      </c>
      <c r="AZ58" s="1">
        <v>40</v>
      </c>
      <c r="BA58" s="1">
        <v>40</v>
      </c>
    </row>
    <row r="59" spans="2:53" x14ac:dyDescent="0.2">
      <c r="B59">
        <f t="shared" si="0"/>
        <v>-37.78978592</v>
      </c>
      <c r="C59">
        <v>-34.713999999999999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K59">
        <f t="shared" si="2"/>
        <v>-38.108568290000001</v>
      </c>
      <c r="L59">
        <v>-35.027999999999999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T59">
        <f t="shared" si="4"/>
        <v>-37.966135539999996</v>
      </c>
      <c r="U59">
        <v>-34.936999999999998</v>
      </c>
      <c r="V59" s="1">
        <v>0</v>
      </c>
      <c r="W59" s="1">
        <v>0</v>
      </c>
      <c r="X59" s="1">
        <f t="shared" si="5"/>
        <v>0</v>
      </c>
      <c r="Y59" s="1">
        <v>40</v>
      </c>
      <c r="Z59" s="1">
        <v>40</v>
      </c>
      <c r="AC59">
        <f t="shared" si="6"/>
        <v>-38.061914110000004</v>
      </c>
      <c r="AD59">
        <v>-35.649000000000001</v>
      </c>
      <c r="AE59" s="1">
        <v>0</v>
      </c>
      <c r="AF59" s="1">
        <v>0</v>
      </c>
      <c r="AG59" s="1">
        <f t="shared" si="7"/>
        <v>0</v>
      </c>
      <c r="AH59" s="1">
        <v>40</v>
      </c>
      <c r="AI59" s="1">
        <v>40</v>
      </c>
      <c r="AL59">
        <f t="shared" si="8"/>
        <v>-37.430808739999996</v>
      </c>
      <c r="AM59">
        <v>-35.302999999999997</v>
      </c>
      <c r="AN59" s="1">
        <v>0</v>
      </c>
      <c r="AO59" s="1">
        <v>0</v>
      </c>
      <c r="AP59" s="1">
        <f t="shared" si="9"/>
        <v>0</v>
      </c>
      <c r="AQ59" s="1">
        <v>40</v>
      </c>
      <c r="AR59" s="1">
        <v>40</v>
      </c>
      <c r="AU59">
        <f t="shared" si="10"/>
        <v>-36.987815140000002</v>
      </c>
      <c r="AV59">
        <v>-35.143000000000001</v>
      </c>
      <c r="AW59" s="1">
        <v>0</v>
      </c>
      <c r="AX59" s="1">
        <v>0</v>
      </c>
      <c r="AY59" s="1">
        <f t="shared" si="11"/>
        <v>0</v>
      </c>
      <c r="AZ59" s="1">
        <v>40</v>
      </c>
      <c r="BA59" s="1">
        <v>40</v>
      </c>
    </row>
    <row r="60" spans="2:53" x14ac:dyDescent="0.2">
      <c r="B60">
        <f t="shared" si="0"/>
        <v>-37.617785920000003</v>
      </c>
      <c r="C60">
        <v>-34.542000000000002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K60">
        <f t="shared" si="2"/>
        <v>-37.932568289999999</v>
      </c>
      <c r="L60">
        <v>-34.851999999999997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T60">
        <f t="shared" si="4"/>
        <v>-37.790135540000001</v>
      </c>
      <c r="U60">
        <v>-34.761000000000003</v>
      </c>
      <c r="V60" s="1">
        <v>0</v>
      </c>
      <c r="W60" s="1">
        <v>0</v>
      </c>
      <c r="X60" s="1">
        <f t="shared" si="5"/>
        <v>0</v>
      </c>
      <c r="Y60" s="1">
        <v>40</v>
      </c>
      <c r="Z60" s="1">
        <v>40</v>
      </c>
      <c r="AC60">
        <f t="shared" si="6"/>
        <v>-37.881914110000004</v>
      </c>
      <c r="AD60">
        <v>-35.469000000000001</v>
      </c>
      <c r="AE60" s="1">
        <v>0</v>
      </c>
      <c r="AF60" s="1">
        <v>0</v>
      </c>
      <c r="AG60" s="1">
        <f t="shared" si="7"/>
        <v>0</v>
      </c>
      <c r="AH60" s="1">
        <v>40</v>
      </c>
      <c r="AI60" s="1">
        <v>40</v>
      </c>
      <c r="AL60">
        <f t="shared" si="8"/>
        <v>-37.249808739999999</v>
      </c>
      <c r="AM60">
        <v>-35.122</v>
      </c>
      <c r="AN60" s="1">
        <v>0</v>
      </c>
      <c r="AO60" s="1">
        <v>0</v>
      </c>
      <c r="AP60" s="1">
        <f t="shared" si="9"/>
        <v>0</v>
      </c>
      <c r="AQ60" s="1">
        <v>40</v>
      </c>
      <c r="AR60" s="1">
        <v>40</v>
      </c>
      <c r="AU60">
        <f t="shared" si="10"/>
        <v>-36.806815140000005</v>
      </c>
      <c r="AV60">
        <v>-34.962000000000003</v>
      </c>
      <c r="AW60" s="1">
        <v>0</v>
      </c>
      <c r="AX60" s="1">
        <v>0</v>
      </c>
      <c r="AY60" s="1">
        <f t="shared" si="11"/>
        <v>0</v>
      </c>
      <c r="AZ60" s="1">
        <v>40</v>
      </c>
      <c r="BA60" s="1">
        <v>40</v>
      </c>
    </row>
    <row r="61" spans="2:53" x14ac:dyDescent="0.2">
      <c r="B61">
        <f t="shared" si="0"/>
        <v>-37.445785919999999</v>
      </c>
      <c r="C61">
        <v>-34.369999999999997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K61">
        <f t="shared" si="2"/>
        <v>-37.756568290000004</v>
      </c>
      <c r="L61">
        <v>-34.676000000000002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T61">
        <f t="shared" si="4"/>
        <v>-37.613135540000002</v>
      </c>
      <c r="U61">
        <v>-34.584000000000003</v>
      </c>
      <c r="V61" s="1">
        <v>0</v>
      </c>
      <c r="W61" s="1">
        <v>0</v>
      </c>
      <c r="X61" s="1">
        <f t="shared" si="5"/>
        <v>0</v>
      </c>
      <c r="Y61" s="1">
        <v>40</v>
      </c>
      <c r="Z61" s="1">
        <v>40</v>
      </c>
      <c r="AC61">
        <f t="shared" si="6"/>
        <v>-37.700914109999999</v>
      </c>
      <c r="AD61">
        <v>-35.287999999999997</v>
      </c>
      <c r="AE61" s="1">
        <v>0</v>
      </c>
      <c r="AF61" s="1">
        <v>0</v>
      </c>
      <c r="AG61" s="1">
        <f t="shared" si="7"/>
        <v>0</v>
      </c>
      <c r="AH61" s="1">
        <v>40</v>
      </c>
      <c r="AI61" s="1">
        <v>40</v>
      </c>
      <c r="AL61">
        <f t="shared" si="8"/>
        <v>-37.068808740000001</v>
      </c>
      <c r="AM61">
        <v>-34.941000000000003</v>
      </c>
      <c r="AN61" s="1">
        <v>0</v>
      </c>
      <c r="AO61" s="1">
        <v>0</v>
      </c>
      <c r="AP61" s="1">
        <f t="shared" si="9"/>
        <v>0</v>
      </c>
      <c r="AQ61" s="1">
        <v>40</v>
      </c>
      <c r="AR61" s="1">
        <v>40</v>
      </c>
      <c r="AU61">
        <f t="shared" si="10"/>
        <v>-36.62581514</v>
      </c>
      <c r="AV61">
        <v>-34.780999999999999</v>
      </c>
      <c r="AW61" s="1">
        <v>0</v>
      </c>
      <c r="AX61" s="1">
        <v>0</v>
      </c>
      <c r="AY61" s="1">
        <f t="shared" si="11"/>
        <v>0</v>
      </c>
      <c r="AZ61" s="1">
        <v>40</v>
      </c>
      <c r="BA61" s="1">
        <v>40</v>
      </c>
    </row>
    <row r="62" spans="2:53" x14ac:dyDescent="0.2">
      <c r="B62">
        <f t="shared" si="0"/>
        <v>-37.273785920000002</v>
      </c>
      <c r="C62">
        <v>-34.198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K62">
        <f t="shared" si="2"/>
        <v>-37.580568290000002</v>
      </c>
      <c r="L62">
        <v>-34.5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T62">
        <f t="shared" si="4"/>
        <v>-37.43713554</v>
      </c>
      <c r="U62">
        <v>-34.408000000000001</v>
      </c>
      <c r="V62" s="1">
        <v>0</v>
      </c>
      <c r="W62" s="1">
        <v>0</v>
      </c>
      <c r="X62" s="1">
        <f t="shared" si="5"/>
        <v>0</v>
      </c>
      <c r="Y62" s="1">
        <v>40</v>
      </c>
      <c r="Z62" s="1">
        <v>40</v>
      </c>
      <c r="AC62">
        <f t="shared" si="6"/>
        <v>-37.52091411</v>
      </c>
      <c r="AD62">
        <v>-35.107999999999997</v>
      </c>
      <c r="AE62" s="1">
        <v>0</v>
      </c>
      <c r="AF62" s="1">
        <v>0</v>
      </c>
      <c r="AG62" s="1">
        <f t="shared" si="7"/>
        <v>0</v>
      </c>
      <c r="AH62" s="1">
        <v>40</v>
      </c>
      <c r="AI62" s="1">
        <v>40</v>
      </c>
      <c r="AL62">
        <f t="shared" si="8"/>
        <v>-36.888808740000002</v>
      </c>
      <c r="AM62">
        <v>-34.761000000000003</v>
      </c>
      <c r="AN62" s="1">
        <v>0</v>
      </c>
      <c r="AO62" s="1">
        <v>0</v>
      </c>
      <c r="AP62" s="1">
        <f t="shared" si="9"/>
        <v>0</v>
      </c>
      <c r="AQ62" s="1">
        <v>40</v>
      </c>
      <c r="AR62" s="1">
        <v>40</v>
      </c>
      <c r="AU62">
        <f t="shared" si="10"/>
        <v>-36.443815139999998</v>
      </c>
      <c r="AV62">
        <v>-34.598999999999997</v>
      </c>
      <c r="AW62" s="1">
        <v>0</v>
      </c>
      <c r="AX62" s="1">
        <v>0</v>
      </c>
      <c r="AY62" s="1">
        <f t="shared" si="11"/>
        <v>0</v>
      </c>
      <c r="AZ62" s="1">
        <v>40</v>
      </c>
      <c r="BA62" s="1">
        <v>40</v>
      </c>
    </row>
    <row r="63" spans="2:53" x14ac:dyDescent="0.2">
      <c r="B63">
        <f t="shared" si="0"/>
        <v>-37.102785920000002</v>
      </c>
      <c r="C63">
        <v>-34.027000000000001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K63">
        <f t="shared" si="2"/>
        <v>-37.405568290000005</v>
      </c>
      <c r="L63">
        <v>-34.325000000000003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T63">
        <f t="shared" si="4"/>
        <v>-37.26013554</v>
      </c>
      <c r="U63">
        <v>-34.231000000000002</v>
      </c>
      <c r="V63" s="1">
        <v>0</v>
      </c>
      <c r="W63" s="1">
        <v>0</v>
      </c>
      <c r="X63" s="1">
        <f t="shared" si="5"/>
        <v>0</v>
      </c>
      <c r="Y63" s="1">
        <v>40</v>
      </c>
      <c r="Z63" s="1">
        <v>40</v>
      </c>
      <c r="AC63">
        <f t="shared" si="6"/>
        <v>-37.34091411</v>
      </c>
      <c r="AD63">
        <v>-34.927999999999997</v>
      </c>
      <c r="AE63" s="1">
        <v>0</v>
      </c>
      <c r="AF63" s="1">
        <v>0</v>
      </c>
      <c r="AG63" s="1">
        <f t="shared" si="7"/>
        <v>0</v>
      </c>
      <c r="AH63" s="1">
        <v>40</v>
      </c>
      <c r="AI63" s="1">
        <v>40</v>
      </c>
      <c r="AL63">
        <f t="shared" si="8"/>
        <v>-36.707808739999997</v>
      </c>
      <c r="AM63">
        <v>-34.58</v>
      </c>
      <c r="AN63" s="1">
        <v>0</v>
      </c>
      <c r="AO63" s="1">
        <v>0</v>
      </c>
      <c r="AP63" s="1">
        <f t="shared" si="9"/>
        <v>0</v>
      </c>
      <c r="AQ63" s="1">
        <v>40</v>
      </c>
      <c r="AR63" s="1">
        <v>40</v>
      </c>
      <c r="AU63">
        <f t="shared" si="10"/>
        <v>-36.262815140000001</v>
      </c>
      <c r="AV63">
        <v>-34.417999999999999</v>
      </c>
      <c r="AW63" s="1">
        <v>0</v>
      </c>
      <c r="AX63" s="1">
        <v>0</v>
      </c>
      <c r="AY63" s="1">
        <f t="shared" si="11"/>
        <v>0</v>
      </c>
      <c r="AZ63" s="1">
        <v>40</v>
      </c>
      <c r="BA63" s="1">
        <v>40</v>
      </c>
    </row>
    <row r="64" spans="2:53" x14ac:dyDescent="0.2">
      <c r="B64">
        <f t="shared" si="0"/>
        <v>-36.930785919999998</v>
      </c>
      <c r="C64">
        <v>-33.854999999999997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K64">
        <f t="shared" si="2"/>
        <v>-37.229568290000003</v>
      </c>
      <c r="L64">
        <v>-34.149000000000001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T64">
        <f t="shared" si="4"/>
        <v>-37.084135539999998</v>
      </c>
      <c r="U64">
        <v>-34.055</v>
      </c>
      <c r="V64" s="1">
        <v>0</v>
      </c>
      <c r="W64" s="1">
        <v>0</v>
      </c>
      <c r="X64" s="1">
        <f t="shared" si="5"/>
        <v>0</v>
      </c>
      <c r="Y64" s="1">
        <v>40</v>
      </c>
      <c r="Z64" s="1">
        <v>40</v>
      </c>
      <c r="AC64">
        <f t="shared" si="6"/>
        <v>-37.159914110000003</v>
      </c>
      <c r="AD64">
        <v>-34.747</v>
      </c>
      <c r="AE64" s="1">
        <v>0</v>
      </c>
      <c r="AF64" s="1">
        <v>0</v>
      </c>
      <c r="AG64" s="1">
        <f t="shared" si="7"/>
        <v>0</v>
      </c>
      <c r="AH64" s="1">
        <v>40</v>
      </c>
      <c r="AI64" s="1">
        <v>40</v>
      </c>
      <c r="AL64">
        <f t="shared" si="8"/>
        <v>-36.52680874</v>
      </c>
      <c r="AM64">
        <v>-34.399000000000001</v>
      </c>
      <c r="AN64" s="1">
        <v>0</v>
      </c>
      <c r="AO64" s="1">
        <v>0</v>
      </c>
      <c r="AP64" s="1">
        <f t="shared" si="9"/>
        <v>0</v>
      </c>
      <c r="AQ64" s="1">
        <v>40</v>
      </c>
      <c r="AR64" s="1">
        <v>40</v>
      </c>
      <c r="AU64">
        <f t="shared" si="10"/>
        <v>-36.081815140000003</v>
      </c>
      <c r="AV64">
        <v>-34.237000000000002</v>
      </c>
      <c r="AW64" s="1">
        <v>0</v>
      </c>
      <c r="AX64" s="1">
        <v>0</v>
      </c>
      <c r="AY64" s="1">
        <f t="shared" si="11"/>
        <v>0</v>
      </c>
      <c r="AZ64" s="1">
        <v>40</v>
      </c>
      <c r="BA64" s="1">
        <v>40</v>
      </c>
    </row>
    <row r="65" spans="2:53" x14ac:dyDescent="0.2">
      <c r="B65">
        <f t="shared" si="0"/>
        <v>-36.758785920000001</v>
      </c>
      <c r="C65">
        <v>-33.683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K65">
        <f t="shared" si="2"/>
        <v>-37.053568290000001</v>
      </c>
      <c r="L65">
        <v>-33.972999999999999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T65">
        <f t="shared" si="4"/>
        <v>-36.907135539999999</v>
      </c>
      <c r="U65">
        <v>-33.878</v>
      </c>
      <c r="V65" s="1">
        <v>0</v>
      </c>
      <c r="W65" s="1">
        <v>0</v>
      </c>
      <c r="X65" s="1">
        <f t="shared" si="5"/>
        <v>0</v>
      </c>
      <c r="Y65" s="1">
        <v>40</v>
      </c>
      <c r="Z65" s="1">
        <v>40</v>
      </c>
      <c r="AC65">
        <f t="shared" si="6"/>
        <v>-36.979914110000003</v>
      </c>
      <c r="AD65">
        <v>-34.567</v>
      </c>
      <c r="AE65" s="1">
        <v>0</v>
      </c>
      <c r="AF65" s="1">
        <v>0</v>
      </c>
      <c r="AG65" s="1">
        <f t="shared" si="7"/>
        <v>0</v>
      </c>
      <c r="AH65" s="1">
        <v>40</v>
      </c>
      <c r="AI65" s="1">
        <v>40</v>
      </c>
      <c r="AL65">
        <f t="shared" si="8"/>
        <v>-36.345808740000003</v>
      </c>
      <c r="AM65">
        <v>-34.218000000000004</v>
      </c>
      <c r="AN65" s="1">
        <v>0</v>
      </c>
      <c r="AO65" s="1">
        <v>0</v>
      </c>
      <c r="AP65" s="1">
        <f t="shared" si="9"/>
        <v>0</v>
      </c>
      <c r="AQ65" s="1">
        <v>40</v>
      </c>
      <c r="AR65" s="1">
        <v>40</v>
      </c>
      <c r="AU65">
        <f t="shared" si="10"/>
        <v>-35.900815139999999</v>
      </c>
      <c r="AV65">
        <v>-34.055999999999997</v>
      </c>
      <c r="AW65" s="1">
        <v>0</v>
      </c>
      <c r="AX65" s="1">
        <v>0</v>
      </c>
      <c r="AY65" s="1">
        <f t="shared" si="11"/>
        <v>0</v>
      </c>
      <c r="AZ65" s="1">
        <v>40</v>
      </c>
      <c r="BA65" s="1">
        <v>40</v>
      </c>
    </row>
    <row r="66" spans="2:53" x14ac:dyDescent="0.2">
      <c r="B66">
        <f t="shared" si="0"/>
        <v>-36.586785920000004</v>
      </c>
      <c r="C66">
        <v>-33.511000000000003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K66">
        <f t="shared" si="2"/>
        <v>-36.877568289999999</v>
      </c>
      <c r="L66">
        <v>-33.796999999999997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T66">
        <f t="shared" si="4"/>
        <v>-36.731135539999997</v>
      </c>
      <c r="U66">
        <v>-33.701999999999998</v>
      </c>
      <c r="V66" s="1">
        <v>0</v>
      </c>
      <c r="W66" s="1">
        <v>0</v>
      </c>
      <c r="X66" s="1">
        <f t="shared" si="5"/>
        <v>0</v>
      </c>
      <c r="Y66" s="1">
        <v>40</v>
      </c>
      <c r="Z66" s="1">
        <v>40</v>
      </c>
      <c r="AC66">
        <f t="shared" si="6"/>
        <v>-36.799914110000003</v>
      </c>
      <c r="AD66">
        <v>-34.387</v>
      </c>
      <c r="AE66" s="1">
        <v>0</v>
      </c>
      <c r="AF66" s="1">
        <v>0</v>
      </c>
      <c r="AG66" s="1">
        <f t="shared" si="7"/>
        <v>0</v>
      </c>
      <c r="AH66" s="1">
        <v>40</v>
      </c>
      <c r="AI66" s="1">
        <v>40</v>
      </c>
      <c r="AL66">
        <f t="shared" si="8"/>
        <v>-36.165808739999996</v>
      </c>
      <c r="AM66">
        <v>-34.037999999999997</v>
      </c>
      <c r="AN66" s="1">
        <v>0</v>
      </c>
      <c r="AO66" s="1">
        <v>0</v>
      </c>
      <c r="AP66" s="1">
        <f t="shared" si="9"/>
        <v>0</v>
      </c>
      <c r="AQ66" s="1">
        <v>40</v>
      </c>
      <c r="AR66" s="1">
        <v>40</v>
      </c>
      <c r="AU66">
        <f t="shared" si="10"/>
        <v>-35.719815140000001</v>
      </c>
      <c r="AV66">
        <v>-33.875</v>
      </c>
      <c r="AW66" s="1">
        <v>0</v>
      </c>
      <c r="AX66" s="1">
        <v>0</v>
      </c>
      <c r="AY66" s="1">
        <f t="shared" si="11"/>
        <v>0</v>
      </c>
      <c r="AZ66" s="1">
        <v>40</v>
      </c>
      <c r="BA66" s="1">
        <v>40</v>
      </c>
    </row>
    <row r="67" spans="2:53" x14ac:dyDescent="0.2">
      <c r="B67">
        <f t="shared" si="0"/>
        <v>-36.41478592</v>
      </c>
      <c r="C67">
        <v>-33.338999999999999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K67">
        <f t="shared" si="2"/>
        <v>-36.701568290000004</v>
      </c>
      <c r="L67">
        <v>-33.621000000000002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T67">
        <f t="shared" si="4"/>
        <v>-36.554135539999997</v>
      </c>
      <c r="U67">
        <v>-33.524999999999999</v>
      </c>
      <c r="V67" s="1">
        <v>0</v>
      </c>
      <c r="W67" s="1">
        <v>0</v>
      </c>
      <c r="X67" s="1">
        <f t="shared" si="5"/>
        <v>0</v>
      </c>
      <c r="Y67" s="1">
        <v>40</v>
      </c>
      <c r="Z67" s="1">
        <v>40</v>
      </c>
      <c r="AC67">
        <f t="shared" si="6"/>
        <v>-36.618914110000006</v>
      </c>
      <c r="AD67">
        <v>-34.206000000000003</v>
      </c>
      <c r="AE67" s="1">
        <v>0</v>
      </c>
      <c r="AF67" s="1">
        <v>0</v>
      </c>
      <c r="AG67" s="1">
        <f t="shared" si="7"/>
        <v>0</v>
      </c>
      <c r="AH67" s="1">
        <v>40</v>
      </c>
      <c r="AI67" s="1">
        <v>40</v>
      </c>
      <c r="AL67">
        <f t="shared" si="8"/>
        <v>-35.984808739999998</v>
      </c>
      <c r="AM67">
        <v>-33.856999999999999</v>
      </c>
      <c r="AN67" s="1">
        <v>0</v>
      </c>
      <c r="AO67" s="1">
        <v>0</v>
      </c>
      <c r="AP67" s="1">
        <f t="shared" si="9"/>
        <v>0</v>
      </c>
      <c r="AQ67" s="1">
        <v>40</v>
      </c>
      <c r="AR67" s="1">
        <v>40</v>
      </c>
      <c r="AU67">
        <f t="shared" si="10"/>
        <v>-35.537815139999999</v>
      </c>
      <c r="AV67">
        <v>-33.692999999999998</v>
      </c>
      <c r="AW67" s="1">
        <v>0</v>
      </c>
      <c r="AX67" s="1">
        <v>0</v>
      </c>
      <c r="AY67" s="1">
        <f t="shared" si="11"/>
        <v>0</v>
      </c>
      <c r="AZ67" s="1">
        <v>40</v>
      </c>
      <c r="BA67" s="1">
        <v>40</v>
      </c>
    </row>
    <row r="68" spans="2:53" x14ac:dyDescent="0.2">
      <c r="B68">
        <f t="shared" si="0"/>
        <v>-36.242785920000003</v>
      </c>
      <c r="C68">
        <v>-33.167000000000002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K68">
        <f t="shared" si="2"/>
        <v>-36.525568290000002</v>
      </c>
      <c r="L68">
        <v>-33.445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T68">
        <f t="shared" si="4"/>
        <v>-36.377135539999998</v>
      </c>
      <c r="U68">
        <v>-33.347999999999999</v>
      </c>
      <c r="V68" s="1">
        <v>0</v>
      </c>
      <c r="W68" s="1">
        <v>0</v>
      </c>
      <c r="X68" s="1">
        <f t="shared" si="5"/>
        <v>0</v>
      </c>
      <c r="Y68" s="1">
        <v>40</v>
      </c>
      <c r="Z68" s="1">
        <v>40</v>
      </c>
      <c r="AC68">
        <f t="shared" si="6"/>
        <v>-36.438914110000006</v>
      </c>
      <c r="AD68">
        <v>-34.026000000000003</v>
      </c>
      <c r="AE68" s="1">
        <v>0</v>
      </c>
      <c r="AF68" s="1">
        <v>0</v>
      </c>
      <c r="AG68" s="1">
        <f t="shared" si="7"/>
        <v>0</v>
      </c>
      <c r="AH68" s="1">
        <v>40</v>
      </c>
      <c r="AI68" s="1">
        <v>40</v>
      </c>
      <c r="AL68">
        <f t="shared" si="8"/>
        <v>-35.803808740000001</v>
      </c>
      <c r="AM68">
        <v>-33.676000000000002</v>
      </c>
      <c r="AN68" s="1">
        <v>0</v>
      </c>
      <c r="AO68" s="1">
        <v>0</v>
      </c>
      <c r="AP68" s="1">
        <f t="shared" si="9"/>
        <v>0</v>
      </c>
      <c r="AQ68" s="1">
        <v>40</v>
      </c>
      <c r="AR68" s="1">
        <v>40</v>
      </c>
      <c r="AU68">
        <f t="shared" si="10"/>
        <v>-35.356815140000002</v>
      </c>
      <c r="AV68">
        <v>-33.512</v>
      </c>
      <c r="AW68" s="1">
        <v>0</v>
      </c>
      <c r="AX68" s="1">
        <v>0</v>
      </c>
      <c r="AY68" s="1">
        <f t="shared" si="11"/>
        <v>0</v>
      </c>
      <c r="AZ68" s="1">
        <v>40</v>
      </c>
      <c r="BA68" s="1">
        <v>40</v>
      </c>
    </row>
    <row r="69" spans="2:53" x14ac:dyDescent="0.2">
      <c r="B69">
        <f t="shared" si="0"/>
        <v>-36.070785919999999</v>
      </c>
      <c r="C69">
        <v>-32.994999999999997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K69">
        <f t="shared" si="2"/>
        <v>-36.350568290000005</v>
      </c>
      <c r="L69">
        <v>-33.270000000000003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T69">
        <f t="shared" si="4"/>
        <v>-36.201135539999996</v>
      </c>
      <c r="U69">
        <v>-33.171999999999997</v>
      </c>
      <c r="V69" s="1">
        <v>0</v>
      </c>
      <c r="W69" s="1">
        <v>0</v>
      </c>
      <c r="X69" s="1">
        <f t="shared" si="5"/>
        <v>0</v>
      </c>
      <c r="Y69" s="1">
        <v>40</v>
      </c>
      <c r="Z69" s="1">
        <v>40</v>
      </c>
      <c r="AC69">
        <f t="shared" si="6"/>
        <v>-36.258914109999999</v>
      </c>
      <c r="AD69">
        <v>-33.845999999999997</v>
      </c>
      <c r="AE69" s="1">
        <v>0</v>
      </c>
      <c r="AF69" s="1">
        <v>0</v>
      </c>
      <c r="AG69" s="1">
        <f t="shared" si="7"/>
        <v>0</v>
      </c>
      <c r="AH69" s="1">
        <v>40</v>
      </c>
      <c r="AI69" s="1">
        <v>40</v>
      </c>
      <c r="AL69">
        <f t="shared" si="8"/>
        <v>-35.622808739999996</v>
      </c>
      <c r="AM69">
        <v>-33.494999999999997</v>
      </c>
      <c r="AN69" s="1">
        <v>0</v>
      </c>
      <c r="AO69" s="1">
        <v>0</v>
      </c>
      <c r="AP69" s="1">
        <f t="shared" si="9"/>
        <v>0</v>
      </c>
      <c r="AQ69" s="1">
        <v>40</v>
      </c>
      <c r="AR69" s="1">
        <v>40</v>
      </c>
      <c r="AU69">
        <f t="shared" si="10"/>
        <v>-35.175815140000005</v>
      </c>
      <c r="AV69">
        <v>-33.331000000000003</v>
      </c>
      <c r="AW69" s="1">
        <v>0</v>
      </c>
      <c r="AX69" s="1">
        <v>0</v>
      </c>
      <c r="AY69" s="1">
        <f t="shared" si="11"/>
        <v>0</v>
      </c>
      <c r="AZ69" s="1">
        <v>40</v>
      </c>
      <c r="BA69" s="1">
        <v>40</v>
      </c>
    </row>
    <row r="70" spans="2:53" x14ac:dyDescent="0.2">
      <c r="B70">
        <f t="shared" ref="B70:B133" si="12">C70-$F$4</f>
        <v>-35.898785920000002</v>
      </c>
      <c r="C70">
        <v>-32.823</v>
      </c>
      <c r="D70" s="1">
        <v>0</v>
      </c>
      <c r="E70" s="1">
        <v>0</v>
      </c>
      <c r="F70" s="1">
        <f t="shared" ref="F70:F133" si="13">E70*-1</f>
        <v>0</v>
      </c>
      <c r="G70" s="1">
        <v>40</v>
      </c>
      <c r="H70" s="1">
        <v>40</v>
      </c>
      <c r="K70">
        <f t="shared" ref="K70:K133" si="14">L70-$O$4</f>
        <v>-36.174568290000003</v>
      </c>
      <c r="L70">
        <v>-33.094000000000001</v>
      </c>
      <c r="M70" s="1">
        <v>0</v>
      </c>
      <c r="N70" s="1">
        <v>0</v>
      </c>
      <c r="O70" s="1">
        <f t="shared" ref="O70:O133" si="15">N70*-1</f>
        <v>0</v>
      </c>
      <c r="P70" s="1">
        <v>40</v>
      </c>
      <c r="Q70" s="1">
        <v>40</v>
      </c>
      <c r="T70">
        <f t="shared" ref="T70:T133" si="16">U70-$X$4</f>
        <v>-36.024135539999996</v>
      </c>
      <c r="U70">
        <v>-32.994999999999997</v>
      </c>
      <c r="V70" s="1">
        <v>0</v>
      </c>
      <c r="W70" s="1">
        <v>0</v>
      </c>
      <c r="X70" s="1">
        <f t="shared" ref="X70:X133" si="17">W70*-1</f>
        <v>0</v>
      </c>
      <c r="Y70" s="1">
        <v>40</v>
      </c>
      <c r="Z70" s="1">
        <v>40</v>
      </c>
      <c r="AC70">
        <f t="shared" ref="AC70:AC133" si="18">AD70-$AG$4</f>
        <v>-36.077914110000002</v>
      </c>
      <c r="AD70">
        <v>-33.664999999999999</v>
      </c>
      <c r="AE70" s="1">
        <v>0</v>
      </c>
      <c r="AF70" s="1">
        <v>0</v>
      </c>
      <c r="AG70" s="1">
        <f t="shared" ref="AG70:AG133" si="19">AF70*-1</f>
        <v>0</v>
      </c>
      <c r="AH70" s="1">
        <v>40</v>
      </c>
      <c r="AI70" s="1">
        <v>40</v>
      </c>
      <c r="AL70">
        <f t="shared" ref="AL70:AL133" si="20">AM70-$AP$4</f>
        <v>-35.441808739999999</v>
      </c>
      <c r="AM70">
        <v>-33.314</v>
      </c>
      <c r="AN70" s="1">
        <v>0</v>
      </c>
      <c r="AO70" s="1">
        <v>0</v>
      </c>
      <c r="AP70" s="1">
        <f t="shared" ref="AP70:AP133" si="21">AO70*-1</f>
        <v>0</v>
      </c>
      <c r="AQ70" s="1">
        <v>40</v>
      </c>
      <c r="AR70" s="1">
        <v>40</v>
      </c>
      <c r="AU70">
        <f t="shared" ref="AU70:AU133" si="22">AV70-$AY$4</f>
        <v>-34.99481514</v>
      </c>
      <c r="AV70">
        <v>-33.15</v>
      </c>
      <c r="AW70" s="1">
        <v>0</v>
      </c>
      <c r="AX70" s="1">
        <v>0</v>
      </c>
      <c r="AY70" s="1">
        <f t="shared" ref="AY70:AY133" si="23">AX70*-1</f>
        <v>0</v>
      </c>
      <c r="AZ70" s="1">
        <v>40</v>
      </c>
      <c r="BA70" s="1">
        <v>40</v>
      </c>
    </row>
    <row r="71" spans="2:53" x14ac:dyDescent="0.2">
      <c r="B71">
        <f t="shared" si="12"/>
        <v>-35.727785920000002</v>
      </c>
      <c r="C71">
        <v>-32.652000000000001</v>
      </c>
      <c r="D71" s="1">
        <v>0</v>
      </c>
      <c r="E71" s="1">
        <v>0</v>
      </c>
      <c r="F71" s="1">
        <f t="shared" si="13"/>
        <v>0</v>
      </c>
      <c r="G71" s="1">
        <v>40</v>
      </c>
      <c r="H71" s="1">
        <v>40</v>
      </c>
      <c r="K71">
        <f t="shared" si="14"/>
        <v>-35.998568290000001</v>
      </c>
      <c r="L71">
        <v>-32.917999999999999</v>
      </c>
      <c r="M71" s="1">
        <v>0</v>
      </c>
      <c r="N71" s="1">
        <v>0</v>
      </c>
      <c r="O71" s="1">
        <f t="shared" si="15"/>
        <v>0</v>
      </c>
      <c r="P71" s="1">
        <v>40</v>
      </c>
      <c r="Q71" s="1">
        <v>40</v>
      </c>
      <c r="T71">
        <f t="shared" si="16"/>
        <v>-35.848135540000001</v>
      </c>
      <c r="U71">
        <v>-32.819000000000003</v>
      </c>
      <c r="V71" s="1">
        <v>0</v>
      </c>
      <c r="W71" s="1">
        <v>0</v>
      </c>
      <c r="X71" s="1">
        <f t="shared" si="17"/>
        <v>0</v>
      </c>
      <c r="Y71" s="1">
        <v>40</v>
      </c>
      <c r="Z71" s="1">
        <v>40</v>
      </c>
      <c r="AC71">
        <f t="shared" si="18"/>
        <v>-35.897914110000002</v>
      </c>
      <c r="AD71">
        <v>-33.484999999999999</v>
      </c>
      <c r="AE71" s="1">
        <v>0</v>
      </c>
      <c r="AF71" s="1">
        <v>0</v>
      </c>
      <c r="AG71" s="1">
        <f t="shared" si="19"/>
        <v>0</v>
      </c>
      <c r="AH71" s="1">
        <v>40</v>
      </c>
      <c r="AI71" s="1">
        <v>40</v>
      </c>
      <c r="AL71">
        <f t="shared" si="20"/>
        <v>-35.261808739999999</v>
      </c>
      <c r="AM71">
        <v>-33.134</v>
      </c>
      <c r="AN71" s="1">
        <v>0</v>
      </c>
      <c r="AO71" s="1">
        <v>0</v>
      </c>
      <c r="AP71" s="1">
        <f t="shared" si="21"/>
        <v>0</v>
      </c>
      <c r="AQ71" s="1">
        <v>40</v>
      </c>
      <c r="AR71" s="1">
        <v>40</v>
      </c>
      <c r="AU71">
        <f t="shared" si="22"/>
        <v>-34.813815140000003</v>
      </c>
      <c r="AV71">
        <v>-32.969000000000001</v>
      </c>
      <c r="AW71" s="1">
        <v>0</v>
      </c>
      <c r="AX71" s="1">
        <v>0</v>
      </c>
      <c r="AY71" s="1">
        <f t="shared" si="23"/>
        <v>0</v>
      </c>
      <c r="AZ71" s="1">
        <v>40</v>
      </c>
      <c r="BA71" s="1">
        <v>40</v>
      </c>
    </row>
    <row r="72" spans="2:53" x14ac:dyDescent="0.2">
      <c r="B72">
        <f t="shared" si="12"/>
        <v>-35.555785919999998</v>
      </c>
      <c r="C72">
        <v>-32.479999999999997</v>
      </c>
      <c r="D72" s="1">
        <v>0</v>
      </c>
      <c r="E72" s="1">
        <v>0</v>
      </c>
      <c r="F72" s="1">
        <f t="shared" si="13"/>
        <v>0</v>
      </c>
      <c r="G72" s="1">
        <v>40</v>
      </c>
      <c r="H72" s="1">
        <v>40</v>
      </c>
      <c r="K72">
        <f t="shared" si="14"/>
        <v>-35.82256829</v>
      </c>
      <c r="L72">
        <v>-32.741999999999997</v>
      </c>
      <c r="M72" s="1">
        <v>0</v>
      </c>
      <c r="N72" s="1">
        <v>0</v>
      </c>
      <c r="O72" s="1">
        <f t="shared" si="15"/>
        <v>0</v>
      </c>
      <c r="P72" s="1">
        <v>40</v>
      </c>
      <c r="Q72" s="1">
        <v>40</v>
      </c>
      <c r="T72">
        <f t="shared" si="16"/>
        <v>-35.671135540000002</v>
      </c>
      <c r="U72">
        <v>-32.642000000000003</v>
      </c>
      <c r="V72" s="1">
        <v>0</v>
      </c>
      <c r="W72" s="1">
        <v>0</v>
      </c>
      <c r="X72" s="1">
        <f t="shared" si="17"/>
        <v>0</v>
      </c>
      <c r="Y72" s="1">
        <v>40</v>
      </c>
      <c r="Z72" s="1">
        <v>40</v>
      </c>
      <c r="AC72">
        <f t="shared" si="18"/>
        <v>-35.717914110000002</v>
      </c>
      <c r="AD72">
        <v>-33.305</v>
      </c>
      <c r="AE72" s="1">
        <v>0</v>
      </c>
      <c r="AF72" s="1">
        <v>0</v>
      </c>
      <c r="AG72" s="1">
        <f t="shared" si="19"/>
        <v>0</v>
      </c>
      <c r="AH72" s="1">
        <v>40</v>
      </c>
      <c r="AI72" s="1">
        <v>40</v>
      </c>
      <c r="AL72">
        <f t="shared" si="20"/>
        <v>-35.080808740000002</v>
      </c>
      <c r="AM72">
        <v>-32.953000000000003</v>
      </c>
      <c r="AN72" s="1">
        <v>0</v>
      </c>
      <c r="AO72" s="1">
        <v>0</v>
      </c>
      <c r="AP72" s="1">
        <f t="shared" si="21"/>
        <v>0</v>
      </c>
      <c r="AQ72" s="1">
        <v>40</v>
      </c>
      <c r="AR72" s="1">
        <v>40</v>
      </c>
      <c r="AU72">
        <f t="shared" si="22"/>
        <v>-34.63181514</v>
      </c>
      <c r="AV72">
        <v>-32.786999999999999</v>
      </c>
      <c r="AW72" s="1">
        <v>0</v>
      </c>
      <c r="AX72" s="1">
        <v>0</v>
      </c>
      <c r="AY72" s="1">
        <f t="shared" si="23"/>
        <v>0</v>
      </c>
      <c r="AZ72" s="1">
        <v>40</v>
      </c>
      <c r="BA72" s="1">
        <v>40</v>
      </c>
    </row>
    <row r="73" spans="2:53" x14ac:dyDescent="0.2">
      <c r="B73">
        <f t="shared" si="12"/>
        <v>-35.383785920000001</v>
      </c>
      <c r="C73">
        <v>-32.308</v>
      </c>
      <c r="D73" s="1">
        <v>0</v>
      </c>
      <c r="E73" s="1">
        <v>0</v>
      </c>
      <c r="F73" s="1">
        <f t="shared" si="13"/>
        <v>0</v>
      </c>
      <c r="G73" s="1">
        <v>40</v>
      </c>
      <c r="H73" s="1">
        <v>40</v>
      </c>
      <c r="K73">
        <f t="shared" si="14"/>
        <v>-35.646568290000005</v>
      </c>
      <c r="L73">
        <v>-32.566000000000003</v>
      </c>
      <c r="M73" s="1">
        <v>0</v>
      </c>
      <c r="N73" s="1">
        <v>0</v>
      </c>
      <c r="O73" s="1">
        <f t="shared" si="15"/>
        <v>0</v>
      </c>
      <c r="P73" s="1">
        <v>40</v>
      </c>
      <c r="Q73" s="1">
        <v>40</v>
      </c>
      <c r="T73">
        <f t="shared" si="16"/>
        <v>-35.49513554</v>
      </c>
      <c r="U73">
        <v>-32.466000000000001</v>
      </c>
      <c r="V73" s="1">
        <v>0</v>
      </c>
      <c r="W73" s="1">
        <v>0</v>
      </c>
      <c r="X73" s="1">
        <f t="shared" si="17"/>
        <v>0</v>
      </c>
      <c r="Y73" s="1">
        <v>40</v>
      </c>
      <c r="Z73" s="1">
        <v>40</v>
      </c>
      <c r="AC73">
        <f t="shared" si="18"/>
        <v>-35.536914110000005</v>
      </c>
      <c r="AD73">
        <v>-33.124000000000002</v>
      </c>
      <c r="AE73" s="1">
        <v>0</v>
      </c>
      <c r="AF73" s="1">
        <v>0</v>
      </c>
      <c r="AG73" s="1">
        <f t="shared" si="19"/>
        <v>0</v>
      </c>
      <c r="AH73" s="1">
        <v>40</v>
      </c>
      <c r="AI73" s="1">
        <v>40</v>
      </c>
      <c r="AL73">
        <f t="shared" si="20"/>
        <v>-34.899808739999997</v>
      </c>
      <c r="AM73">
        <v>-32.771999999999998</v>
      </c>
      <c r="AN73" s="1">
        <v>0</v>
      </c>
      <c r="AO73" s="1">
        <v>0</v>
      </c>
      <c r="AP73" s="1">
        <f t="shared" si="21"/>
        <v>0</v>
      </c>
      <c r="AQ73" s="1">
        <v>40</v>
      </c>
      <c r="AR73" s="1">
        <v>40</v>
      </c>
      <c r="AU73">
        <f t="shared" si="22"/>
        <v>-34.450815140000003</v>
      </c>
      <c r="AV73">
        <v>-32.606000000000002</v>
      </c>
      <c r="AW73" s="1">
        <v>0</v>
      </c>
      <c r="AX73" s="1">
        <v>0</v>
      </c>
      <c r="AY73" s="1">
        <f t="shared" si="23"/>
        <v>0</v>
      </c>
      <c r="AZ73" s="1">
        <v>40</v>
      </c>
      <c r="BA73" s="1">
        <v>40</v>
      </c>
    </row>
    <row r="74" spans="2:53" x14ac:dyDescent="0.2">
      <c r="B74">
        <f t="shared" si="12"/>
        <v>-35.211785920000004</v>
      </c>
      <c r="C74">
        <v>-32.136000000000003</v>
      </c>
      <c r="D74" s="1">
        <v>0</v>
      </c>
      <c r="E74" s="1">
        <v>0</v>
      </c>
      <c r="F74" s="1">
        <f t="shared" si="13"/>
        <v>0</v>
      </c>
      <c r="G74" s="1">
        <v>40</v>
      </c>
      <c r="H74" s="1">
        <v>40</v>
      </c>
      <c r="K74">
        <f t="shared" si="14"/>
        <v>-35.47156829</v>
      </c>
      <c r="L74">
        <v>-32.390999999999998</v>
      </c>
      <c r="M74" s="1">
        <v>0</v>
      </c>
      <c r="N74" s="1">
        <v>0</v>
      </c>
      <c r="O74" s="1">
        <f t="shared" si="15"/>
        <v>0</v>
      </c>
      <c r="P74" s="1">
        <v>40</v>
      </c>
      <c r="Q74" s="1">
        <v>40</v>
      </c>
      <c r="T74">
        <f t="shared" si="16"/>
        <v>-35.31813554</v>
      </c>
      <c r="U74">
        <v>-32.289000000000001</v>
      </c>
      <c r="V74" s="1">
        <v>0</v>
      </c>
      <c r="W74" s="1">
        <v>0</v>
      </c>
      <c r="X74" s="1">
        <f t="shared" si="17"/>
        <v>0</v>
      </c>
      <c r="Y74" s="1">
        <v>40</v>
      </c>
      <c r="Z74" s="1">
        <v>40</v>
      </c>
      <c r="AC74">
        <f t="shared" si="18"/>
        <v>-35.356914110000005</v>
      </c>
      <c r="AD74">
        <v>-32.944000000000003</v>
      </c>
      <c r="AE74" s="1">
        <v>0</v>
      </c>
      <c r="AF74" s="1">
        <v>0</v>
      </c>
      <c r="AG74" s="1">
        <f t="shared" si="19"/>
        <v>0</v>
      </c>
      <c r="AH74" s="1">
        <v>40</v>
      </c>
      <c r="AI74" s="1">
        <v>40</v>
      </c>
      <c r="AL74">
        <f t="shared" si="20"/>
        <v>-34.71880874</v>
      </c>
      <c r="AM74">
        <v>-32.591000000000001</v>
      </c>
      <c r="AN74" s="1">
        <v>0</v>
      </c>
      <c r="AO74" s="1">
        <v>0</v>
      </c>
      <c r="AP74" s="1">
        <f t="shared" si="21"/>
        <v>0</v>
      </c>
      <c r="AQ74" s="1">
        <v>40</v>
      </c>
      <c r="AR74" s="1">
        <v>40</v>
      </c>
      <c r="AU74">
        <f t="shared" si="22"/>
        <v>-34.269815139999999</v>
      </c>
      <c r="AV74">
        <v>-32.424999999999997</v>
      </c>
      <c r="AW74" s="1">
        <v>0</v>
      </c>
      <c r="AX74" s="1">
        <v>0</v>
      </c>
      <c r="AY74" s="1">
        <f t="shared" si="23"/>
        <v>0</v>
      </c>
      <c r="AZ74" s="1">
        <v>40</v>
      </c>
      <c r="BA74" s="1">
        <v>40</v>
      </c>
    </row>
    <row r="75" spans="2:53" x14ac:dyDescent="0.2">
      <c r="B75">
        <f t="shared" si="12"/>
        <v>-35.03978592</v>
      </c>
      <c r="C75">
        <v>-31.963999999999999</v>
      </c>
      <c r="D75" s="1">
        <v>0</v>
      </c>
      <c r="E75" s="1">
        <v>0</v>
      </c>
      <c r="F75" s="1">
        <f t="shared" si="13"/>
        <v>0</v>
      </c>
      <c r="G75" s="1">
        <v>40</v>
      </c>
      <c r="H75" s="1">
        <v>40</v>
      </c>
      <c r="K75">
        <f t="shared" si="14"/>
        <v>-35.295568290000006</v>
      </c>
      <c r="L75">
        <v>-32.215000000000003</v>
      </c>
      <c r="M75" s="1">
        <v>0</v>
      </c>
      <c r="N75" s="1">
        <v>0</v>
      </c>
      <c r="O75" s="1">
        <f t="shared" si="15"/>
        <v>0</v>
      </c>
      <c r="P75" s="1">
        <v>40</v>
      </c>
      <c r="Q75" s="1">
        <v>40</v>
      </c>
      <c r="T75">
        <f t="shared" si="16"/>
        <v>-35.142135539999998</v>
      </c>
      <c r="U75">
        <v>-32.113</v>
      </c>
      <c r="V75" s="1">
        <v>0</v>
      </c>
      <c r="W75" s="1">
        <v>0</v>
      </c>
      <c r="X75" s="1">
        <f t="shared" si="17"/>
        <v>0</v>
      </c>
      <c r="Y75" s="1">
        <v>40</v>
      </c>
      <c r="Z75" s="1">
        <v>40</v>
      </c>
      <c r="AC75">
        <f t="shared" si="18"/>
        <v>-35.176914110000006</v>
      </c>
      <c r="AD75">
        <v>-32.764000000000003</v>
      </c>
      <c r="AE75" s="1">
        <v>0</v>
      </c>
      <c r="AF75" s="1">
        <v>0</v>
      </c>
      <c r="AG75" s="1">
        <f t="shared" si="19"/>
        <v>0</v>
      </c>
      <c r="AH75" s="1">
        <v>40</v>
      </c>
      <c r="AI75" s="1">
        <v>40</v>
      </c>
      <c r="AL75">
        <f t="shared" si="20"/>
        <v>-34.53880874</v>
      </c>
      <c r="AM75">
        <v>-32.411000000000001</v>
      </c>
      <c r="AN75" s="1">
        <v>0</v>
      </c>
      <c r="AO75" s="1">
        <v>0</v>
      </c>
      <c r="AP75" s="1">
        <f t="shared" si="21"/>
        <v>0</v>
      </c>
      <c r="AQ75" s="1">
        <v>40</v>
      </c>
      <c r="AR75" s="1">
        <v>40</v>
      </c>
      <c r="AU75">
        <f t="shared" si="22"/>
        <v>-34.088815140000001</v>
      </c>
      <c r="AV75">
        <v>-32.244</v>
      </c>
      <c r="AW75" s="1">
        <v>0</v>
      </c>
      <c r="AX75" s="1">
        <v>0</v>
      </c>
      <c r="AY75" s="1">
        <f t="shared" si="23"/>
        <v>0</v>
      </c>
      <c r="AZ75" s="1">
        <v>40</v>
      </c>
      <c r="BA75" s="1">
        <v>40</v>
      </c>
    </row>
    <row r="76" spans="2:53" x14ac:dyDescent="0.2">
      <c r="B76">
        <f t="shared" si="12"/>
        <v>-34.867785920000003</v>
      </c>
      <c r="C76">
        <v>-31.792000000000002</v>
      </c>
      <c r="D76" s="1">
        <v>0</v>
      </c>
      <c r="E76" s="1">
        <v>0</v>
      </c>
      <c r="F76" s="1">
        <f t="shared" si="13"/>
        <v>0</v>
      </c>
      <c r="G76" s="1">
        <v>40</v>
      </c>
      <c r="H76" s="1">
        <v>40</v>
      </c>
      <c r="K76">
        <f t="shared" si="14"/>
        <v>-35.119568290000004</v>
      </c>
      <c r="L76">
        <v>-32.039000000000001</v>
      </c>
      <c r="M76" s="1">
        <v>0</v>
      </c>
      <c r="N76" s="1">
        <v>0</v>
      </c>
      <c r="O76" s="1">
        <f t="shared" si="15"/>
        <v>0</v>
      </c>
      <c r="P76" s="1">
        <v>40</v>
      </c>
      <c r="Q76" s="1">
        <v>40</v>
      </c>
      <c r="T76">
        <f t="shared" si="16"/>
        <v>-34.965135539999999</v>
      </c>
      <c r="U76">
        <v>-31.936</v>
      </c>
      <c r="V76" s="1">
        <v>0</v>
      </c>
      <c r="W76" s="1">
        <v>0</v>
      </c>
      <c r="X76" s="1">
        <f t="shared" si="17"/>
        <v>0</v>
      </c>
      <c r="Y76" s="1">
        <v>40</v>
      </c>
      <c r="Z76" s="1">
        <v>40</v>
      </c>
      <c r="AC76">
        <f t="shared" si="18"/>
        <v>-34.995914110000001</v>
      </c>
      <c r="AD76">
        <v>-32.582999999999998</v>
      </c>
      <c r="AE76" s="1">
        <v>0</v>
      </c>
      <c r="AF76" s="1">
        <v>0</v>
      </c>
      <c r="AG76" s="1">
        <f t="shared" si="19"/>
        <v>0</v>
      </c>
      <c r="AH76" s="1">
        <v>40</v>
      </c>
      <c r="AI76" s="1">
        <v>40</v>
      </c>
      <c r="AL76">
        <f t="shared" si="20"/>
        <v>-34.357808739999996</v>
      </c>
      <c r="AM76">
        <v>-32.229999999999997</v>
      </c>
      <c r="AN76" s="1">
        <v>0</v>
      </c>
      <c r="AO76" s="1">
        <v>0</v>
      </c>
      <c r="AP76" s="1">
        <f t="shared" si="21"/>
        <v>0</v>
      </c>
      <c r="AQ76" s="1">
        <v>40</v>
      </c>
      <c r="AR76" s="1">
        <v>40</v>
      </c>
      <c r="AU76">
        <f t="shared" si="22"/>
        <v>-33.907815140000004</v>
      </c>
      <c r="AV76">
        <v>-32.063000000000002</v>
      </c>
      <c r="AW76" s="1">
        <v>0</v>
      </c>
      <c r="AX76" s="1">
        <v>0</v>
      </c>
      <c r="AY76" s="1">
        <f t="shared" si="23"/>
        <v>0</v>
      </c>
      <c r="AZ76" s="1">
        <v>40</v>
      </c>
      <c r="BA76" s="1">
        <v>40</v>
      </c>
    </row>
    <row r="77" spans="2:53" x14ac:dyDescent="0.2">
      <c r="B77">
        <f t="shared" si="12"/>
        <v>-34.695785919999999</v>
      </c>
      <c r="C77">
        <v>-31.62</v>
      </c>
      <c r="D77" s="1">
        <v>0</v>
      </c>
      <c r="E77" s="1">
        <v>0</v>
      </c>
      <c r="F77" s="1">
        <f t="shared" si="13"/>
        <v>0</v>
      </c>
      <c r="G77" s="1">
        <v>40</v>
      </c>
      <c r="H77" s="1">
        <v>40</v>
      </c>
      <c r="K77">
        <f t="shared" si="14"/>
        <v>-34.943568290000002</v>
      </c>
      <c r="L77">
        <v>-31.863</v>
      </c>
      <c r="M77" s="1">
        <v>0</v>
      </c>
      <c r="N77" s="1">
        <v>0</v>
      </c>
      <c r="O77" s="1">
        <f t="shared" si="15"/>
        <v>0</v>
      </c>
      <c r="P77" s="1">
        <v>40</v>
      </c>
      <c r="Q77" s="1">
        <v>40</v>
      </c>
      <c r="T77">
        <f t="shared" si="16"/>
        <v>-34.789135540000004</v>
      </c>
      <c r="U77">
        <v>-31.76</v>
      </c>
      <c r="V77" s="1">
        <v>0</v>
      </c>
      <c r="W77" s="1">
        <v>0</v>
      </c>
      <c r="X77" s="1">
        <f t="shared" si="17"/>
        <v>0</v>
      </c>
      <c r="Y77" s="1">
        <v>40</v>
      </c>
      <c r="Z77" s="1">
        <v>40</v>
      </c>
      <c r="AC77">
        <f t="shared" si="18"/>
        <v>-34.815914110000001</v>
      </c>
      <c r="AD77">
        <v>-32.402999999999999</v>
      </c>
      <c r="AE77" s="1">
        <v>0</v>
      </c>
      <c r="AF77" s="1">
        <v>0</v>
      </c>
      <c r="AG77" s="1">
        <f t="shared" si="19"/>
        <v>0</v>
      </c>
      <c r="AH77" s="1">
        <v>40</v>
      </c>
      <c r="AI77" s="1">
        <v>40</v>
      </c>
      <c r="AL77">
        <f t="shared" si="20"/>
        <v>-34.176808739999998</v>
      </c>
      <c r="AM77">
        <v>-32.048999999999999</v>
      </c>
      <c r="AN77" s="1">
        <v>0</v>
      </c>
      <c r="AO77" s="1">
        <v>0</v>
      </c>
      <c r="AP77" s="1">
        <f t="shared" si="21"/>
        <v>0</v>
      </c>
      <c r="AQ77" s="1">
        <v>40</v>
      </c>
      <c r="AR77" s="1">
        <v>40</v>
      </c>
      <c r="AU77">
        <f t="shared" si="22"/>
        <v>-33.725815140000002</v>
      </c>
      <c r="AV77">
        <v>-31.881</v>
      </c>
      <c r="AW77" s="1">
        <v>0</v>
      </c>
      <c r="AX77" s="1">
        <v>0</v>
      </c>
      <c r="AY77" s="1">
        <f t="shared" si="23"/>
        <v>0</v>
      </c>
      <c r="AZ77" s="1">
        <v>40</v>
      </c>
      <c r="BA77" s="1">
        <v>40</v>
      </c>
    </row>
    <row r="78" spans="2:53" x14ac:dyDescent="0.2">
      <c r="B78">
        <f t="shared" si="12"/>
        <v>-34.524785919999999</v>
      </c>
      <c r="C78">
        <v>-31.449000000000002</v>
      </c>
      <c r="D78" s="1">
        <v>0</v>
      </c>
      <c r="E78" s="1">
        <v>0</v>
      </c>
      <c r="F78" s="1">
        <f t="shared" si="13"/>
        <v>0</v>
      </c>
      <c r="G78" s="1">
        <v>40</v>
      </c>
      <c r="H78" s="1">
        <v>40</v>
      </c>
      <c r="K78">
        <f t="shared" si="14"/>
        <v>-34.76756829</v>
      </c>
      <c r="L78">
        <v>-31.687000000000001</v>
      </c>
      <c r="M78" s="1">
        <v>0</v>
      </c>
      <c r="N78" s="1">
        <v>0</v>
      </c>
      <c r="O78" s="1">
        <f t="shared" si="15"/>
        <v>0</v>
      </c>
      <c r="P78" s="1">
        <v>40</v>
      </c>
      <c r="Q78" s="1">
        <v>40</v>
      </c>
      <c r="T78">
        <f t="shared" si="16"/>
        <v>-34.612135539999997</v>
      </c>
      <c r="U78">
        <v>-31.582999999999998</v>
      </c>
      <c r="V78" s="1">
        <v>0</v>
      </c>
      <c r="W78" s="1">
        <v>0</v>
      </c>
      <c r="X78" s="1">
        <f t="shared" si="17"/>
        <v>0</v>
      </c>
      <c r="Y78" s="1">
        <v>40</v>
      </c>
      <c r="Z78" s="1">
        <v>40</v>
      </c>
      <c r="AC78">
        <f t="shared" si="18"/>
        <v>-34.635914110000002</v>
      </c>
      <c r="AD78">
        <v>-32.222999999999999</v>
      </c>
      <c r="AE78" s="1">
        <v>0</v>
      </c>
      <c r="AF78" s="1">
        <v>0</v>
      </c>
      <c r="AG78" s="1">
        <f t="shared" si="19"/>
        <v>0</v>
      </c>
      <c r="AH78" s="1">
        <v>40</v>
      </c>
      <c r="AI78" s="1">
        <v>40</v>
      </c>
      <c r="AL78">
        <f t="shared" si="20"/>
        <v>-33.995808740000001</v>
      </c>
      <c r="AM78">
        <v>-31.867999999999999</v>
      </c>
      <c r="AN78" s="1">
        <v>0</v>
      </c>
      <c r="AO78" s="1">
        <v>0</v>
      </c>
      <c r="AP78" s="1">
        <f t="shared" si="21"/>
        <v>0</v>
      </c>
      <c r="AQ78" s="1">
        <v>40</v>
      </c>
      <c r="AR78" s="1">
        <v>40</v>
      </c>
      <c r="AU78">
        <f t="shared" si="22"/>
        <v>-33.544815139999997</v>
      </c>
      <c r="AV78">
        <v>-31.7</v>
      </c>
      <c r="AW78" s="1">
        <v>0</v>
      </c>
      <c r="AX78" s="1">
        <v>0</v>
      </c>
      <c r="AY78" s="1">
        <f t="shared" si="23"/>
        <v>0</v>
      </c>
      <c r="AZ78" s="1">
        <v>40</v>
      </c>
      <c r="BA78" s="1">
        <v>40</v>
      </c>
    </row>
    <row r="79" spans="2:53" x14ac:dyDescent="0.2">
      <c r="B79">
        <f t="shared" si="12"/>
        <v>-34.352785920000002</v>
      </c>
      <c r="C79">
        <v>-31.277000000000001</v>
      </c>
      <c r="D79" s="1">
        <v>0</v>
      </c>
      <c r="E79" s="1">
        <v>0</v>
      </c>
      <c r="F79" s="1">
        <f t="shared" si="13"/>
        <v>0</v>
      </c>
      <c r="G79" s="1">
        <v>40</v>
      </c>
      <c r="H79" s="1">
        <v>40</v>
      </c>
      <c r="K79">
        <f t="shared" si="14"/>
        <v>-34.591568289999998</v>
      </c>
      <c r="L79">
        <v>-31.510999999999999</v>
      </c>
      <c r="M79" s="1">
        <v>0</v>
      </c>
      <c r="N79" s="1">
        <v>0</v>
      </c>
      <c r="O79" s="1">
        <f t="shared" si="15"/>
        <v>0</v>
      </c>
      <c r="P79" s="1">
        <v>40</v>
      </c>
      <c r="Q79" s="1">
        <v>40</v>
      </c>
      <c r="T79">
        <f t="shared" si="16"/>
        <v>-34.436135540000002</v>
      </c>
      <c r="U79">
        <v>-31.407</v>
      </c>
      <c r="V79" s="1">
        <v>0</v>
      </c>
      <c r="W79" s="1">
        <v>0</v>
      </c>
      <c r="X79" s="1">
        <f t="shared" si="17"/>
        <v>0</v>
      </c>
      <c r="Y79" s="1">
        <v>40</v>
      </c>
      <c r="Z79" s="1">
        <v>40</v>
      </c>
      <c r="AC79">
        <f t="shared" si="18"/>
        <v>-34.454914110000004</v>
      </c>
      <c r="AD79">
        <v>-32.042000000000002</v>
      </c>
      <c r="AE79" s="1">
        <v>0</v>
      </c>
      <c r="AF79" s="1">
        <v>0</v>
      </c>
      <c r="AG79" s="1">
        <f t="shared" si="19"/>
        <v>0</v>
      </c>
      <c r="AH79" s="1">
        <v>40</v>
      </c>
      <c r="AI79" s="1">
        <v>40</v>
      </c>
      <c r="AL79">
        <f t="shared" si="20"/>
        <v>-33.815808740000001</v>
      </c>
      <c r="AM79">
        <v>-31.687999999999999</v>
      </c>
      <c r="AN79" s="1">
        <v>0</v>
      </c>
      <c r="AO79" s="1">
        <v>0</v>
      </c>
      <c r="AP79" s="1">
        <f t="shared" si="21"/>
        <v>0</v>
      </c>
      <c r="AQ79" s="1">
        <v>40</v>
      </c>
      <c r="AR79" s="1">
        <v>40</v>
      </c>
      <c r="AU79">
        <f t="shared" si="22"/>
        <v>-33.36381514</v>
      </c>
      <c r="AV79">
        <v>-31.518999999999998</v>
      </c>
      <c r="AW79" s="1">
        <v>0</v>
      </c>
      <c r="AX79" s="1">
        <v>0</v>
      </c>
      <c r="AY79" s="1">
        <f t="shared" si="23"/>
        <v>0</v>
      </c>
      <c r="AZ79" s="1">
        <v>40</v>
      </c>
      <c r="BA79" s="1">
        <v>40</v>
      </c>
    </row>
    <row r="80" spans="2:53" x14ac:dyDescent="0.2">
      <c r="B80">
        <f t="shared" si="12"/>
        <v>-34.180785919999998</v>
      </c>
      <c r="C80">
        <v>-31.105</v>
      </c>
      <c r="D80" s="1">
        <v>0</v>
      </c>
      <c r="E80" s="1">
        <v>0</v>
      </c>
      <c r="F80" s="1">
        <f t="shared" si="13"/>
        <v>0</v>
      </c>
      <c r="G80" s="1">
        <v>40</v>
      </c>
      <c r="H80" s="1">
        <v>40</v>
      </c>
      <c r="K80">
        <f t="shared" si="14"/>
        <v>-34.416568290000001</v>
      </c>
      <c r="L80">
        <v>-31.335999999999999</v>
      </c>
      <c r="M80" s="1">
        <v>0</v>
      </c>
      <c r="N80" s="1">
        <v>0</v>
      </c>
      <c r="O80" s="1">
        <f t="shared" si="15"/>
        <v>0</v>
      </c>
      <c r="P80" s="1">
        <v>40</v>
      </c>
      <c r="Q80" s="1">
        <v>40</v>
      </c>
      <c r="T80">
        <f t="shared" si="16"/>
        <v>-34.259135540000003</v>
      </c>
      <c r="U80">
        <v>-31.23</v>
      </c>
      <c r="V80" s="1">
        <v>0</v>
      </c>
      <c r="W80" s="1">
        <v>0</v>
      </c>
      <c r="X80" s="1">
        <f t="shared" si="17"/>
        <v>0</v>
      </c>
      <c r="Y80" s="1">
        <v>40</v>
      </c>
      <c r="Z80" s="1">
        <v>40</v>
      </c>
      <c r="AC80">
        <f t="shared" si="18"/>
        <v>-34.274914109999997</v>
      </c>
      <c r="AD80">
        <v>-31.861999999999998</v>
      </c>
      <c r="AE80" s="1">
        <v>0</v>
      </c>
      <c r="AF80" s="1">
        <v>0</v>
      </c>
      <c r="AG80" s="1">
        <f t="shared" si="19"/>
        <v>0</v>
      </c>
      <c r="AH80" s="1">
        <v>40</v>
      </c>
      <c r="AI80" s="1">
        <v>40</v>
      </c>
      <c r="AL80">
        <f t="shared" si="20"/>
        <v>-33.634808740000004</v>
      </c>
      <c r="AM80">
        <v>-31.507000000000001</v>
      </c>
      <c r="AN80" s="1">
        <v>0</v>
      </c>
      <c r="AO80" s="1">
        <v>0</v>
      </c>
      <c r="AP80" s="1">
        <f t="shared" si="21"/>
        <v>0</v>
      </c>
      <c r="AQ80" s="1">
        <v>40</v>
      </c>
      <c r="AR80" s="1">
        <v>40</v>
      </c>
      <c r="AU80">
        <f t="shared" si="22"/>
        <v>-33.182815140000002</v>
      </c>
      <c r="AV80">
        <v>-31.338000000000001</v>
      </c>
      <c r="AW80" s="1">
        <v>0</v>
      </c>
      <c r="AX80" s="1">
        <v>0</v>
      </c>
      <c r="AY80" s="1">
        <f t="shared" si="23"/>
        <v>0</v>
      </c>
      <c r="AZ80" s="1">
        <v>40</v>
      </c>
      <c r="BA80" s="1">
        <v>40</v>
      </c>
    </row>
    <row r="81" spans="2:53" x14ac:dyDescent="0.2">
      <c r="B81">
        <f t="shared" si="12"/>
        <v>-34.008785920000001</v>
      </c>
      <c r="C81">
        <v>-30.933</v>
      </c>
      <c r="D81" s="1">
        <v>0</v>
      </c>
      <c r="E81" s="1">
        <v>0</v>
      </c>
      <c r="F81" s="1">
        <f t="shared" si="13"/>
        <v>0</v>
      </c>
      <c r="G81" s="1">
        <v>40</v>
      </c>
      <c r="H81" s="1">
        <v>40</v>
      </c>
      <c r="K81">
        <f t="shared" si="14"/>
        <v>-34.240568289999999</v>
      </c>
      <c r="L81">
        <v>-31.16</v>
      </c>
      <c r="M81" s="1">
        <v>0</v>
      </c>
      <c r="N81" s="1">
        <v>0</v>
      </c>
      <c r="O81" s="1">
        <f t="shared" si="15"/>
        <v>0</v>
      </c>
      <c r="P81" s="1">
        <v>40</v>
      </c>
      <c r="Q81" s="1">
        <v>40</v>
      </c>
      <c r="T81">
        <f t="shared" si="16"/>
        <v>-34.082135540000003</v>
      </c>
      <c r="U81">
        <v>-31.053000000000001</v>
      </c>
      <c r="V81" s="1">
        <v>0</v>
      </c>
      <c r="W81" s="1">
        <v>0</v>
      </c>
      <c r="X81" s="1">
        <f t="shared" si="17"/>
        <v>0</v>
      </c>
      <c r="Y81" s="1">
        <v>40</v>
      </c>
      <c r="Z81" s="1">
        <v>40</v>
      </c>
      <c r="AC81">
        <f t="shared" si="18"/>
        <v>-34.094914109999998</v>
      </c>
      <c r="AD81">
        <v>-31.681999999999999</v>
      </c>
      <c r="AE81" s="1">
        <v>0</v>
      </c>
      <c r="AF81" s="1">
        <v>0</v>
      </c>
      <c r="AG81" s="1">
        <f t="shared" si="19"/>
        <v>0</v>
      </c>
      <c r="AH81" s="1">
        <v>40</v>
      </c>
      <c r="AI81" s="1">
        <v>40</v>
      </c>
      <c r="AL81">
        <f t="shared" si="20"/>
        <v>-33.453808739999999</v>
      </c>
      <c r="AM81">
        <v>-31.326000000000001</v>
      </c>
      <c r="AN81" s="1">
        <v>0</v>
      </c>
      <c r="AO81" s="1">
        <v>0</v>
      </c>
      <c r="AP81" s="1">
        <f t="shared" si="21"/>
        <v>0</v>
      </c>
      <c r="AQ81" s="1">
        <v>40</v>
      </c>
      <c r="AR81" s="1">
        <v>40</v>
      </c>
      <c r="AU81">
        <f t="shared" si="22"/>
        <v>-33.001815139999998</v>
      </c>
      <c r="AV81">
        <v>-31.157</v>
      </c>
      <c r="AW81" s="1">
        <v>0</v>
      </c>
      <c r="AX81" s="1">
        <v>0</v>
      </c>
      <c r="AY81" s="1">
        <f t="shared" si="23"/>
        <v>0</v>
      </c>
      <c r="AZ81" s="1">
        <v>40</v>
      </c>
      <c r="BA81" s="1">
        <v>40</v>
      </c>
    </row>
    <row r="82" spans="2:53" x14ac:dyDescent="0.2">
      <c r="B82">
        <f t="shared" si="12"/>
        <v>-33.836785919999997</v>
      </c>
      <c r="C82">
        <v>-30.760999999999999</v>
      </c>
      <c r="D82" s="1">
        <v>0</v>
      </c>
      <c r="E82" s="1">
        <v>0</v>
      </c>
      <c r="F82" s="1">
        <f t="shared" si="13"/>
        <v>0</v>
      </c>
      <c r="G82" s="1">
        <v>40</v>
      </c>
      <c r="H82" s="1">
        <v>40</v>
      </c>
      <c r="K82">
        <f t="shared" si="14"/>
        <v>-34.064568290000004</v>
      </c>
      <c r="L82">
        <v>-30.984000000000002</v>
      </c>
      <c r="M82" s="1">
        <v>0</v>
      </c>
      <c r="N82" s="1">
        <v>0</v>
      </c>
      <c r="O82" s="1">
        <f t="shared" si="15"/>
        <v>0</v>
      </c>
      <c r="P82" s="1">
        <v>40</v>
      </c>
      <c r="Q82" s="1">
        <v>40</v>
      </c>
      <c r="T82">
        <f t="shared" si="16"/>
        <v>-33.906135540000001</v>
      </c>
      <c r="U82">
        <v>-30.876999999999999</v>
      </c>
      <c r="V82" s="1">
        <v>0</v>
      </c>
      <c r="W82" s="1">
        <v>0</v>
      </c>
      <c r="X82" s="1">
        <f t="shared" si="17"/>
        <v>0</v>
      </c>
      <c r="Y82" s="1">
        <v>40</v>
      </c>
      <c r="Z82" s="1">
        <v>40</v>
      </c>
      <c r="AC82">
        <f t="shared" si="18"/>
        <v>-33.91391411</v>
      </c>
      <c r="AD82">
        <v>-31.501000000000001</v>
      </c>
      <c r="AE82" s="1">
        <v>0</v>
      </c>
      <c r="AF82" s="1">
        <v>0</v>
      </c>
      <c r="AG82" s="1">
        <f t="shared" si="19"/>
        <v>0</v>
      </c>
      <c r="AH82" s="1">
        <v>40</v>
      </c>
      <c r="AI82" s="1">
        <v>40</v>
      </c>
      <c r="AL82">
        <f t="shared" si="20"/>
        <v>-33.272808740000002</v>
      </c>
      <c r="AM82">
        <v>-31.145</v>
      </c>
      <c r="AN82" s="1">
        <v>0</v>
      </c>
      <c r="AO82" s="1">
        <v>0</v>
      </c>
      <c r="AP82" s="1">
        <f t="shared" si="21"/>
        <v>0</v>
      </c>
      <c r="AQ82" s="1">
        <v>40</v>
      </c>
      <c r="AR82" s="1">
        <v>40</v>
      </c>
      <c r="AU82">
        <f t="shared" si="22"/>
        <v>-32.819815140000003</v>
      </c>
      <c r="AV82">
        <v>-30.975000000000001</v>
      </c>
      <c r="AW82" s="1">
        <v>0</v>
      </c>
      <c r="AX82" s="1">
        <v>0</v>
      </c>
      <c r="AY82" s="1">
        <f t="shared" si="23"/>
        <v>0</v>
      </c>
      <c r="AZ82" s="1">
        <v>40</v>
      </c>
      <c r="BA82" s="1">
        <v>40</v>
      </c>
    </row>
    <row r="83" spans="2:53" x14ac:dyDescent="0.2">
      <c r="B83">
        <f t="shared" si="12"/>
        <v>-33.66478592</v>
      </c>
      <c r="C83">
        <v>-30.588999999999999</v>
      </c>
      <c r="D83" s="1">
        <v>0</v>
      </c>
      <c r="E83" s="1">
        <v>0</v>
      </c>
      <c r="F83" s="1">
        <f t="shared" si="13"/>
        <v>0</v>
      </c>
      <c r="G83" s="1">
        <v>40</v>
      </c>
      <c r="H83" s="1">
        <v>40</v>
      </c>
      <c r="K83">
        <f t="shared" si="14"/>
        <v>-33.888568290000002</v>
      </c>
      <c r="L83">
        <v>-30.808</v>
      </c>
      <c r="M83" s="1">
        <v>0</v>
      </c>
      <c r="N83" s="1">
        <v>0</v>
      </c>
      <c r="O83" s="1">
        <f t="shared" si="15"/>
        <v>0</v>
      </c>
      <c r="P83" s="1">
        <v>40</v>
      </c>
      <c r="Q83" s="1">
        <v>40</v>
      </c>
      <c r="T83">
        <f t="shared" si="16"/>
        <v>-33.729135540000001</v>
      </c>
      <c r="U83">
        <v>-30.7</v>
      </c>
      <c r="V83" s="1">
        <v>0</v>
      </c>
      <c r="W83" s="1">
        <v>0</v>
      </c>
      <c r="X83" s="1">
        <f t="shared" si="17"/>
        <v>0</v>
      </c>
      <c r="Y83" s="1">
        <v>40</v>
      </c>
      <c r="Z83" s="1">
        <v>40</v>
      </c>
      <c r="AC83">
        <f t="shared" si="18"/>
        <v>-33.733914110000001</v>
      </c>
      <c r="AD83">
        <v>-31.321000000000002</v>
      </c>
      <c r="AE83" s="1">
        <v>0</v>
      </c>
      <c r="AF83" s="1">
        <v>0</v>
      </c>
      <c r="AG83" s="1">
        <f t="shared" si="19"/>
        <v>0</v>
      </c>
      <c r="AH83" s="1">
        <v>40</v>
      </c>
      <c r="AI83" s="1">
        <v>40</v>
      </c>
      <c r="AL83">
        <f t="shared" si="20"/>
        <v>-33.091808739999998</v>
      </c>
      <c r="AM83">
        <v>-30.963999999999999</v>
      </c>
      <c r="AN83" s="1">
        <v>0</v>
      </c>
      <c r="AO83" s="1">
        <v>0</v>
      </c>
      <c r="AP83" s="1">
        <f t="shared" si="21"/>
        <v>0</v>
      </c>
      <c r="AQ83" s="1">
        <v>40</v>
      </c>
      <c r="AR83" s="1">
        <v>40</v>
      </c>
      <c r="AU83">
        <f t="shared" si="22"/>
        <v>-32.638815139999998</v>
      </c>
      <c r="AV83">
        <v>-30.794</v>
      </c>
      <c r="AW83" s="1">
        <v>0</v>
      </c>
      <c r="AX83" s="1">
        <v>0</v>
      </c>
      <c r="AY83" s="1">
        <f t="shared" si="23"/>
        <v>0</v>
      </c>
      <c r="AZ83" s="1">
        <v>40</v>
      </c>
      <c r="BA83" s="1">
        <v>40</v>
      </c>
    </row>
    <row r="84" spans="2:53" x14ac:dyDescent="0.2">
      <c r="B84">
        <f t="shared" si="12"/>
        <v>-33.492785920000003</v>
      </c>
      <c r="C84">
        <v>-30.417000000000002</v>
      </c>
      <c r="D84" s="1">
        <v>0</v>
      </c>
      <c r="E84" s="1">
        <v>0</v>
      </c>
      <c r="F84" s="1">
        <f t="shared" si="13"/>
        <v>0</v>
      </c>
      <c r="G84" s="1">
        <v>40</v>
      </c>
      <c r="H84" s="1">
        <v>40</v>
      </c>
      <c r="K84">
        <f t="shared" si="14"/>
        <v>-33.71256829</v>
      </c>
      <c r="L84">
        <v>-30.632000000000001</v>
      </c>
      <c r="M84" s="1">
        <v>0</v>
      </c>
      <c r="N84" s="1">
        <v>0</v>
      </c>
      <c r="O84" s="1">
        <f t="shared" si="15"/>
        <v>0</v>
      </c>
      <c r="P84" s="1">
        <v>40</v>
      </c>
      <c r="Q84" s="1">
        <v>40</v>
      </c>
      <c r="T84">
        <f t="shared" si="16"/>
        <v>-33.55313554</v>
      </c>
      <c r="U84">
        <v>-30.524000000000001</v>
      </c>
      <c r="V84" s="1">
        <v>0</v>
      </c>
      <c r="W84" s="1">
        <v>0</v>
      </c>
      <c r="X84" s="1">
        <f t="shared" si="17"/>
        <v>0</v>
      </c>
      <c r="Y84" s="1">
        <v>40</v>
      </c>
      <c r="Z84" s="1">
        <v>40</v>
      </c>
      <c r="AC84">
        <f t="shared" si="18"/>
        <v>-33.553914110000001</v>
      </c>
      <c r="AD84">
        <v>-31.140999999999998</v>
      </c>
      <c r="AE84" s="1">
        <v>0</v>
      </c>
      <c r="AF84" s="1">
        <v>0</v>
      </c>
      <c r="AG84" s="1">
        <f t="shared" si="19"/>
        <v>0</v>
      </c>
      <c r="AH84" s="1">
        <v>40</v>
      </c>
      <c r="AI84" s="1">
        <v>40</v>
      </c>
      <c r="AL84">
        <f t="shared" si="20"/>
        <v>-32.911808739999998</v>
      </c>
      <c r="AM84">
        <v>-30.783999999999999</v>
      </c>
      <c r="AN84" s="1">
        <v>0</v>
      </c>
      <c r="AO84" s="1">
        <v>0</v>
      </c>
      <c r="AP84" s="1">
        <f t="shared" si="21"/>
        <v>0</v>
      </c>
      <c r="AQ84" s="1">
        <v>40</v>
      </c>
      <c r="AR84" s="1">
        <v>40</v>
      </c>
      <c r="AU84">
        <f t="shared" si="22"/>
        <v>-32.457815140000001</v>
      </c>
      <c r="AV84">
        <v>-30.613</v>
      </c>
      <c r="AW84" s="1">
        <v>0</v>
      </c>
      <c r="AX84" s="1">
        <v>0</v>
      </c>
      <c r="AY84" s="1">
        <f t="shared" si="23"/>
        <v>0</v>
      </c>
      <c r="AZ84" s="1">
        <v>40</v>
      </c>
      <c r="BA84" s="1">
        <v>40</v>
      </c>
    </row>
    <row r="85" spans="2:53" x14ac:dyDescent="0.2">
      <c r="B85">
        <f t="shared" si="12"/>
        <v>-33.320785919999999</v>
      </c>
      <c r="C85">
        <v>-30.245000000000001</v>
      </c>
      <c r="D85" s="1">
        <v>0</v>
      </c>
      <c r="E85" s="1">
        <v>0</v>
      </c>
      <c r="F85" s="1">
        <f t="shared" si="13"/>
        <v>0</v>
      </c>
      <c r="G85" s="1">
        <v>40</v>
      </c>
      <c r="H85" s="1">
        <v>40</v>
      </c>
      <c r="K85">
        <f t="shared" si="14"/>
        <v>-33.536568289999998</v>
      </c>
      <c r="L85">
        <v>-30.456</v>
      </c>
      <c r="M85" s="1">
        <v>0</v>
      </c>
      <c r="N85" s="1">
        <v>0</v>
      </c>
      <c r="O85" s="1">
        <f t="shared" si="15"/>
        <v>0</v>
      </c>
      <c r="P85" s="1">
        <v>40</v>
      </c>
      <c r="Q85" s="1">
        <v>40</v>
      </c>
      <c r="T85">
        <f t="shared" si="16"/>
        <v>-33.37613554</v>
      </c>
      <c r="U85">
        <v>-30.347000000000001</v>
      </c>
      <c r="V85" s="1">
        <v>0</v>
      </c>
      <c r="W85" s="1">
        <v>0</v>
      </c>
      <c r="X85" s="1">
        <f t="shared" si="17"/>
        <v>0</v>
      </c>
      <c r="Y85" s="1">
        <v>40</v>
      </c>
      <c r="Z85" s="1">
        <v>40</v>
      </c>
      <c r="AC85">
        <f t="shared" si="18"/>
        <v>-33.372914110000004</v>
      </c>
      <c r="AD85">
        <v>-30.96</v>
      </c>
      <c r="AE85" s="1">
        <v>0</v>
      </c>
      <c r="AF85" s="1">
        <v>0</v>
      </c>
      <c r="AG85" s="1">
        <f t="shared" si="19"/>
        <v>0</v>
      </c>
      <c r="AH85" s="1">
        <v>40</v>
      </c>
      <c r="AI85" s="1">
        <v>40</v>
      </c>
      <c r="AL85">
        <f t="shared" si="20"/>
        <v>-32.730808740000001</v>
      </c>
      <c r="AM85">
        <v>-30.603000000000002</v>
      </c>
      <c r="AN85" s="1">
        <v>0</v>
      </c>
      <c r="AO85" s="1">
        <v>0</v>
      </c>
      <c r="AP85" s="1">
        <f t="shared" si="21"/>
        <v>0</v>
      </c>
      <c r="AQ85" s="1">
        <v>40</v>
      </c>
      <c r="AR85" s="1">
        <v>40</v>
      </c>
      <c r="AU85">
        <f t="shared" si="22"/>
        <v>-32.276815139999997</v>
      </c>
      <c r="AV85">
        <v>-30.431999999999999</v>
      </c>
      <c r="AW85" s="1">
        <v>0</v>
      </c>
      <c r="AX85" s="1">
        <v>0</v>
      </c>
      <c r="AY85" s="1">
        <f t="shared" si="23"/>
        <v>0</v>
      </c>
      <c r="AZ85" s="1">
        <v>40</v>
      </c>
      <c r="BA85" s="1">
        <v>40</v>
      </c>
    </row>
    <row r="86" spans="2:53" x14ac:dyDescent="0.2">
      <c r="B86">
        <f t="shared" si="12"/>
        <v>-33.149785919999999</v>
      </c>
      <c r="C86">
        <v>-30.074000000000002</v>
      </c>
      <c r="D86" s="1">
        <v>0</v>
      </c>
      <c r="E86" s="1">
        <v>0</v>
      </c>
      <c r="F86" s="1">
        <f t="shared" si="13"/>
        <v>0</v>
      </c>
      <c r="G86" s="1">
        <v>40</v>
      </c>
      <c r="H86" s="1">
        <v>40</v>
      </c>
      <c r="K86">
        <f t="shared" si="14"/>
        <v>-33.361568290000001</v>
      </c>
      <c r="L86">
        <v>-30.280999999999999</v>
      </c>
      <c r="M86" s="1">
        <v>0</v>
      </c>
      <c r="N86" s="1">
        <v>0</v>
      </c>
      <c r="O86" s="1">
        <f t="shared" si="15"/>
        <v>0</v>
      </c>
      <c r="P86" s="1">
        <v>40</v>
      </c>
      <c r="Q86" s="1">
        <v>40</v>
      </c>
      <c r="T86">
        <f t="shared" si="16"/>
        <v>-33.200135539999998</v>
      </c>
      <c r="U86">
        <v>-30.170999999999999</v>
      </c>
      <c r="V86" s="1">
        <v>0</v>
      </c>
      <c r="W86" s="1">
        <v>0</v>
      </c>
      <c r="X86" s="1">
        <f t="shared" si="17"/>
        <v>0</v>
      </c>
      <c r="Y86" s="1">
        <v>40</v>
      </c>
      <c r="Z86" s="1">
        <v>40</v>
      </c>
      <c r="AC86">
        <f t="shared" si="18"/>
        <v>-33.192914110000004</v>
      </c>
      <c r="AD86">
        <v>-30.78</v>
      </c>
      <c r="AE86" s="1">
        <v>0</v>
      </c>
      <c r="AF86" s="1">
        <v>0</v>
      </c>
      <c r="AG86" s="1">
        <f t="shared" si="19"/>
        <v>0</v>
      </c>
      <c r="AH86" s="1">
        <v>40</v>
      </c>
      <c r="AI86" s="1">
        <v>40</v>
      </c>
      <c r="AL86">
        <f t="shared" si="20"/>
        <v>-32.549808740000003</v>
      </c>
      <c r="AM86">
        <v>-30.422000000000001</v>
      </c>
      <c r="AN86" s="1">
        <v>0</v>
      </c>
      <c r="AO86" s="1">
        <v>0</v>
      </c>
      <c r="AP86" s="1">
        <f t="shared" si="21"/>
        <v>0</v>
      </c>
      <c r="AQ86" s="1">
        <v>40</v>
      </c>
      <c r="AR86" s="1">
        <v>40</v>
      </c>
      <c r="AU86">
        <f t="shared" si="22"/>
        <v>-32.095815139999999</v>
      </c>
      <c r="AV86">
        <v>-30.251000000000001</v>
      </c>
      <c r="AW86" s="1">
        <v>0</v>
      </c>
      <c r="AX86" s="1">
        <v>0</v>
      </c>
      <c r="AY86" s="1">
        <f t="shared" si="23"/>
        <v>0</v>
      </c>
      <c r="AZ86" s="1">
        <v>40</v>
      </c>
      <c r="BA86" s="1">
        <v>40</v>
      </c>
    </row>
    <row r="87" spans="2:53" x14ac:dyDescent="0.2">
      <c r="B87">
        <f t="shared" si="12"/>
        <v>-32.977785920000002</v>
      </c>
      <c r="C87">
        <v>-29.902000000000001</v>
      </c>
      <c r="D87" s="1">
        <v>0</v>
      </c>
      <c r="E87" s="1">
        <v>0</v>
      </c>
      <c r="F87" s="1">
        <f t="shared" si="13"/>
        <v>0</v>
      </c>
      <c r="G87" s="1">
        <v>40</v>
      </c>
      <c r="H87" s="1">
        <v>40</v>
      </c>
      <c r="K87">
        <f t="shared" si="14"/>
        <v>-33.185568289999999</v>
      </c>
      <c r="L87">
        <v>-30.105</v>
      </c>
      <c r="M87" s="1">
        <v>0</v>
      </c>
      <c r="N87" s="1">
        <v>0</v>
      </c>
      <c r="O87" s="1">
        <f t="shared" si="15"/>
        <v>0</v>
      </c>
      <c r="P87" s="1">
        <v>40</v>
      </c>
      <c r="Q87" s="1">
        <v>40</v>
      </c>
      <c r="T87">
        <f t="shared" si="16"/>
        <v>-33.023135539999998</v>
      </c>
      <c r="U87">
        <v>-29.994</v>
      </c>
      <c r="V87" s="1">
        <v>0</v>
      </c>
      <c r="W87" s="1">
        <v>0</v>
      </c>
      <c r="X87" s="1">
        <f t="shared" si="17"/>
        <v>0</v>
      </c>
      <c r="Y87" s="1">
        <v>40</v>
      </c>
      <c r="Z87" s="1">
        <v>40</v>
      </c>
      <c r="AC87">
        <f t="shared" si="18"/>
        <v>-33.012914110000004</v>
      </c>
      <c r="AD87">
        <v>-30.6</v>
      </c>
      <c r="AE87" s="1">
        <v>0</v>
      </c>
      <c r="AF87" s="1">
        <v>0</v>
      </c>
      <c r="AG87" s="1">
        <f t="shared" si="19"/>
        <v>0</v>
      </c>
      <c r="AH87" s="1">
        <v>40</v>
      </c>
      <c r="AI87" s="1">
        <v>40</v>
      </c>
      <c r="AL87">
        <f t="shared" si="20"/>
        <v>-32.368808739999999</v>
      </c>
      <c r="AM87">
        <v>-30.241</v>
      </c>
      <c r="AN87" s="1">
        <v>0</v>
      </c>
      <c r="AO87" s="1">
        <v>0</v>
      </c>
      <c r="AP87" s="1">
        <f t="shared" si="21"/>
        <v>0</v>
      </c>
      <c r="AQ87" s="1">
        <v>40</v>
      </c>
      <c r="AR87" s="1">
        <v>40</v>
      </c>
      <c r="AU87">
        <f t="shared" si="22"/>
        <v>-31.913815140000001</v>
      </c>
      <c r="AV87">
        <v>-30.068999999999999</v>
      </c>
      <c r="AW87" s="1">
        <v>0</v>
      </c>
      <c r="AX87" s="1">
        <v>0</v>
      </c>
      <c r="AY87" s="1">
        <f t="shared" si="23"/>
        <v>0</v>
      </c>
      <c r="AZ87" s="1">
        <v>40</v>
      </c>
      <c r="BA87" s="1">
        <v>40</v>
      </c>
    </row>
    <row r="88" spans="2:53" x14ac:dyDescent="0.2">
      <c r="B88">
        <f t="shared" si="12"/>
        <v>-32.805785919999998</v>
      </c>
      <c r="C88">
        <v>-29.73</v>
      </c>
      <c r="D88" s="1">
        <v>0</v>
      </c>
      <c r="E88" s="1">
        <v>0</v>
      </c>
      <c r="F88" s="1">
        <f t="shared" si="13"/>
        <v>0</v>
      </c>
      <c r="G88" s="1">
        <v>40</v>
      </c>
      <c r="H88" s="1">
        <v>40</v>
      </c>
      <c r="K88">
        <f t="shared" si="14"/>
        <v>-33.009568289999997</v>
      </c>
      <c r="L88">
        <v>-29.928999999999998</v>
      </c>
      <c r="M88" s="1">
        <v>0</v>
      </c>
      <c r="N88" s="1">
        <v>0</v>
      </c>
      <c r="O88" s="1">
        <f t="shared" si="15"/>
        <v>0</v>
      </c>
      <c r="P88" s="1">
        <v>40</v>
      </c>
      <c r="Q88" s="1">
        <v>40</v>
      </c>
      <c r="T88">
        <f t="shared" si="16"/>
        <v>-32.847135540000004</v>
      </c>
      <c r="U88">
        <v>-29.818000000000001</v>
      </c>
      <c r="V88" s="1">
        <v>0</v>
      </c>
      <c r="W88" s="1">
        <v>0</v>
      </c>
      <c r="X88" s="1">
        <f t="shared" si="17"/>
        <v>0</v>
      </c>
      <c r="Y88" s="1">
        <v>40</v>
      </c>
      <c r="Z88" s="1">
        <v>40</v>
      </c>
      <c r="AC88">
        <f t="shared" si="18"/>
        <v>-32.83191411</v>
      </c>
      <c r="AD88">
        <v>-30.419</v>
      </c>
      <c r="AE88" s="1">
        <v>0</v>
      </c>
      <c r="AF88" s="1">
        <v>0</v>
      </c>
      <c r="AG88" s="1">
        <f t="shared" si="19"/>
        <v>0</v>
      </c>
      <c r="AH88" s="1">
        <v>40</v>
      </c>
      <c r="AI88" s="1">
        <v>40</v>
      </c>
      <c r="AL88">
        <f t="shared" si="20"/>
        <v>-32.188808739999999</v>
      </c>
      <c r="AM88">
        <v>-30.061</v>
      </c>
      <c r="AN88" s="1">
        <v>0</v>
      </c>
      <c r="AO88" s="1">
        <v>0</v>
      </c>
      <c r="AP88" s="1">
        <f t="shared" si="21"/>
        <v>0</v>
      </c>
      <c r="AQ88" s="1">
        <v>40</v>
      </c>
      <c r="AR88" s="1">
        <v>40</v>
      </c>
      <c r="AU88">
        <f t="shared" si="22"/>
        <v>-31.732815140000003</v>
      </c>
      <c r="AV88">
        <v>-29.888000000000002</v>
      </c>
      <c r="AW88" s="1">
        <v>0</v>
      </c>
      <c r="AX88" s="1">
        <v>0</v>
      </c>
      <c r="AY88" s="1">
        <f t="shared" si="23"/>
        <v>0</v>
      </c>
      <c r="AZ88" s="1">
        <v>40</v>
      </c>
      <c r="BA88" s="1">
        <v>40</v>
      </c>
    </row>
    <row r="89" spans="2:53" x14ac:dyDescent="0.2">
      <c r="B89">
        <f t="shared" si="12"/>
        <v>-32.633785920000001</v>
      </c>
      <c r="C89">
        <v>-29.558</v>
      </c>
      <c r="D89" s="1">
        <v>0</v>
      </c>
      <c r="E89" s="1">
        <v>0</v>
      </c>
      <c r="F89" s="1">
        <f t="shared" si="13"/>
        <v>0</v>
      </c>
      <c r="G89" s="1">
        <v>40</v>
      </c>
      <c r="H89" s="1">
        <v>40</v>
      </c>
      <c r="K89">
        <f t="shared" si="14"/>
        <v>-32.833568290000002</v>
      </c>
      <c r="L89">
        <v>-29.753</v>
      </c>
      <c r="M89" s="1">
        <v>0</v>
      </c>
      <c r="N89" s="1">
        <v>0</v>
      </c>
      <c r="O89" s="1">
        <f t="shared" si="15"/>
        <v>0</v>
      </c>
      <c r="P89" s="1">
        <v>40</v>
      </c>
      <c r="Q89" s="1">
        <v>40</v>
      </c>
      <c r="T89">
        <f t="shared" si="16"/>
        <v>-32.670135539999997</v>
      </c>
      <c r="U89">
        <v>-29.640999999999998</v>
      </c>
      <c r="V89" s="1">
        <v>0</v>
      </c>
      <c r="W89" s="1">
        <v>0</v>
      </c>
      <c r="X89" s="1">
        <f t="shared" si="17"/>
        <v>0</v>
      </c>
      <c r="Y89" s="1">
        <v>40</v>
      </c>
      <c r="Z89" s="1">
        <v>40</v>
      </c>
      <c r="AC89">
        <f t="shared" si="18"/>
        <v>-32.65191411</v>
      </c>
      <c r="AD89">
        <v>-30.239000000000001</v>
      </c>
      <c r="AE89" s="1">
        <v>0</v>
      </c>
      <c r="AF89" s="1">
        <v>0</v>
      </c>
      <c r="AG89" s="1">
        <f t="shared" si="19"/>
        <v>0</v>
      </c>
      <c r="AH89" s="1">
        <v>40</v>
      </c>
      <c r="AI89" s="1">
        <v>40</v>
      </c>
      <c r="AL89">
        <f t="shared" si="20"/>
        <v>-32.007808740000002</v>
      </c>
      <c r="AM89">
        <v>-29.88</v>
      </c>
      <c r="AN89" s="1">
        <v>0</v>
      </c>
      <c r="AO89" s="1">
        <v>0</v>
      </c>
      <c r="AP89" s="1">
        <f t="shared" si="21"/>
        <v>0</v>
      </c>
      <c r="AQ89" s="1">
        <v>40</v>
      </c>
      <c r="AR89" s="1">
        <v>40</v>
      </c>
      <c r="AU89">
        <f t="shared" si="22"/>
        <v>-31.551815140000002</v>
      </c>
      <c r="AV89">
        <v>-29.707000000000001</v>
      </c>
      <c r="AW89" s="1">
        <v>0</v>
      </c>
      <c r="AX89" s="1">
        <v>0</v>
      </c>
      <c r="AY89" s="1">
        <f t="shared" si="23"/>
        <v>0</v>
      </c>
      <c r="AZ89" s="1">
        <v>40</v>
      </c>
      <c r="BA89" s="1">
        <v>40</v>
      </c>
    </row>
    <row r="90" spans="2:53" x14ac:dyDescent="0.2">
      <c r="B90">
        <f t="shared" si="12"/>
        <v>-32.461785919999997</v>
      </c>
      <c r="C90">
        <v>-29.385999999999999</v>
      </c>
      <c r="D90" s="1">
        <v>0</v>
      </c>
      <c r="E90" s="1">
        <v>0</v>
      </c>
      <c r="F90" s="1">
        <f t="shared" si="13"/>
        <v>0</v>
      </c>
      <c r="G90" s="1">
        <v>40</v>
      </c>
      <c r="H90" s="1">
        <v>40</v>
      </c>
      <c r="K90">
        <f t="shared" si="14"/>
        <v>-32.65756829</v>
      </c>
      <c r="L90">
        <v>-29.577000000000002</v>
      </c>
      <c r="M90" s="1">
        <v>0</v>
      </c>
      <c r="N90" s="1">
        <v>0</v>
      </c>
      <c r="O90" s="1">
        <f t="shared" si="15"/>
        <v>0</v>
      </c>
      <c r="P90" s="1">
        <v>40</v>
      </c>
      <c r="Q90" s="1">
        <v>40</v>
      </c>
      <c r="T90">
        <f t="shared" si="16"/>
        <v>-32.494135540000002</v>
      </c>
      <c r="U90">
        <v>-29.465</v>
      </c>
      <c r="V90" s="1">
        <v>0</v>
      </c>
      <c r="W90" s="1">
        <v>0</v>
      </c>
      <c r="X90" s="1">
        <f t="shared" si="17"/>
        <v>0</v>
      </c>
      <c r="Y90" s="1">
        <v>40</v>
      </c>
      <c r="Z90" s="1">
        <v>40</v>
      </c>
      <c r="AC90">
        <f t="shared" si="18"/>
        <v>-32.47191411</v>
      </c>
      <c r="AD90">
        <v>-30.059000000000001</v>
      </c>
      <c r="AE90" s="1">
        <v>0</v>
      </c>
      <c r="AF90" s="1">
        <v>0</v>
      </c>
      <c r="AG90" s="1">
        <f t="shared" si="19"/>
        <v>0</v>
      </c>
      <c r="AH90" s="1">
        <v>40</v>
      </c>
      <c r="AI90" s="1">
        <v>40</v>
      </c>
      <c r="AL90">
        <f t="shared" si="20"/>
        <v>-31.826808740000001</v>
      </c>
      <c r="AM90">
        <v>-29.699000000000002</v>
      </c>
      <c r="AN90" s="1">
        <v>0</v>
      </c>
      <c r="AO90" s="1">
        <v>0</v>
      </c>
      <c r="AP90" s="1">
        <f t="shared" si="21"/>
        <v>0</v>
      </c>
      <c r="AQ90" s="1">
        <v>40</v>
      </c>
      <c r="AR90" s="1">
        <v>40</v>
      </c>
      <c r="AU90">
        <f t="shared" si="22"/>
        <v>-31.370815140000001</v>
      </c>
      <c r="AV90">
        <v>-29.526</v>
      </c>
      <c r="AW90" s="1">
        <v>0</v>
      </c>
      <c r="AX90" s="1">
        <v>0</v>
      </c>
      <c r="AY90" s="1">
        <f t="shared" si="23"/>
        <v>0</v>
      </c>
      <c r="AZ90" s="1">
        <v>40</v>
      </c>
      <c r="BA90" s="1">
        <v>40</v>
      </c>
    </row>
    <row r="91" spans="2:53" x14ac:dyDescent="0.2">
      <c r="B91">
        <f t="shared" si="12"/>
        <v>-32.28978592</v>
      </c>
      <c r="C91">
        <v>-29.213999999999999</v>
      </c>
      <c r="D91" s="1">
        <v>0</v>
      </c>
      <c r="E91" s="1">
        <v>0</v>
      </c>
      <c r="F91" s="1">
        <f t="shared" si="13"/>
        <v>0</v>
      </c>
      <c r="G91" s="1">
        <v>40</v>
      </c>
      <c r="H91" s="1">
        <v>40</v>
      </c>
      <c r="K91">
        <f t="shared" si="14"/>
        <v>-32.481568289999998</v>
      </c>
      <c r="L91">
        <v>-29.401</v>
      </c>
      <c r="M91" s="1">
        <v>0</v>
      </c>
      <c r="N91" s="1">
        <v>0</v>
      </c>
      <c r="O91" s="1">
        <f t="shared" si="15"/>
        <v>0</v>
      </c>
      <c r="P91" s="1">
        <v>40</v>
      </c>
      <c r="Q91" s="1">
        <v>40</v>
      </c>
      <c r="T91">
        <f t="shared" si="16"/>
        <v>-32.317135540000002</v>
      </c>
      <c r="U91">
        <v>-29.288</v>
      </c>
      <c r="V91" s="1">
        <v>0</v>
      </c>
      <c r="W91" s="1">
        <v>0</v>
      </c>
      <c r="X91" s="1">
        <f t="shared" si="17"/>
        <v>0</v>
      </c>
      <c r="Y91" s="1">
        <v>40</v>
      </c>
      <c r="Z91" s="1">
        <v>40</v>
      </c>
      <c r="AC91">
        <f t="shared" si="18"/>
        <v>-32.290914110000003</v>
      </c>
      <c r="AD91">
        <v>-29.878</v>
      </c>
      <c r="AE91" s="1">
        <v>0</v>
      </c>
      <c r="AF91" s="1">
        <v>0</v>
      </c>
      <c r="AG91" s="1">
        <f t="shared" si="19"/>
        <v>0</v>
      </c>
      <c r="AH91" s="1">
        <v>40</v>
      </c>
      <c r="AI91" s="1">
        <v>40</v>
      </c>
      <c r="AL91">
        <f t="shared" si="20"/>
        <v>-31.64580874</v>
      </c>
      <c r="AM91">
        <v>-29.518000000000001</v>
      </c>
      <c r="AN91" s="1">
        <v>0</v>
      </c>
      <c r="AO91" s="1">
        <v>0</v>
      </c>
      <c r="AP91" s="1">
        <f t="shared" si="21"/>
        <v>0</v>
      </c>
      <c r="AQ91" s="1">
        <v>40</v>
      </c>
      <c r="AR91" s="1">
        <v>40</v>
      </c>
      <c r="AU91">
        <f t="shared" si="22"/>
        <v>-31.18981514</v>
      </c>
      <c r="AV91">
        <v>-29.344999999999999</v>
      </c>
      <c r="AW91" s="1">
        <v>0</v>
      </c>
      <c r="AX91" s="1">
        <v>0</v>
      </c>
      <c r="AY91" s="1">
        <f t="shared" si="23"/>
        <v>0</v>
      </c>
      <c r="AZ91" s="1">
        <v>40</v>
      </c>
      <c r="BA91" s="1">
        <v>40</v>
      </c>
    </row>
    <row r="92" spans="2:53" x14ac:dyDescent="0.2">
      <c r="B92">
        <f t="shared" si="12"/>
        <v>-32.117785920000003</v>
      </c>
      <c r="C92">
        <v>-29.042000000000002</v>
      </c>
      <c r="D92" s="1">
        <v>0</v>
      </c>
      <c r="E92" s="1">
        <v>0</v>
      </c>
      <c r="F92" s="1">
        <f t="shared" si="13"/>
        <v>0</v>
      </c>
      <c r="G92" s="1">
        <v>40</v>
      </c>
      <c r="H92" s="1">
        <v>40</v>
      </c>
      <c r="K92">
        <f t="shared" si="14"/>
        <v>-32.306568290000001</v>
      </c>
      <c r="L92">
        <v>-29.225999999999999</v>
      </c>
      <c r="M92" s="1">
        <v>0</v>
      </c>
      <c r="N92" s="1">
        <v>0</v>
      </c>
      <c r="O92" s="1">
        <f t="shared" si="15"/>
        <v>0</v>
      </c>
      <c r="P92" s="1">
        <v>40</v>
      </c>
      <c r="Q92" s="1">
        <v>40</v>
      </c>
      <c r="T92">
        <f t="shared" si="16"/>
        <v>-32.141135540000001</v>
      </c>
      <c r="U92">
        <v>-29.111999999999998</v>
      </c>
      <c r="V92" s="1">
        <v>0</v>
      </c>
      <c r="W92" s="1">
        <v>0</v>
      </c>
      <c r="X92" s="1">
        <f t="shared" si="17"/>
        <v>0</v>
      </c>
      <c r="Y92" s="1">
        <v>40</v>
      </c>
      <c r="Z92" s="1">
        <v>40</v>
      </c>
      <c r="AC92">
        <f t="shared" si="18"/>
        <v>-32.110914110000003</v>
      </c>
      <c r="AD92">
        <v>-29.698</v>
      </c>
      <c r="AE92" s="1">
        <v>0</v>
      </c>
      <c r="AF92" s="1">
        <v>0</v>
      </c>
      <c r="AG92" s="1">
        <f t="shared" si="19"/>
        <v>0</v>
      </c>
      <c r="AH92" s="1">
        <v>40</v>
      </c>
      <c r="AI92" s="1">
        <v>40</v>
      </c>
      <c r="AL92">
        <f t="shared" si="20"/>
        <v>-31.46580874</v>
      </c>
      <c r="AM92">
        <v>-29.338000000000001</v>
      </c>
      <c r="AN92" s="1">
        <v>0</v>
      </c>
      <c r="AO92" s="1">
        <v>0</v>
      </c>
      <c r="AP92" s="1">
        <f t="shared" si="21"/>
        <v>0</v>
      </c>
      <c r="AQ92" s="1">
        <v>40</v>
      </c>
      <c r="AR92" s="1">
        <v>40</v>
      </c>
      <c r="AU92">
        <f t="shared" si="22"/>
        <v>-31.007815140000002</v>
      </c>
      <c r="AV92">
        <v>-29.163</v>
      </c>
      <c r="AW92" s="1">
        <v>0</v>
      </c>
      <c r="AX92" s="1">
        <v>0</v>
      </c>
      <c r="AY92" s="1">
        <f t="shared" si="23"/>
        <v>0</v>
      </c>
      <c r="AZ92" s="1">
        <v>40</v>
      </c>
      <c r="BA92" s="1">
        <v>40</v>
      </c>
    </row>
    <row r="93" spans="2:53" x14ac:dyDescent="0.2">
      <c r="B93">
        <f t="shared" si="12"/>
        <v>-31.945785920000002</v>
      </c>
      <c r="C93">
        <v>-28.87</v>
      </c>
      <c r="D93" s="1">
        <v>0</v>
      </c>
      <c r="E93" s="1">
        <v>0</v>
      </c>
      <c r="F93" s="1">
        <f t="shared" si="13"/>
        <v>0</v>
      </c>
      <c r="G93" s="1">
        <v>40</v>
      </c>
      <c r="H93" s="1">
        <v>40</v>
      </c>
      <c r="K93">
        <f t="shared" si="14"/>
        <v>-32.130568289999999</v>
      </c>
      <c r="L93">
        <v>-29.05</v>
      </c>
      <c r="M93" s="1">
        <v>0</v>
      </c>
      <c r="N93" s="1">
        <v>0</v>
      </c>
      <c r="O93" s="1">
        <f t="shared" si="15"/>
        <v>0</v>
      </c>
      <c r="P93" s="1">
        <v>40</v>
      </c>
      <c r="Q93" s="1">
        <v>40</v>
      </c>
      <c r="T93">
        <f t="shared" si="16"/>
        <v>-31.964135539999997</v>
      </c>
      <c r="U93">
        <v>-28.934999999999999</v>
      </c>
      <c r="V93" s="1">
        <v>0</v>
      </c>
      <c r="W93" s="1">
        <v>0</v>
      </c>
      <c r="X93" s="1">
        <f t="shared" si="17"/>
        <v>0</v>
      </c>
      <c r="Y93" s="1">
        <v>40</v>
      </c>
      <c r="Z93" s="1">
        <v>40</v>
      </c>
      <c r="AC93">
        <f t="shared" si="18"/>
        <v>-31.93091411</v>
      </c>
      <c r="AD93">
        <v>-29.518000000000001</v>
      </c>
      <c r="AE93" s="1">
        <v>0</v>
      </c>
      <c r="AF93" s="1">
        <v>0</v>
      </c>
      <c r="AG93" s="1">
        <f t="shared" si="19"/>
        <v>0</v>
      </c>
      <c r="AH93" s="1">
        <v>40</v>
      </c>
      <c r="AI93" s="1">
        <v>40</v>
      </c>
      <c r="AL93">
        <f t="shared" si="20"/>
        <v>-31.284808739999999</v>
      </c>
      <c r="AM93">
        <v>-29.157</v>
      </c>
      <c r="AN93" s="1">
        <v>0</v>
      </c>
      <c r="AO93" s="1">
        <v>0</v>
      </c>
      <c r="AP93" s="1">
        <f t="shared" si="21"/>
        <v>0</v>
      </c>
      <c r="AQ93" s="1">
        <v>40</v>
      </c>
      <c r="AR93" s="1">
        <v>40</v>
      </c>
      <c r="AU93">
        <f t="shared" si="22"/>
        <v>-30.826815140000001</v>
      </c>
      <c r="AV93">
        <v>-28.981999999999999</v>
      </c>
      <c r="AW93" s="1">
        <v>0</v>
      </c>
      <c r="AX93" s="1">
        <v>0</v>
      </c>
      <c r="AY93" s="1">
        <f t="shared" si="23"/>
        <v>0</v>
      </c>
      <c r="AZ93" s="1">
        <v>40</v>
      </c>
      <c r="BA93" s="1">
        <v>40</v>
      </c>
    </row>
    <row r="94" spans="2:53" x14ac:dyDescent="0.2">
      <c r="B94">
        <f t="shared" si="12"/>
        <v>-31.774785920000003</v>
      </c>
      <c r="C94">
        <v>-28.699000000000002</v>
      </c>
      <c r="D94" s="1">
        <v>0</v>
      </c>
      <c r="E94" s="1">
        <v>0</v>
      </c>
      <c r="F94" s="1">
        <f t="shared" si="13"/>
        <v>0</v>
      </c>
      <c r="G94" s="1">
        <v>40</v>
      </c>
      <c r="H94" s="1">
        <v>40</v>
      </c>
      <c r="K94">
        <f t="shared" si="14"/>
        <v>-31.954568289999997</v>
      </c>
      <c r="L94">
        <v>-28.873999999999999</v>
      </c>
      <c r="M94" s="1">
        <v>0</v>
      </c>
      <c r="N94" s="1">
        <v>0</v>
      </c>
      <c r="O94" s="1">
        <f t="shared" si="15"/>
        <v>0</v>
      </c>
      <c r="P94" s="1">
        <v>40</v>
      </c>
      <c r="Q94" s="1">
        <v>40</v>
      </c>
      <c r="T94">
        <f t="shared" si="16"/>
        <v>-31.787135539999998</v>
      </c>
      <c r="U94">
        <v>-28.757999999999999</v>
      </c>
      <c r="V94" s="1">
        <v>0</v>
      </c>
      <c r="W94" s="1">
        <v>0</v>
      </c>
      <c r="X94" s="1">
        <f t="shared" si="17"/>
        <v>0</v>
      </c>
      <c r="Y94" s="1">
        <v>40</v>
      </c>
      <c r="Z94" s="1">
        <v>40</v>
      </c>
      <c r="AC94">
        <f t="shared" si="18"/>
        <v>-31.749914109999999</v>
      </c>
      <c r="AD94">
        <v>-29.337</v>
      </c>
      <c r="AE94" s="1">
        <v>0</v>
      </c>
      <c r="AF94" s="1">
        <v>0</v>
      </c>
      <c r="AG94" s="1">
        <f t="shared" si="19"/>
        <v>0</v>
      </c>
      <c r="AH94" s="1">
        <v>40</v>
      </c>
      <c r="AI94" s="1">
        <v>40</v>
      </c>
      <c r="AL94">
        <f t="shared" si="20"/>
        <v>-31.103808739999998</v>
      </c>
      <c r="AM94">
        <v>-28.975999999999999</v>
      </c>
      <c r="AN94" s="1">
        <v>0</v>
      </c>
      <c r="AO94" s="1">
        <v>0</v>
      </c>
      <c r="AP94" s="1">
        <f t="shared" si="21"/>
        <v>0</v>
      </c>
      <c r="AQ94" s="1">
        <v>40</v>
      </c>
      <c r="AR94" s="1">
        <v>40</v>
      </c>
      <c r="AU94">
        <f t="shared" si="22"/>
        <v>-30.64581514</v>
      </c>
      <c r="AV94">
        <v>-28.800999999999998</v>
      </c>
      <c r="AW94" s="1">
        <v>0</v>
      </c>
      <c r="AX94" s="1">
        <v>0</v>
      </c>
      <c r="AY94" s="1">
        <f t="shared" si="23"/>
        <v>0</v>
      </c>
      <c r="AZ94" s="1">
        <v>40</v>
      </c>
      <c r="BA94" s="1">
        <v>40</v>
      </c>
    </row>
    <row r="95" spans="2:53" x14ac:dyDescent="0.2">
      <c r="B95">
        <f t="shared" si="12"/>
        <v>-31.602785920000002</v>
      </c>
      <c r="C95">
        <v>-28.527000000000001</v>
      </c>
      <c r="D95" s="1">
        <v>0</v>
      </c>
      <c r="E95" s="1">
        <v>0</v>
      </c>
      <c r="F95" s="1">
        <f t="shared" si="13"/>
        <v>0</v>
      </c>
      <c r="G95" s="1">
        <v>40</v>
      </c>
      <c r="H95" s="1">
        <v>40</v>
      </c>
      <c r="K95">
        <f t="shared" si="14"/>
        <v>-31.778568289999999</v>
      </c>
      <c r="L95">
        <v>-28.698</v>
      </c>
      <c r="M95" s="1">
        <v>0</v>
      </c>
      <c r="N95" s="1">
        <v>0</v>
      </c>
      <c r="O95" s="1">
        <f t="shared" si="15"/>
        <v>0</v>
      </c>
      <c r="P95" s="1">
        <v>40</v>
      </c>
      <c r="Q95" s="1">
        <v>40</v>
      </c>
      <c r="T95">
        <f t="shared" si="16"/>
        <v>-31.611135539999999</v>
      </c>
      <c r="U95">
        <v>-28.582000000000001</v>
      </c>
      <c r="V95" s="1">
        <v>0</v>
      </c>
      <c r="W95" s="1">
        <v>0</v>
      </c>
      <c r="X95" s="1">
        <f t="shared" si="17"/>
        <v>0</v>
      </c>
      <c r="Y95" s="1">
        <v>40</v>
      </c>
      <c r="Z95" s="1">
        <v>40</v>
      </c>
      <c r="AC95">
        <f t="shared" si="18"/>
        <v>-31.569914109999999</v>
      </c>
      <c r="AD95">
        <v>-29.157</v>
      </c>
      <c r="AE95" s="1">
        <v>0</v>
      </c>
      <c r="AF95" s="1">
        <v>0</v>
      </c>
      <c r="AG95" s="1">
        <f t="shared" si="19"/>
        <v>0</v>
      </c>
      <c r="AH95" s="1">
        <v>40</v>
      </c>
      <c r="AI95" s="1">
        <v>40</v>
      </c>
      <c r="AL95">
        <f t="shared" si="20"/>
        <v>-30.922808740000001</v>
      </c>
      <c r="AM95">
        <v>-28.795000000000002</v>
      </c>
      <c r="AN95" s="1">
        <v>0</v>
      </c>
      <c r="AO95" s="1">
        <v>0</v>
      </c>
      <c r="AP95" s="1">
        <f t="shared" si="21"/>
        <v>0</v>
      </c>
      <c r="AQ95" s="1">
        <v>40</v>
      </c>
      <c r="AR95" s="1">
        <v>40</v>
      </c>
      <c r="AU95">
        <f t="shared" si="22"/>
        <v>-30.464815140000002</v>
      </c>
      <c r="AV95">
        <v>-28.62</v>
      </c>
      <c r="AW95" s="1">
        <v>0</v>
      </c>
      <c r="AX95" s="1">
        <v>0</v>
      </c>
      <c r="AY95" s="1">
        <f t="shared" si="23"/>
        <v>0</v>
      </c>
      <c r="AZ95" s="1">
        <v>40</v>
      </c>
      <c r="BA95" s="1">
        <v>40</v>
      </c>
    </row>
    <row r="96" spans="2:53" x14ac:dyDescent="0.2">
      <c r="B96">
        <f t="shared" si="12"/>
        <v>-31.430785920000002</v>
      </c>
      <c r="C96">
        <v>-28.355</v>
      </c>
      <c r="D96" s="1">
        <v>0</v>
      </c>
      <c r="E96" s="1">
        <v>0</v>
      </c>
      <c r="F96" s="1">
        <f t="shared" si="13"/>
        <v>0</v>
      </c>
      <c r="G96" s="1">
        <v>40</v>
      </c>
      <c r="H96" s="1">
        <v>40</v>
      </c>
      <c r="K96">
        <f t="shared" si="14"/>
        <v>-31.602568289999997</v>
      </c>
      <c r="L96">
        <v>-28.521999999999998</v>
      </c>
      <c r="M96" s="1">
        <v>0</v>
      </c>
      <c r="N96" s="1">
        <v>0</v>
      </c>
      <c r="O96" s="1">
        <f t="shared" si="15"/>
        <v>0</v>
      </c>
      <c r="P96" s="1">
        <v>40</v>
      </c>
      <c r="Q96" s="1">
        <v>40</v>
      </c>
      <c r="T96">
        <f t="shared" si="16"/>
        <v>-31.43413554</v>
      </c>
      <c r="U96">
        <v>-28.405000000000001</v>
      </c>
      <c r="V96" s="1">
        <v>0</v>
      </c>
      <c r="W96" s="1">
        <v>0</v>
      </c>
      <c r="X96" s="1">
        <f t="shared" si="17"/>
        <v>0</v>
      </c>
      <c r="Y96" s="1">
        <v>40</v>
      </c>
      <c r="Z96" s="1">
        <v>40</v>
      </c>
      <c r="AC96">
        <f t="shared" si="18"/>
        <v>-31.389914109999999</v>
      </c>
      <c r="AD96">
        <v>-28.977</v>
      </c>
      <c r="AE96" s="1">
        <v>0</v>
      </c>
      <c r="AF96" s="1">
        <v>0</v>
      </c>
      <c r="AG96" s="1">
        <f t="shared" si="19"/>
        <v>0</v>
      </c>
      <c r="AH96" s="1">
        <v>40</v>
      </c>
      <c r="AI96" s="1">
        <v>40</v>
      </c>
      <c r="AL96">
        <f t="shared" si="20"/>
        <v>-30.74180874</v>
      </c>
      <c r="AM96">
        <v>-28.614000000000001</v>
      </c>
      <c r="AN96" s="1">
        <v>0</v>
      </c>
      <c r="AO96" s="1">
        <v>0</v>
      </c>
      <c r="AP96" s="1">
        <f t="shared" si="21"/>
        <v>0</v>
      </c>
      <c r="AQ96" s="1">
        <v>40</v>
      </c>
      <c r="AR96" s="1">
        <v>40</v>
      </c>
      <c r="AU96">
        <f t="shared" si="22"/>
        <v>-30.283815140000002</v>
      </c>
      <c r="AV96">
        <v>-28.439</v>
      </c>
      <c r="AW96" s="1">
        <v>0</v>
      </c>
      <c r="AX96" s="1">
        <v>0</v>
      </c>
      <c r="AY96" s="1">
        <f t="shared" si="23"/>
        <v>0</v>
      </c>
      <c r="AZ96" s="1">
        <v>40</v>
      </c>
      <c r="BA96" s="1">
        <v>40</v>
      </c>
    </row>
    <row r="97" spans="2:53" x14ac:dyDescent="0.2">
      <c r="B97">
        <f t="shared" si="12"/>
        <v>-31.258785920000001</v>
      </c>
      <c r="C97">
        <v>-28.183</v>
      </c>
      <c r="D97" s="1">
        <v>0</v>
      </c>
      <c r="E97" s="1">
        <v>0</v>
      </c>
      <c r="F97" s="1">
        <f t="shared" si="13"/>
        <v>0</v>
      </c>
      <c r="G97" s="1">
        <v>40</v>
      </c>
      <c r="H97" s="1">
        <v>40</v>
      </c>
      <c r="K97">
        <f t="shared" si="14"/>
        <v>-31.426568289999999</v>
      </c>
      <c r="L97">
        <v>-28.346</v>
      </c>
      <c r="M97" s="1">
        <v>0</v>
      </c>
      <c r="N97" s="1">
        <v>0</v>
      </c>
      <c r="O97" s="1">
        <f t="shared" si="15"/>
        <v>0</v>
      </c>
      <c r="P97" s="1">
        <v>40</v>
      </c>
      <c r="Q97" s="1">
        <v>40</v>
      </c>
      <c r="T97">
        <f t="shared" si="16"/>
        <v>-31.258135539999998</v>
      </c>
      <c r="U97">
        <v>-28.228999999999999</v>
      </c>
      <c r="V97" s="1">
        <v>0</v>
      </c>
      <c r="W97" s="1">
        <v>0</v>
      </c>
      <c r="X97" s="1">
        <f t="shared" si="17"/>
        <v>0</v>
      </c>
      <c r="Y97" s="1">
        <v>40</v>
      </c>
      <c r="Z97" s="1">
        <v>40</v>
      </c>
      <c r="AC97">
        <f t="shared" si="18"/>
        <v>-31.208914109999998</v>
      </c>
      <c r="AD97">
        <v>-28.795999999999999</v>
      </c>
      <c r="AE97" s="1">
        <v>0</v>
      </c>
      <c r="AF97" s="1">
        <v>0</v>
      </c>
      <c r="AG97" s="1">
        <f t="shared" si="19"/>
        <v>0</v>
      </c>
      <c r="AH97" s="1">
        <v>40</v>
      </c>
      <c r="AI97" s="1">
        <v>40</v>
      </c>
      <c r="AL97">
        <f t="shared" si="20"/>
        <v>-30.56180874</v>
      </c>
      <c r="AM97">
        <v>-28.434000000000001</v>
      </c>
      <c r="AN97" s="1">
        <v>0</v>
      </c>
      <c r="AO97" s="1">
        <v>0</v>
      </c>
      <c r="AP97" s="1">
        <f t="shared" si="21"/>
        <v>0</v>
      </c>
      <c r="AQ97" s="1">
        <v>40</v>
      </c>
      <c r="AR97" s="1">
        <v>40</v>
      </c>
      <c r="AU97">
        <f t="shared" si="22"/>
        <v>-30.101815140000003</v>
      </c>
      <c r="AV97">
        <v>-28.257000000000001</v>
      </c>
      <c r="AW97" s="1">
        <v>0</v>
      </c>
      <c r="AX97" s="1">
        <v>0</v>
      </c>
      <c r="AY97" s="1">
        <f t="shared" si="23"/>
        <v>0</v>
      </c>
      <c r="AZ97" s="1">
        <v>40</v>
      </c>
      <c r="BA97" s="1">
        <v>40</v>
      </c>
    </row>
    <row r="98" spans="2:53" x14ac:dyDescent="0.2">
      <c r="B98">
        <f t="shared" si="12"/>
        <v>-31.086785920000001</v>
      </c>
      <c r="C98">
        <v>-28.010999999999999</v>
      </c>
      <c r="D98" s="1">
        <v>0</v>
      </c>
      <c r="E98" s="1">
        <v>0</v>
      </c>
      <c r="F98" s="1">
        <f t="shared" si="13"/>
        <v>0</v>
      </c>
      <c r="G98" s="1">
        <v>40</v>
      </c>
      <c r="H98" s="1">
        <v>40</v>
      </c>
      <c r="K98">
        <f t="shared" si="14"/>
        <v>-31.251568289999998</v>
      </c>
      <c r="L98">
        <v>-28.170999999999999</v>
      </c>
      <c r="M98" s="1">
        <v>0</v>
      </c>
      <c r="N98" s="1">
        <v>0</v>
      </c>
      <c r="O98" s="1">
        <f t="shared" si="15"/>
        <v>0</v>
      </c>
      <c r="P98" s="1">
        <v>40</v>
      </c>
      <c r="Q98" s="1">
        <v>40</v>
      </c>
      <c r="T98">
        <f t="shared" si="16"/>
        <v>-31.081135539999998</v>
      </c>
      <c r="U98">
        <v>-28.052</v>
      </c>
      <c r="V98" s="1">
        <v>0</v>
      </c>
      <c r="W98" s="1">
        <v>0</v>
      </c>
      <c r="X98" s="1">
        <f t="shared" si="17"/>
        <v>0</v>
      </c>
      <c r="Y98" s="1">
        <v>40</v>
      </c>
      <c r="Z98" s="1">
        <v>40</v>
      </c>
      <c r="AC98">
        <f t="shared" si="18"/>
        <v>-31.028914109999999</v>
      </c>
      <c r="AD98">
        <v>-28.616</v>
      </c>
      <c r="AE98" s="1">
        <v>0</v>
      </c>
      <c r="AF98" s="1">
        <v>0</v>
      </c>
      <c r="AG98" s="1">
        <f t="shared" si="19"/>
        <v>0</v>
      </c>
      <c r="AH98" s="1">
        <v>40</v>
      </c>
      <c r="AI98" s="1">
        <v>40</v>
      </c>
      <c r="AL98">
        <f t="shared" si="20"/>
        <v>-30.380808739999999</v>
      </c>
      <c r="AM98">
        <v>-28.253</v>
      </c>
      <c r="AN98" s="1">
        <v>0</v>
      </c>
      <c r="AO98" s="1">
        <v>0</v>
      </c>
      <c r="AP98" s="1">
        <f t="shared" si="21"/>
        <v>0</v>
      </c>
      <c r="AQ98" s="1">
        <v>40</v>
      </c>
      <c r="AR98" s="1">
        <v>40</v>
      </c>
      <c r="AU98">
        <f t="shared" si="22"/>
        <v>-29.920815140000002</v>
      </c>
      <c r="AV98">
        <v>-28.076000000000001</v>
      </c>
      <c r="AW98" s="1">
        <v>0</v>
      </c>
      <c r="AX98" s="1">
        <v>0</v>
      </c>
      <c r="AY98" s="1">
        <f t="shared" si="23"/>
        <v>0</v>
      </c>
      <c r="AZ98" s="1">
        <v>40</v>
      </c>
      <c r="BA98" s="1">
        <v>40</v>
      </c>
    </row>
    <row r="99" spans="2:53" x14ac:dyDescent="0.2">
      <c r="B99">
        <f t="shared" si="12"/>
        <v>-30.91478592</v>
      </c>
      <c r="C99">
        <v>-27.838999999999999</v>
      </c>
      <c r="D99" s="1">
        <v>0</v>
      </c>
      <c r="E99" s="1">
        <v>0</v>
      </c>
      <c r="F99" s="1">
        <f t="shared" si="13"/>
        <v>0</v>
      </c>
      <c r="G99" s="1">
        <v>40</v>
      </c>
      <c r="H99" s="1">
        <v>40</v>
      </c>
      <c r="K99">
        <f t="shared" si="14"/>
        <v>-31.07556829</v>
      </c>
      <c r="L99">
        <v>-27.995000000000001</v>
      </c>
      <c r="M99" s="1">
        <v>0</v>
      </c>
      <c r="N99" s="1">
        <v>0</v>
      </c>
      <c r="O99" s="1">
        <f t="shared" si="15"/>
        <v>0</v>
      </c>
      <c r="P99" s="1">
        <v>40</v>
      </c>
      <c r="Q99" s="1">
        <v>40</v>
      </c>
      <c r="T99">
        <f t="shared" si="16"/>
        <v>-30.90513554</v>
      </c>
      <c r="U99">
        <v>-27.876000000000001</v>
      </c>
      <c r="V99" s="1">
        <v>0</v>
      </c>
      <c r="W99" s="1">
        <v>0</v>
      </c>
      <c r="X99" s="1">
        <f t="shared" si="17"/>
        <v>0</v>
      </c>
      <c r="Y99" s="1">
        <v>40</v>
      </c>
      <c r="Z99" s="1">
        <v>40</v>
      </c>
      <c r="AC99">
        <f t="shared" si="18"/>
        <v>-30.848914109999999</v>
      </c>
      <c r="AD99">
        <v>-28.436</v>
      </c>
      <c r="AE99" s="1">
        <v>0</v>
      </c>
      <c r="AF99" s="1">
        <v>0</v>
      </c>
      <c r="AG99" s="1">
        <f t="shared" si="19"/>
        <v>0</v>
      </c>
      <c r="AH99" s="1">
        <v>40</v>
      </c>
      <c r="AI99" s="1">
        <v>40</v>
      </c>
      <c r="AL99">
        <f t="shared" si="20"/>
        <v>-30.199808739999998</v>
      </c>
      <c r="AM99">
        <v>-28.071999999999999</v>
      </c>
      <c r="AN99" s="1">
        <v>0</v>
      </c>
      <c r="AO99" s="1">
        <v>0</v>
      </c>
      <c r="AP99" s="1">
        <f t="shared" si="21"/>
        <v>0</v>
      </c>
      <c r="AQ99" s="1">
        <v>40</v>
      </c>
      <c r="AR99" s="1">
        <v>40</v>
      </c>
      <c r="AU99">
        <f t="shared" si="22"/>
        <v>-29.739815140000001</v>
      </c>
      <c r="AV99">
        <v>-27.895</v>
      </c>
      <c r="AW99" s="1">
        <v>0</v>
      </c>
      <c r="AX99" s="1">
        <v>0</v>
      </c>
      <c r="AY99" s="1">
        <f t="shared" si="23"/>
        <v>0</v>
      </c>
      <c r="AZ99" s="1">
        <v>40</v>
      </c>
      <c r="BA99" s="1">
        <v>40</v>
      </c>
    </row>
    <row r="100" spans="2:53" x14ac:dyDescent="0.2">
      <c r="B100">
        <f t="shared" si="12"/>
        <v>-30.742785920000003</v>
      </c>
      <c r="C100">
        <v>-27.667000000000002</v>
      </c>
      <c r="D100" s="1">
        <v>0</v>
      </c>
      <c r="E100" s="1">
        <v>0</v>
      </c>
      <c r="F100" s="1">
        <f t="shared" si="13"/>
        <v>0</v>
      </c>
      <c r="G100" s="1">
        <v>40</v>
      </c>
      <c r="H100" s="1">
        <v>40</v>
      </c>
      <c r="K100">
        <f t="shared" si="14"/>
        <v>-30.899568289999998</v>
      </c>
      <c r="L100">
        <v>-27.818999999999999</v>
      </c>
      <c r="M100" s="1">
        <v>0</v>
      </c>
      <c r="N100" s="1">
        <v>0</v>
      </c>
      <c r="O100" s="1">
        <f t="shared" si="15"/>
        <v>0</v>
      </c>
      <c r="P100" s="1">
        <v>40</v>
      </c>
      <c r="Q100" s="1">
        <v>40</v>
      </c>
      <c r="T100">
        <f t="shared" si="16"/>
        <v>-30.72813554</v>
      </c>
      <c r="U100">
        <v>-27.699000000000002</v>
      </c>
      <c r="V100" s="1">
        <v>0</v>
      </c>
      <c r="W100" s="1">
        <v>0</v>
      </c>
      <c r="X100" s="1">
        <f t="shared" si="17"/>
        <v>0</v>
      </c>
      <c r="Y100" s="1">
        <v>40</v>
      </c>
      <c r="Z100" s="1">
        <v>40</v>
      </c>
      <c r="AC100">
        <f t="shared" si="18"/>
        <v>-30.667914109999998</v>
      </c>
      <c r="AD100">
        <v>-28.254999999999999</v>
      </c>
      <c r="AE100" s="1">
        <v>0</v>
      </c>
      <c r="AF100" s="1">
        <v>0</v>
      </c>
      <c r="AG100" s="1">
        <f t="shared" si="19"/>
        <v>0</v>
      </c>
      <c r="AH100" s="1">
        <v>40</v>
      </c>
      <c r="AI100" s="1">
        <v>40</v>
      </c>
      <c r="AL100">
        <f t="shared" si="20"/>
        <v>-30.018808739999997</v>
      </c>
      <c r="AM100">
        <v>-27.890999999999998</v>
      </c>
      <c r="AN100" s="1">
        <v>0</v>
      </c>
      <c r="AO100" s="1">
        <v>0</v>
      </c>
      <c r="AP100" s="1">
        <f t="shared" si="21"/>
        <v>0</v>
      </c>
      <c r="AQ100" s="1">
        <v>40</v>
      </c>
      <c r="AR100" s="1">
        <v>40</v>
      </c>
      <c r="AU100">
        <f t="shared" si="22"/>
        <v>-29.55881514</v>
      </c>
      <c r="AV100">
        <v>-27.713999999999999</v>
      </c>
      <c r="AW100" s="1">
        <v>0</v>
      </c>
      <c r="AX100" s="1">
        <v>0</v>
      </c>
      <c r="AY100" s="1">
        <f t="shared" si="23"/>
        <v>0</v>
      </c>
      <c r="AZ100" s="1">
        <v>40</v>
      </c>
      <c r="BA100" s="1">
        <v>40</v>
      </c>
    </row>
    <row r="101" spans="2:53" x14ac:dyDescent="0.2">
      <c r="B101">
        <f t="shared" si="12"/>
        <v>-30.57178592</v>
      </c>
      <c r="C101">
        <v>-27.495999999999999</v>
      </c>
      <c r="D101" s="1">
        <v>0</v>
      </c>
      <c r="E101" s="1">
        <v>0</v>
      </c>
      <c r="F101" s="1">
        <f t="shared" si="13"/>
        <v>0</v>
      </c>
      <c r="G101" s="1">
        <v>40</v>
      </c>
      <c r="H101" s="1">
        <v>40</v>
      </c>
      <c r="K101">
        <f t="shared" si="14"/>
        <v>-30.723568289999999</v>
      </c>
      <c r="L101">
        <v>-27.643000000000001</v>
      </c>
      <c r="M101" s="1">
        <v>0</v>
      </c>
      <c r="N101" s="1">
        <v>0</v>
      </c>
      <c r="O101" s="1">
        <f t="shared" si="15"/>
        <v>0</v>
      </c>
      <c r="P101" s="1">
        <v>40</v>
      </c>
      <c r="Q101" s="1">
        <v>40</v>
      </c>
      <c r="T101">
        <f t="shared" si="16"/>
        <v>-30.552135539999998</v>
      </c>
      <c r="U101">
        <v>-27.523</v>
      </c>
      <c r="V101" s="1">
        <v>0</v>
      </c>
      <c r="W101" s="1">
        <v>0</v>
      </c>
      <c r="X101" s="1">
        <f t="shared" si="17"/>
        <v>0</v>
      </c>
      <c r="Y101" s="1">
        <v>40</v>
      </c>
      <c r="Z101" s="1">
        <v>40</v>
      </c>
      <c r="AC101">
        <f t="shared" si="18"/>
        <v>-30.487914109999998</v>
      </c>
      <c r="AD101">
        <v>-28.074999999999999</v>
      </c>
      <c r="AE101" s="1">
        <v>0</v>
      </c>
      <c r="AF101" s="1">
        <v>0</v>
      </c>
      <c r="AG101" s="1">
        <f t="shared" si="19"/>
        <v>0</v>
      </c>
      <c r="AH101" s="1">
        <v>40</v>
      </c>
      <c r="AI101" s="1">
        <v>40</v>
      </c>
      <c r="AL101">
        <f t="shared" si="20"/>
        <v>-29.838808739999997</v>
      </c>
      <c r="AM101">
        <v>-27.710999999999999</v>
      </c>
      <c r="AN101" s="1">
        <v>0</v>
      </c>
      <c r="AO101" s="1">
        <v>0</v>
      </c>
      <c r="AP101" s="1">
        <f t="shared" si="21"/>
        <v>0</v>
      </c>
      <c r="AQ101" s="1">
        <v>40</v>
      </c>
      <c r="AR101" s="1">
        <v>40</v>
      </c>
      <c r="AU101">
        <f t="shared" si="22"/>
        <v>-29.377815140000003</v>
      </c>
      <c r="AV101">
        <v>-27.533000000000001</v>
      </c>
      <c r="AW101" s="1">
        <v>0</v>
      </c>
      <c r="AX101" s="1">
        <v>0</v>
      </c>
      <c r="AY101" s="1">
        <f t="shared" si="23"/>
        <v>0</v>
      </c>
      <c r="AZ101" s="1">
        <v>40</v>
      </c>
      <c r="BA101" s="1">
        <v>40</v>
      </c>
    </row>
    <row r="102" spans="2:53" x14ac:dyDescent="0.2">
      <c r="B102">
        <f t="shared" si="12"/>
        <v>-30.399785920000003</v>
      </c>
      <c r="C102">
        <v>-27.324000000000002</v>
      </c>
      <c r="D102" s="1">
        <v>0</v>
      </c>
      <c r="E102" s="1">
        <v>0</v>
      </c>
      <c r="F102" s="1">
        <f t="shared" si="13"/>
        <v>0</v>
      </c>
      <c r="G102" s="1">
        <v>40</v>
      </c>
      <c r="H102" s="1">
        <v>40</v>
      </c>
      <c r="K102">
        <f t="shared" si="14"/>
        <v>-30.547568289999997</v>
      </c>
      <c r="L102">
        <v>-27.466999999999999</v>
      </c>
      <c r="M102" s="1">
        <v>0</v>
      </c>
      <c r="N102" s="1">
        <v>0</v>
      </c>
      <c r="O102" s="1">
        <f t="shared" si="15"/>
        <v>0</v>
      </c>
      <c r="P102" s="1">
        <v>40</v>
      </c>
      <c r="Q102" s="1">
        <v>40</v>
      </c>
      <c r="T102">
        <f t="shared" si="16"/>
        <v>-30.375135539999999</v>
      </c>
      <c r="U102">
        <v>-27.346</v>
      </c>
      <c r="V102" s="1">
        <v>0</v>
      </c>
      <c r="W102" s="1">
        <v>0</v>
      </c>
      <c r="X102" s="1">
        <f t="shared" si="17"/>
        <v>0</v>
      </c>
      <c r="Y102" s="1">
        <v>40</v>
      </c>
      <c r="Z102" s="1">
        <v>40</v>
      </c>
      <c r="AC102">
        <f t="shared" si="18"/>
        <v>-30.307914109999999</v>
      </c>
      <c r="AD102">
        <v>-27.895</v>
      </c>
      <c r="AE102" s="1">
        <v>0</v>
      </c>
      <c r="AF102" s="1">
        <v>0</v>
      </c>
      <c r="AG102" s="1">
        <f t="shared" si="19"/>
        <v>0</v>
      </c>
      <c r="AH102" s="1">
        <v>40</v>
      </c>
      <c r="AI102" s="1">
        <v>40</v>
      </c>
      <c r="AL102">
        <f t="shared" si="20"/>
        <v>-29.65780874</v>
      </c>
      <c r="AM102">
        <v>-27.53</v>
      </c>
      <c r="AN102" s="1">
        <v>0</v>
      </c>
      <c r="AO102" s="1">
        <v>0</v>
      </c>
      <c r="AP102" s="1">
        <f t="shared" si="21"/>
        <v>0</v>
      </c>
      <c r="AQ102" s="1">
        <v>40</v>
      </c>
      <c r="AR102" s="1">
        <v>40</v>
      </c>
      <c r="AU102">
        <f t="shared" si="22"/>
        <v>-29.195815140000001</v>
      </c>
      <c r="AV102">
        <v>-27.350999999999999</v>
      </c>
      <c r="AW102" s="1">
        <v>0</v>
      </c>
      <c r="AX102" s="1">
        <v>0</v>
      </c>
      <c r="AY102" s="1">
        <f t="shared" si="23"/>
        <v>0</v>
      </c>
      <c r="AZ102" s="1">
        <v>40</v>
      </c>
      <c r="BA102" s="1">
        <v>40</v>
      </c>
    </row>
    <row r="103" spans="2:53" x14ac:dyDescent="0.2">
      <c r="B103">
        <f t="shared" si="12"/>
        <v>-30.227785920000002</v>
      </c>
      <c r="C103">
        <v>-27.152000000000001</v>
      </c>
      <c r="D103" s="1">
        <v>0</v>
      </c>
      <c r="E103" s="1">
        <v>0</v>
      </c>
      <c r="F103" s="1">
        <f t="shared" si="13"/>
        <v>0</v>
      </c>
      <c r="G103" s="1">
        <v>40</v>
      </c>
      <c r="H103" s="1">
        <v>40</v>
      </c>
      <c r="K103">
        <f t="shared" si="14"/>
        <v>-30.371568289999999</v>
      </c>
      <c r="L103">
        <v>-27.291</v>
      </c>
      <c r="M103" s="1">
        <v>0</v>
      </c>
      <c r="N103" s="1">
        <v>0</v>
      </c>
      <c r="O103" s="1">
        <f t="shared" si="15"/>
        <v>0</v>
      </c>
      <c r="P103" s="1">
        <v>40</v>
      </c>
      <c r="Q103" s="1">
        <v>40</v>
      </c>
      <c r="T103">
        <f t="shared" si="16"/>
        <v>-30.19913554</v>
      </c>
      <c r="U103">
        <v>-27.17</v>
      </c>
      <c r="V103" s="1">
        <v>0</v>
      </c>
      <c r="W103" s="1">
        <v>0</v>
      </c>
      <c r="X103" s="1">
        <f t="shared" si="17"/>
        <v>0</v>
      </c>
      <c r="Y103" s="1">
        <v>40</v>
      </c>
      <c r="Z103" s="1">
        <v>40</v>
      </c>
      <c r="AC103">
        <f t="shared" si="18"/>
        <v>-30.126914109999998</v>
      </c>
      <c r="AD103">
        <v>-27.713999999999999</v>
      </c>
      <c r="AE103" s="1">
        <v>0</v>
      </c>
      <c r="AF103" s="1">
        <v>0</v>
      </c>
      <c r="AG103" s="1">
        <f t="shared" si="19"/>
        <v>0</v>
      </c>
      <c r="AH103" s="1">
        <v>40</v>
      </c>
      <c r="AI103" s="1">
        <v>40</v>
      </c>
      <c r="AL103">
        <f t="shared" si="20"/>
        <v>-29.476808739999999</v>
      </c>
      <c r="AM103">
        <v>-27.349</v>
      </c>
      <c r="AN103" s="1">
        <v>0</v>
      </c>
      <c r="AO103" s="1">
        <v>0</v>
      </c>
      <c r="AP103" s="1">
        <f t="shared" si="21"/>
        <v>0</v>
      </c>
      <c r="AQ103" s="1">
        <v>40</v>
      </c>
      <c r="AR103" s="1">
        <v>40</v>
      </c>
      <c r="AU103">
        <f t="shared" si="22"/>
        <v>-29.014815140000003</v>
      </c>
      <c r="AV103">
        <v>-27.17</v>
      </c>
      <c r="AW103" s="1">
        <v>0</v>
      </c>
      <c r="AX103" s="1">
        <v>0</v>
      </c>
      <c r="AY103" s="1">
        <f t="shared" si="23"/>
        <v>0</v>
      </c>
      <c r="AZ103" s="1">
        <v>40</v>
      </c>
      <c r="BA103" s="1">
        <v>40</v>
      </c>
    </row>
    <row r="104" spans="2:53" x14ac:dyDescent="0.2">
      <c r="B104">
        <f t="shared" si="12"/>
        <v>-30.055785920000002</v>
      </c>
      <c r="C104">
        <v>-26.98</v>
      </c>
      <c r="D104" s="1">
        <v>0</v>
      </c>
      <c r="E104" s="1">
        <v>0</v>
      </c>
      <c r="F104" s="1">
        <f t="shared" si="13"/>
        <v>0</v>
      </c>
      <c r="G104" s="1">
        <v>40</v>
      </c>
      <c r="H104" s="1">
        <v>40</v>
      </c>
      <c r="K104">
        <f t="shared" si="14"/>
        <v>-30.196568289999998</v>
      </c>
      <c r="L104">
        <v>-27.116</v>
      </c>
      <c r="M104" s="1">
        <v>0</v>
      </c>
      <c r="N104" s="1">
        <v>0</v>
      </c>
      <c r="O104" s="1">
        <f t="shared" si="15"/>
        <v>0</v>
      </c>
      <c r="P104" s="1">
        <v>40</v>
      </c>
      <c r="Q104" s="1">
        <v>40</v>
      </c>
      <c r="T104">
        <f t="shared" si="16"/>
        <v>-30.022135539999997</v>
      </c>
      <c r="U104">
        <v>-26.992999999999999</v>
      </c>
      <c r="V104" s="1">
        <v>0</v>
      </c>
      <c r="W104" s="1">
        <v>0</v>
      </c>
      <c r="X104" s="1">
        <f t="shared" si="17"/>
        <v>0</v>
      </c>
      <c r="Y104" s="1">
        <v>40</v>
      </c>
      <c r="Z104" s="1">
        <v>40</v>
      </c>
      <c r="AC104">
        <f t="shared" si="18"/>
        <v>-29.946914109999998</v>
      </c>
      <c r="AD104">
        <v>-27.533999999999999</v>
      </c>
      <c r="AE104" s="1">
        <v>0</v>
      </c>
      <c r="AF104" s="1">
        <v>0</v>
      </c>
      <c r="AG104" s="1">
        <f t="shared" si="19"/>
        <v>0</v>
      </c>
      <c r="AH104" s="1">
        <v>40</v>
      </c>
      <c r="AI104" s="1">
        <v>40</v>
      </c>
      <c r="AL104">
        <f t="shared" si="20"/>
        <v>-29.295808739999998</v>
      </c>
      <c r="AM104">
        <v>-27.167999999999999</v>
      </c>
      <c r="AN104" s="1">
        <v>0</v>
      </c>
      <c r="AO104" s="1">
        <v>0</v>
      </c>
      <c r="AP104" s="1">
        <f t="shared" si="21"/>
        <v>0</v>
      </c>
      <c r="AQ104" s="1">
        <v>40</v>
      </c>
      <c r="AR104" s="1">
        <v>40</v>
      </c>
      <c r="AU104">
        <f t="shared" si="22"/>
        <v>-28.833815140000002</v>
      </c>
      <c r="AV104">
        <v>-26.989000000000001</v>
      </c>
      <c r="AW104" s="1">
        <v>0</v>
      </c>
      <c r="AX104" s="1">
        <v>0</v>
      </c>
      <c r="AY104" s="1">
        <f t="shared" si="23"/>
        <v>0</v>
      </c>
      <c r="AZ104" s="1">
        <v>40</v>
      </c>
      <c r="BA104" s="1">
        <v>40</v>
      </c>
    </row>
    <row r="105" spans="2:53" x14ac:dyDescent="0.2">
      <c r="B105">
        <f t="shared" si="12"/>
        <v>-29.883785920000001</v>
      </c>
      <c r="C105">
        <v>-26.808</v>
      </c>
      <c r="D105" s="1">
        <v>0</v>
      </c>
      <c r="E105" s="1">
        <v>0</v>
      </c>
      <c r="F105" s="1">
        <f t="shared" si="13"/>
        <v>0</v>
      </c>
      <c r="G105" s="1">
        <v>40</v>
      </c>
      <c r="H105" s="1">
        <v>40</v>
      </c>
      <c r="K105">
        <f t="shared" si="14"/>
        <v>-30.02056829</v>
      </c>
      <c r="L105">
        <v>-26.94</v>
      </c>
      <c r="M105" s="1">
        <v>0</v>
      </c>
      <c r="N105" s="1">
        <v>0</v>
      </c>
      <c r="O105" s="1">
        <f t="shared" si="15"/>
        <v>0</v>
      </c>
      <c r="P105" s="1">
        <v>40</v>
      </c>
      <c r="Q105" s="1">
        <v>40</v>
      </c>
      <c r="T105">
        <f t="shared" si="16"/>
        <v>-29.846135539999999</v>
      </c>
      <c r="U105">
        <v>-26.817</v>
      </c>
      <c r="V105" s="1">
        <v>0</v>
      </c>
      <c r="W105" s="1">
        <v>0</v>
      </c>
      <c r="X105" s="1">
        <f t="shared" si="17"/>
        <v>0</v>
      </c>
      <c r="Y105" s="1">
        <v>40</v>
      </c>
      <c r="Z105" s="1">
        <v>40</v>
      </c>
      <c r="AC105">
        <f t="shared" si="18"/>
        <v>-29.766914109999998</v>
      </c>
      <c r="AD105">
        <v>-27.353999999999999</v>
      </c>
      <c r="AE105" s="1">
        <v>0</v>
      </c>
      <c r="AF105" s="1">
        <v>0</v>
      </c>
      <c r="AG105" s="1">
        <f t="shared" si="19"/>
        <v>0</v>
      </c>
      <c r="AH105" s="1">
        <v>40</v>
      </c>
      <c r="AI105" s="1">
        <v>40</v>
      </c>
      <c r="AL105">
        <f t="shared" si="20"/>
        <v>-29.114808739999997</v>
      </c>
      <c r="AM105">
        <v>-26.986999999999998</v>
      </c>
      <c r="AN105" s="1">
        <v>0</v>
      </c>
      <c r="AO105" s="1">
        <v>0</v>
      </c>
      <c r="AP105" s="1">
        <f t="shared" si="21"/>
        <v>0</v>
      </c>
      <c r="AQ105" s="1">
        <v>40</v>
      </c>
      <c r="AR105" s="1">
        <v>40</v>
      </c>
      <c r="AU105">
        <f t="shared" si="22"/>
        <v>-28.652815140000001</v>
      </c>
      <c r="AV105">
        <v>-26.808</v>
      </c>
      <c r="AW105" s="1">
        <v>0</v>
      </c>
      <c r="AX105" s="1">
        <v>0</v>
      </c>
      <c r="AY105" s="1">
        <f t="shared" si="23"/>
        <v>0</v>
      </c>
      <c r="AZ105" s="1">
        <v>40</v>
      </c>
      <c r="BA105" s="1">
        <v>40</v>
      </c>
    </row>
    <row r="106" spans="2:53" x14ac:dyDescent="0.2">
      <c r="B106">
        <f t="shared" si="12"/>
        <v>-29.711785920000001</v>
      </c>
      <c r="C106">
        <v>-26.635999999999999</v>
      </c>
      <c r="D106" s="1">
        <v>0</v>
      </c>
      <c r="E106" s="1">
        <v>0</v>
      </c>
      <c r="F106" s="1">
        <f t="shared" si="13"/>
        <v>0</v>
      </c>
      <c r="G106" s="1">
        <v>40</v>
      </c>
      <c r="H106" s="1">
        <v>40</v>
      </c>
      <c r="K106">
        <f t="shared" si="14"/>
        <v>-29.844568289999998</v>
      </c>
      <c r="L106">
        <v>-26.763999999999999</v>
      </c>
      <c r="M106" s="1">
        <v>0</v>
      </c>
      <c r="N106" s="1">
        <v>0</v>
      </c>
      <c r="O106" s="1">
        <f t="shared" si="15"/>
        <v>0</v>
      </c>
      <c r="P106" s="1">
        <v>40</v>
      </c>
      <c r="Q106" s="1">
        <v>40</v>
      </c>
      <c r="T106">
        <f t="shared" si="16"/>
        <v>-29.669135539999999</v>
      </c>
      <c r="U106">
        <v>-26.64</v>
      </c>
      <c r="V106" s="1">
        <v>0</v>
      </c>
      <c r="W106" s="1">
        <v>0</v>
      </c>
      <c r="X106" s="1">
        <f t="shared" si="17"/>
        <v>0</v>
      </c>
      <c r="Y106" s="1">
        <v>40</v>
      </c>
      <c r="Z106" s="1">
        <v>40</v>
      </c>
      <c r="AC106">
        <f t="shared" si="18"/>
        <v>-29.585914109999997</v>
      </c>
      <c r="AD106">
        <v>-27.172999999999998</v>
      </c>
      <c r="AE106" s="1">
        <v>0</v>
      </c>
      <c r="AF106" s="1">
        <v>0</v>
      </c>
      <c r="AG106" s="1">
        <f t="shared" si="19"/>
        <v>0</v>
      </c>
      <c r="AH106" s="1">
        <v>40</v>
      </c>
      <c r="AI106" s="1">
        <v>40</v>
      </c>
      <c r="AL106">
        <f t="shared" si="20"/>
        <v>-28.934808739999998</v>
      </c>
      <c r="AM106">
        <v>-26.806999999999999</v>
      </c>
      <c r="AN106" s="1">
        <v>0</v>
      </c>
      <c r="AO106" s="1">
        <v>0</v>
      </c>
      <c r="AP106" s="1">
        <f t="shared" si="21"/>
        <v>0</v>
      </c>
      <c r="AQ106" s="1">
        <v>40</v>
      </c>
      <c r="AR106" s="1">
        <v>40</v>
      </c>
      <c r="AU106">
        <f t="shared" si="22"/>
        <v>-28.47181514</v>
      </c>
      <c r="AV106">
        <v>-26.626999999999999</v>
      </c>
      <c r="AW106" s="1">
        <v>0</v>
      </c>
      <c r="AX106" s="1">
        <v>0</v>
      </c>
      <c r="AY106" s="1">
        <f t="shared" si="23"/>
        <v>0</v>
      </c>
      <c r="AZ106" s="1">
        <v>40</v>
      </c>
      <c r="BA106" s="1">
        <v>40</v>
      </c>
    </row>
    <row r="107" spans="2:53" x14ac:dyDescent="0.2">
      <c r="B107">
        <f t="shared" si="12"/>
        <v>-29.53978592</v>
      </c>
      <c r="C107">
        <v>-26.463999999999999</v>
      </c>
      <c r="D107" s="1">
        <v>0</v>
      </c>
      <c r="E107" s="1">
        <v>0</v>
      </c>
      <c r="F107" s="1">
        <f t="shared" si="13"/>
        <v>0</v>
      </c>
      <c r="G107" s="1">
        <v>40</v>
      </c>
      <c r="H107" s="1">
        <v>40</v>
      </c>
      <c r="K107">
        <f t="shared" si="14"/>
        <v>-29.66856829</v>
      </c>
      <c r="L107">
        <v>-26.588000000000001</v>
      </c>
      <c r="M107" s="1">
        <v>0</v>
      </c>
      <c r="N107" s="1">
        <v>0</v>
      </c>
      <c r="O107" s="1">
        <f t="shared" si="15"/>
        <v>0</v>
      </c>
      <c r="P107" s="1">
        <v>40</v>
      </c>
      <c r="Q107" s="1">
        <v>40</v>
      </c>
      <c r="T107">
        <f t="shared" si="16"/>
        <v>-29.493135539999997</v>
      </c>
      <c r="U107">
        <v>-26.463999999999999</v>
      </c>
      <c r="V107" s="1">
        <v>0</v>
      </c>
      <c r="W107" s="1">
        <v>0</v>
      </c>
      <c r="X107" s="1">
        <f t="shared" si="17"/>
        <v>0</v>
      </c>
      <c r="Y107" s="1">
        <v>40</v>
      </c>
      <c r="Z107" s="1">
        <v>40</v>
      </c>
      <c r="AC107">
        <f t="shared" si="18"/>
        <v>-29.405914109999998</v>
      </c>
      <c r="AD107">
        <v>-26.992999999999999</v>
      </c>
      <c r="AE107" s="1">
        <v>0</v>
      </c>
      <c r="AF107" s="1">
        <v>0</v>
      </c>
      <c r="AG107" s="1">
        <f t="shared" si="19"/>
        <v>0</v>
      </c>
      <c r="AH107" s="1">
        <v>40</v>
      </c>
      <c r="AI107" s="1">
        <v>40</v>
      </c>
      <c r="AL107">
        <f t="shared" si="20"/>
        <v>-28.75380874</v>
      </c>
      <c r="AM107">
        <v>-26.626000000000001</v>
      </c>
      <c r="AN107" s="1">
        <v>0</v>
      </c>
      <c r="AO107" s="1">
        <v>0</v>
      </c>
      <c r="AP107" s="1">
        <f t="shared" si="21"/>
        <v>0</v>
      </c>
      <c r="AQ107" s="1">
        <v>40</v>
      </c>
      <c r="AR107" s="1">
        <v>40</v>
      </c>
      <c r="AU107">
        <f t="shared" si="22"/>
        <v>-28.289815140000002</v>
      </c>
      <c r="AV107">
        <v>-26.445</v>
      </c>
      <c r="AW107" s="1">
        <v>0</v>
      </c>
      <c r="AX107" s="1">
        <v>0</v>
      </c>
      <c r="AY107" s="1">
        <f t="shared" si="23"/>
        <v>0</v>
      </c>
      <c r="AZ107" s="1">
        <v>40</v>
      </c>
      <c r="BA107" s="1">
        <v>40</v>
      </c>
    </row>
    <row r="108" spans="2:53" x14ac:dyDescent="0.2">
      <c r="B108">
        <f t="shared" si="12"/>
        <v>-29.367785920000003</v>
      </c>
      <c r="C108">
        <v>-26.292000000000002</v>
      </c>
      <c r="D108" s="1">
        <v>0</v>
      </c>
      <c r="E108" s="1">
        <v>0</v>
      </c>
      <c r="F108" s="1">
        <f t="shared" si="13"/>
        <v>0</v>
      </c>
      <c r="G108" s="1">
        <v>40</v>
      </c>
      <c r="H108" s="1">
        <v>40</v>
      </c>
      <c r="K108">
        <f t="shared" si="14"/>
        <v>-29.492568289999998</v>
      </c>
      <c r="L108">
        <v>-26.411999999999999</v>
      </c>
      <c r="M108" s="1">
        <v>0</v>
      </c>
      <c r="N108" s="1">
        <v>0</v>
      </c>
      <c r="O108" s="1">
        <f t="shared" si="15"/>
        <v>0</v>
      </c>
      <c r="P108" s="1">
        <v>40</v>
      </c>
      <c r="Q108" s="1">
        <v>40</v>
      </c>
      <c r="T108">
        <f t="shared" si="16"/>
        <v>-29.316135539999998</v>
      </c>
      <c r="U108">
        <v>-26.286999999999999</v>
      </c>
      <c r="V108" s="1">
        <v>0</v>
      </c>
      <c r="W108" s="1">
        <v>0</v>
      </c>
      <c r="X108" s="1">
        <f t="shared" si="17"/>
        <v>0</v>
      </c>
      <c r="Y108" s="1">
        <v>40</v>
      </c>
      <c r="Z108" s="1">
        <v>40</v>
      </c>
      <c r="AC108">
        <f t="shared" si="18"/>
        <v>-29.225914109999998</v>
      </c>
      <c r="AD108">
        <v>-26.812999999999999</v>
      </c>
      <c r="AE108" s="1">
        <v>0</v>
      </c>
      <c r="AF108" s="1">
        <v>0</v>
      </c>
      <c r="AG108" s="1">
        <f t="shared" si="19"/>
        <v>0</v>
      </c>
      <c r="AH108" s="1">
        <v>40</v>
      </c>
      <c r="AI108" s="1">
        <v>40</v>
      </c>
      <c r="AL108">
        <f t="shared" si="20"/>
        <v>-28.572808739999999</v>
      </c>
      <c r="AM108">
        <v>-26.445</v>
      </c>
      <c r="AN108" s="1">
        <v>0</v>
      </c>
      <c r="AO108" s="1">
        <v>0</v>
      </c>
      <c r="AP108" s="1">
        <f t="shared" si="21"/>
        <v>0</v>
      </c>
      <c r="AQ108" s="1">
        <v>40</v>
      </c>
      <c r="AR108" s="1">
        <v>40</v>
      </c>
      <c r="AU108">
        <f t="shared" si="22"/>
        <v>-28.108815140000001</v>
      </c>
      <c r="AV108">
        <v>-26.263999999999999</v>
      </c>
      <c r="AW108" s="1">
        <v>0</v>
      </c>
      <c r="AX108" s="1">
        <v>0</v>
      </c>
      <c r="AY108" s="1">
        <f t="shared" si="23"/>
        <v>0</v>
      </c>
      <c r="AZ108" s="1">
        <v>40</v>
      </c>
      <c r="BA108" s="1">
        <v>40</v>
      </c>
    </row>
    <row r="109" spans="2:53" x14ac:dyDescent="0.2">
      <c r="B109">
        <f t="shared" si="12"/>
        <v>-29.19678592</v>
      </c>
      <c r="C109">
        <v>-26.120999999999999</v>
      </c>
      <c r="D109" s="1">
        <v>0</v>
      </c>
      <c r="E109" s="1">
        <v>0</v>
      </c>
      <c r="F109" s="1">
        <f t="shared" si="13"/>
        <v>0</v>
      </c>
      <c r="G109" s="1">
        <v>40</v>
      </c>
      <c r="H109" s="1">
        <v>40</v>
      </c>
      <c r="K109">
        <f t="shared" si="14"/>
        <v>-29.316568289999999</v>
      </c>
      <c r="L109">
        <v>-26.236000000000001</v>
      </c>
      <c r="M109" s="1">
        <v>0</v>
      </c>
      <c r="N109" s="1">
        <v>0</v>
      </c>
      <c r="O109" s="1">
        <f t="shared" si="15"/>
        <v>0</v>
      </c>
      <c r="P109" s="1">
        <v>40</v>
      </c>
      <c r="Q109" s="1">
        <v>40</v>
      </c>
      <c r="T109">
        <f t="shared" si="16"/>
        <v>-29.139135539999998</v>
      </c>
      <c r="U109">
        <v>-26.11</v>
      </c>
      <c r="V109" s="1">
        <v>0</v>
      </c>
      <c r="W109" s="1">
        <v>0</v>
      </c>
      <c r="X109" s="1">
        <f t="shared" si="17"/>
        <v>0</v>
      </c>
      <c r="Y109" s="1">
        <v>40</v>
      </c>
      <c r="Z109" s="1">
        <v>40</v>
      </c>
      <c r="AC109">
        <f t="shared" si="18"/>
        <v>-29.044914110000001</v>
      </c>
      <c r="AD109">
        <v>-26.632000000000001</v>
      </c>
      <c r="AE109" s="1">
        <v>0</v>
      </c>
      <c r="AF109" s="1">
        <v>0</v>
      </c>
      <c r="AG109" s="1">
        <f t="shared" si="19"/>
        <v>0</v>
      </c>
      <c r="AH109" s="1">
        <v>40</v>
      </c>
      <c r="AI109" s="1">
        <v>40</v>
      </c>
      <c r="AL109">
        <f t="shared" si="20"/>
        <v>-28.391808739999998</v>
      </c>
      <c r="AM109">
        <v>-26.263999999999999</v>
      </c>
      <c r="AN109" s="1">
        <v>0</v>
      </c>
      <c r="AO109" s="1">
        <v>0</v>
      </c>
      <c r="AP109" s="1">
        <f t="shared" si="21"/>
        <v>0</v>
      </c>
      <c r="AQ109" s="1">
        <v>40</v>
      </c>
      <c r="AR109" s="1">
        <v>40</v>
      </c>
      <c r="AU109">
        <f t="shared" si="22"/>
        <v>-27.92781514</v>
      </c>
      <c r="AV109">
        <v>-26.082999999999998</v>
      </c>
      <c r="AW109" s="1">
        <v>0</v>
      </c>
      <c r="AX109" s="1">
        <v>0</v>
      </c>
      <c r="AY109" s="1">
        <f t="shared" si="23"/>
        <v>0</v>
      </c>
      <c r="AZ109" s="1">
        <v>40</v>
      </c>
      <c r="BA109" s="1">
        <v>40</v>
      </c>
    </row>
    <row r="110" spans="2:53" x14ac:dyDescent="0.2">
      <c r="B110">
        <f t="shared" si="12"/>
        <v>-29.024785920000003</v>
      </c>
      <c r="C110">
        <v>-25.949000000000002</v>
      </c>
      <c r="D110" s="1">
        <v>0</v>
      </c>
      <c r="E110" s="1">
        <v>0</v>
      </c>
      <c r="F110" s="1">
        <f t="shared" si="13"/>
        <v>0</v>
      </c>
      <c r="G110" s="1">
        <v>40</v>
      </c>
      <c r="H110" s="1">
        <v>40</v>
      </c>
      <c r="K110">
        <f t="shared" si="14"/>
        <v>-29.141568289999999</v>
      </c>
      <c r="L110">
        <v>-26.061</v>
      </c>
      <c r="M110" s="1">
        <v>0</v>
      </c>
      <c r="N110" s="1">
        <v>0</v>
      </c>
      <c r="O110" s="1">
        <f t="shared" si="15"/>
        <v>0</v>
      </c>
      <c r="P110" s="1">
        <v>40</v>
      </c>
      <c r="Q110" s="1">
        <v>40</v>
      </c>
      <c r="T110">
        <f t="shared" si="16"/>
        <v>-28.96313554</v>
      </c>
      <c r="U110">
        <v>-25.934000000000001</v>
      </c>
      <c r="V110" s="1">
        <v>0</v>
      </c>
      <c r="W110" s="1">
        <v>0</v>
      </c>
      <c r="X110" s="1">
        <f t="shared" si="17"/>
        <v>0</v>
      </c>
      <c r="Y110" s="1">
        <v>40</v>
      </c>
      <c r="Z110" s="1">
        <v>40</v>
      </c>
      <c r="AC110">
        <f t="shared" si="18"/>
        <v>-28.864914110000001</v>
      </c>
      <c r="AD110">
        <v>-26.452000000000002</v>
      </c>
      <c r="AE110" s="1">
        <v>0</v>
      </c>
      <c r="AF110" s="1">
        <v>0</v>
      </c>
      <c r="AG110" s="1">
        <f t="shared" si="19"/>
        <v>0</v>
      </c>
      <c r="AH110" s="1">
        <v>40</v>
      </c>
      <c r="AI110" s="1">
        <v>40</v>
      </c>
      <c r="AL110">
        <f t="shared" si="20"/>
        <v>-28.211808739999999</v>
      </c>
      <c r="AM110">
        <v>-26.084</v>
      </c>
      <c r="AN110" s="1">
        <v>0</v>
      </c>
      <c r="AO110" s="1">
        <v>0</v>
      </c>
      <c r="AP110" s="1">
        <f t="shared" si="21"/>
        <v>0</v>
      </c>
      <c r="AQ110" s="1">
        <v>40</v>
      </c>
      <c r="AR110" s="1">
        <v>40</v>
      </c>
      <c r="AU110">
        <f t="shared" si="22"/>
        <v>-27.746815140000002</v>
      </c>
      <c r="AV110">
        <v>-25.902000000000001</v>
      </c>
      <c r="AW110" s="1">
        <v>0</v>
      </c>
      <c r="AX110" s="1">
        <v>0</v>
      </c>
      <c r="AY110" s="1">
        <f t="shared" si="23"/>
        <v>0</v>
      </c>
      <c r="AZ110" s="1">
        <v>40</v>
      </c>
      <c r="BA110" s="1">
        <v>40</v>
      </c>
    </row>
    <row r="111" spans="2:53" x14ac:dyDescent="0.2">
      <c r="B111">
        <f t="shared" si="12"/>
        <v>-28.852785920000002</v>
      </c>
      <c r="C111">
        <v>-25.777000000000001</v>
      </c>
      <c r="D111" s="1">
        <v>0</v>
      </c>
      <c r="E111" s="1">
        <v>0</v>
      </c>
      <c r="F111" s="1">
        <f t="shared" si="13"/>
        <v>0</v>
      </c>
      <c r="G111" s="1">
        <v>40</v>
      </c>
      <c r="H111" s="1">
        <v>40</v>
      </c>
      <c r="K111">
        <f t="shared" si="14"/>
        <v>-28.96556829</v>
      </c>
      <c r="L111">
        <v>-25.885000000000002</v>
      </c>
      <c r="M111" s="1">
        <v>0</v>
      </c>
      <c r="N111" s="1">
        <v>0</v>
      </c>
      <c r="O111" s="1">
        <f t="shared" si="15"/>
        <v>0</v>
      </c>
      <c r="P111" s="1">
        <v>40</v>
      </c>
      <c r="Q111" s="1">
        <v>40</v>
      </c>
      <c r="T111">
        <f t="shared" si="16"/>
        <v>-28.78613554</v>
      </c>
      <c r="U111">
        <v>-25.757000000000001</v>
      </c>
      <c r="V111" s="1">
        <v>0</v>
      </c>
      <c r="W111" s="1">
        <v>0</v>
      </c>
      <c r="X111" s="1">
        <f t="shared" si="17"/>
        <v>0</v>
      </c>
      <c r="Y111" s="1">
        <v>40</v>
      </c>
      <c r="Z111" s="1">
        <v>40</v>
      </c>
      <c r="AC111">
        <f t="shared" si="18"/>
        <v>-28.684914109999998</v>
      </c>
      <c r="AD111">
        <v>-26.271999999999998</v>
      </c>
      <c r="AE111" s="1">
        <v>0</v>
      </c>
      <c r="AF111" s="1">
        <v>0</v>
      </c>
      <c r="AG111" s="1">
        <f t="shared" si="19"/>
        <v>0</v>
      </c>
      <c r="AH111" s="1">
        <v>40</v>
      </c>
      <c r="AI111" s="1">
        <v>40</v>
      </c>
      <c r="AL111">
        <f t="shared" si="20"/>
        <v>-28.030808739999998</v>
      </c>
      <c r="AM111">
        <v>-25.902999999999999</v>
      </c>
      <c r="AN111" s="1">
        <v>0</v>
      </c>
      <c r="AO111" s="1">
        <v>0</v>
      </c>
      <c r="AP111" s="1">
        <f t="shared" si="21"/>
        <v>0</v>
      </c>
      <c r="AQ111" s="1">
        <v>40</v>
      </c>
      <c r="AR111" s="1">
        <v>40</v>
      </c>
      <c r="AU111">
        <f t="shared" si="22"/>
        <v>-27.565815140000002</v>
      </c>
      <c r="AV111">
        <v>-25.721</v>
      </c>
      <c r="AW111" s="1">
        <v>0</v>
      </c>
      <c r="AX111" s="1">
        <v>0</v>
      </c>
      <c r="AY111" s="1">
        <f t="shared" si="23"/>
        <v>0</v>
      </c>
      <c r="AZ111" s="1">
        <v>40</v>
      </c>
      <c r="BA111" s="1">
        <v>40</v>
      </c>
    </row>
    <row r="112" spans="2:53" x14ac:dyDescent="0.2">
      <c r="B112">
        <f t="shared" si="12"/>
        <v>-28.680785920000002</v>
      </c>
      <c r="C112">
        <v>-25.605</v>
      </c>
      <c r="D112" s="1">
        <v>0</v>
      </c>
      <c r="E112" s="1">
        <v>0</v>
      </c>
      <c r="F112" s="1">
        <f t="shared" si="13"/>
        <v>0</v>
      </c>
      <c r="G112" s="1">
        <v>40</v>
      </c>
      <c r="H112" s="1">
        <v>40</v>
      </c>
      <c r="K112">
        <f t="shared" si="14"/>
        <v>-28.789568289999998</v>
      </c>
      <c r="L112">
        <v>-25.709</v>
      </c>
      <c r="M112" s="1">
        <v>0</v>
      </c>
      <c r="N112" s="1">
        <v>0</v>
      </c>
      <c r="O112" s="1">
        <f t="shared" si="15"/>
        <v>0</v>
      </c>
      <c r="P112" s="1">
        <v>40</v>
      </c>
      <c r="Q112" s="1">
        <v>40</v>
      </c>
      <c r="T112">
        <f t="shared" si="16"/>
        <v>-28.610135539999998</v>
      </c>
      <c r="U112">
        <v>-25.581</v>
      </c>
      <c r="V112" s="1">
        <v>0</v>
      </c>
      <c r="W112" s="1">
        <v>0</v>
      </c>
      <c r="X112" s="1">
        <f t="shared" si="17"/>
        <v>0</v>
      </c>
      <c r="Y112" s="1">
        <v>40</v>
      </c>
      <c r="Z112" s="1">
        <v>40</v>
      </c>
      <c r="AC112">
        <f t="shared" si="18"/>
        <v>-28.50391411</v>
      </c>
      <c r="AD112">
        <v>-26.091000000000001</v>
      </c>
      <c r="AE112" s="1">
        <v>0</v>
      </c>
      <c r="AF112" s="1">
        <v>0</v>
      </c>
      <c r="AG112" s="1">
        <f t="shared" si="19"/>
        <v>0</v>
      </c>
      <c r="AH112" s="1">
        <v>40</v>
      </c>
      <c r="AI112" s="1">
        <v>40</v>
      </c>
      <c r="AL112">
        <f t="shared" si="20"/>
        <v>-27.84980874</v>
      </c>
      <c r="AM112">
        <v>-25.722000000000001</v>
      </c>
      <c r="AN112" s="1">
        <v>0</v>
      </c>
      <c r="AO112" s="1">
        <v>0</v>
      </c>
      <c r="AP112" s="1">
        <f t="shared" si="21"/>
        <v>0</v>
      </c>
      <c r="AQ112" s="1">
        <v>40</v>
      </c>
      <c r="AR112" s="1">
        <v>40</v>
      </c>
      <c r="AU112">
        <f t="shared" si="22"/>
        <v>-27.383815140000003</v>
      </c>
      <c r="AV112">
        <v>-25.539000000000001</v>
      </c>
      <c r="AW112" s="1">
        <v>0</v>
      </c>
      <c r="AX112" s="1">
        <v>0</v>
      </c>
      <c r="AY112" s="1">
        <f t="shared" si="23"/>
        <v>0</v>
      </c>
      <c r="AZ112" s="1">
        <v>40</v>
      </c>
      <c r="BA112" s="1">
        <v>40</v>
      </c>
    </row>
    <row r="113" spans="2:53" x14ac:dyDescent="0.2">
      <c r="B113">
        <f t="shared" si="12"/>
        <v>-28.508785920000001</v>
      </c>
      <c r="C113">
        <v>-25.433</v>
      </c>
      <c r="D113" s="1">
        <v>0</v>
      </c>
      <c r="E113" s="1">
        <v>0</v>
      </c>
      <c r="F113" s="1">
        <f t="shared" si="13"/>
        <v>0</v>
      </c>
      <c r="G113" s="1">
        <v>40</v>
      </c>
      <c r="H113" s="1">
        <v>40</v>
      </c>
      <c r="K113">
        <f t="shared" si="14"/>
        <v>-28.61356829</v>
      </c>
      <c r="L113">
        <v>-25.533000000000001</v>
      </c>
      <c r="M113" s="1">
        <v>0</v>
      </c>
      <c r="N113" s="1">
        <v>0</v>
      </c>
      <c r="O113" s="1">
        <f t="shared" si="15"/>
        <v>0</v>
      </c>
      <c r="P113" s="1">
        <v>40</v>
      </c>
      <c r="Q113" s="1">
        <v>40</v>
      </c>
      <c r="T113">
        <f t="shared" si="16"/>
        <v>-28.433135539999999</v>
      </c>
      <c r="U113">
        <v>-25.404</v>
      </c>
      <c r="V113" s="1">
        <v>0</v>
      </c>
      <c r="W113" s="1">
        <v>0</v>
      </c>
      <c r="X113" s="1">
        <f t="shared" si="17"/>
        <v>0</v>
      </c>
      <c r="Y113" s="1">
        <v>40</v>
      </c>
      <c r="Z113" s="1">
        <v>40</v>
      </c>
      <c r="AC113">
        <f t="shared" si="18"/>
        <v>-28.32391411</v>
      </c>
      <c r="AD113">
        <v>-25.911000000000001</v>
      </c>
      <c r="AE113" s="1">
        <v>0</v>
      </c>
      <c r="AF113" s="1">
        <v>0</v>
      </c>
      <c r="AG113" s="1">
        <f t="shared" si="19"/>
        <v>0</v>
      </c>
      <c r="AH113" s="1">
        <v>40</v>
      </c>
      <c r="AI113" s="1">
        <v>40</v>
      </c>
      <c r="AL113">
        <f t="shared" si="20"/>
        <v>-27.668808739999999</v>
      </c>
      <c r="AM113">
        <v>-25.541</v>
      </c>
      <c r="AN113" s="1">
        <v>0</v>
      </c>
      <c r="AO113" s="1">
        <v>0</v>
      </c>
      <c r="AP113" s="1">
        <f t="shared" si="21"/>
        <v>0</v>
      </c>
      <c r="AQ113" s="1">
        <v>40</v>
      </c>
      <c r="AR113" s="1">
        <v>40</v>
      </c>
      <c r="AU113">
        <f t="shared" si="22"/>
        <v>-27.202815140000002</v>
      </c>
      <c r="AV113">
        <v>-25.358000000000001</v>
      </c>
      <c r="AW113" s="1">
        <v>0</v>
      </c>
      <c r="AX113" s="1">
        <v>0</v>
      </c>
      <c r="AY113" s="1">
        <f t="shared" si="23"/>
        <v>0</v>
      </c>
      <c r="AZ113" s="1">
        <v>40</v>
      </c>
      <c r="BA113" s="1">
        <v>40</v>
      </c>
    </row>
    <row r="114" spans="2:53" x14ac:dyDescent="0.2">
      <c r="B114">
        <f t="shared" si="12"/>
        <v>-28.336785920000001</v>
      </c>
      <c r="C114">
        <v>-25.260999999999999</v>
      </c>
      <c r="D114" s="1">
        <v>0</v>
      </c>
      <c r="E114" s="1">
        <v>0</v>
      </c>
      <c r="F114" s="1">
        <f t="shared" si="13"/>
        <v>0</v>
      </c>
      <c r="G114" s="1">
        <v>40</v>
      </c>
      <c r="H114" s="1">
        <v>40</v>
      </c>
      <c r="K114">
        <f t="shared" si="14"/>
        <v>-28.437568289999998</v>
      </c>
      <c r="L114">
        <v>-25.356999999999999</v>
      </c>
      <c r="M114" s="1">
        <v>0</v>
      </c>
      <c r="N114" s="1">
        <v>0</v>
      </c>
      <c r="O114" s="1">
        <f t="shared" si="15"/>
        <v>0</v>
      </c>
      <c r="P114" s="1">
        <v>40</v>
      </c>
      <c r="Q114" s="1">
        <v>40</v>
      </c>
      <c r="T114">
        <f t="shared" si="16"/>
        <v>-28.25713554</v>
      </c>
      <c r="U114">
        <v>-25.228000000000002</v>
      </c>
      <c r="V114" s="1">
        <v>0</v>
      </c>
      <c r="W114" s="1">
        <v>0</v>
      </c>
      <c r="X114" s="1">
        <f t="shared" si="17"/>
        <v>0</v>
      </c>
      <c r="Y114" s="1">
        <v>40</v>
      </c>
      <c r="Z114" s="1">
        <v>40</v>
      </c>
      <c r="AC114">
        <f t="shared" si="18"/>
        <v>-28.143914110000001</v>
      </c>
      <c r="AD114">
        <v>-25.731000000000002</v>
      </c>
      <c r="AE114" s="1">
        <v>0</v>
      </c>
      <c r="AF114" s="1">
        <v>0</v>
      </c>
      <c r="AG114" s="1">
        <f t="shared" si="19"/>
        <v>0</v>
      </c>
      <c r="AH114" s="1">
        <v>40</v>
      </c>
      <c r="AI114" s="1">
        <v>40</v>
      </c>
      <c r="AL114">
        <f t="shared" si="20"/>
        <v>-27.48880874</v>
      </c>
      <c r="AM114">
        <v>-25.361000000000001</v>
      </c>
      <c r="AN114" s="1">
        <v>0</v>
      </c>
      <c r="AO114" s="1">
        <v>0</v>
      </c>
      <c r="AP114" s="1">
        <f t="shared" si="21"/>
        <v>0</v>
      </c>
      <c r="AQ114" s="1">
        <v>40</v>
      </c>
      <c r="AR114" s="1">
        <v>40</v>
      </c>
      <c r="AU114">
        <f t="shared" si="22"/>
        <v>-27.021815140000001</v>
      </c>
      <c r="AV114">
        <v>-25.177</v>
      </c>
      <c r="AW114" s="1">
        <v>0</v>
      </c>
      <c r="AX114" s="1">
        <v>0</v>
      </c>
      <c r="AY114" s="1">
        <f t="shared" si="23"/>
        <v>0</v>
      </c>
      <c r="AZ114" s="1">
        <v>40</v>
      </c>
      <c r="BA114" s="1">
        <v>40</v>
      </c>
    </row>
    <row r="115" spans="2:53" x14ac:dyDescent="0.2">
      <c r="B115">
        <f t="shared" si="12"/>
        <v>-28.16478592</v>
      </c>
      <c r="C115">
        <v>-25.088999999999999</v>
      </c>
      <c r="D115" s="1">
        <v>0</v>
      </c>
      <c r="E115" s="1">
        <v>0</v>
      </c>
      <c r="F115" s="1">
        <f t="shared" si="13"/>
        <v>0</v>
      </c>
      <c r="G115" s="1">
        <v>40</v>
      </c>
      <c r="H115" s="1">
        <v>40</v>
      </c>
      <c r="K115">
        <f t="shared" si="14"/>
        <v>-28.26156829</v>
      </c>
      <c r="L115">
        <v>-25.181000000000001</v>
      </c>
      <c r="M115" s="1">
        <v>0</v>
      </c>
      <c r="N115" s="1">
        <v>0</v>
      </c>
      <c r="O115" s="1">
        <f t="shared" si="15"/>
        <v>0</v>
      </c>
      <c r="P115" s="1">
        <v>40</v>
      </c>
      <c r="Q115" s="1">
        <v>40</v>
      </c>
      <c r="T115">
        <f t="shared" si="16"/>
        <v>-28.080135539999997</v>
      </c>
      <c r="U115">
        <v>-25.050999999999998</v>
      </c>
      <c r="V115" s="1">
        <v>0</v>
      </c>
      <c r="W115" s="1">
        <v>0</v>
      </c>
      <c r="X115" s="1">
        <f t="shared" si="17"/>
        <v>0</v>
      </c>
      <c r="Y115" s="1">
        <v>40</v>
      </c>
      <c r="Z115" s="1">
        <v>40</v>
      </c>
      <c r="AC115">
        <f t="shared" si="18"/>
        <v>-27.96291411</v>
      </c>
      <c r="AD115">
        <v>-25.55</v>
      </c>
      <c r="AE115" s="1">
        <v>0</v>
      </c>
      <c r="AF115" s="1">
        <v>0</v>
      </c>
      <c r="AG115" s="1">
        <f t="shared" si="19"/>
        <v>0</v>
      </c>
      <c r="AH115" s="1">
        <v>40</v>
      </c>
      <c r="AI115" s="1">
        <v>40</v>
      </c>
      <c r="AL115">
        <f t="shared" si="20"/>
        <v>-27.307808739999999</v>
      </c>
      <c r="AM115">
        <v>-25.18</v>
      </c>
      <c r="AN115" s="1">
        <v>0</v>
      </c>
      <c r="AO115" s="1">
        <v>0</v>
      </c>
      <c r="AP115" s="1">
        <f t="shared" si="21"/>
        <v>0</v>
      </c>
      <c r="AQ115" s="1">
        <v>40</v>
      </c>
      <c r="AR115" s="1">
        <v>40</v>
      </c>
      <c r="AU115">
        <f t="shared" si="22"/>
        <v>-26.84081514</v>
      </c>
      <c r="AV115">
        <v>-24.995999999999999</v>
      </c>
      <c r="AW115" s="1">
        <v>0</v>
      </c>
      <c r="AX115" s="1">
        <v>0</v>
      </c>
      <c r="AY115" s="1">
        <f t="shared" si="23"/>
        <v>0</v>
      </c>
      <c r="AZ115" s="1">
        <v>40</v>
      </c>
      <c r="BA115" s="1">
        <v>40</v>
      </c>
    </row>
    <row r="116" spans="2:53" x14ac:dyDescent="0.2">
      <c r="B116">
        <f t="shared" si="12"/>
        <v>-27.993785920000001</v>
      </c>
      <c r="C116">
        <v>-24.917999999999999</v>
      </c>
      <c r="D116" s="1">
        <v>0</v>
      </c>
      <c r="E116" s="1">
        <v>0</v>
      </c>
      <c r="F116" s="1">
        <f t="shared" si="13"/>
        <v>0</v>
      </c>
      <c r="G116" s="1">
        <v>40</v>
      </c>
      <c r="H116" s="1">
        <v>40</v>
      </c>
      <c r="K116">
        <f t="shared" si="14"/>
        <v>-28.086568289999999</v>
      </c>
      <c r="L116">
        <v>-25.006</v>
      </c>
      <c r="M116" s="1">
        <v>0</v>
      </c>
      <c r="N116" s="1">
        <v>0</v>
      </c>
      <c r="O116" s="1">
        <f t="shared" si="15"/>
        <v>0</v>
      </c>
      <c r="P116" s="1">
        <v>40</v>
      </c>
      <c r="Q116" s="1">
        <v>40</v>
      </c>
      <c r="T116">
        <f t="shared" si="16"/>
        <v>-27.904135539999999</v>
      </c>
      <c r="U116">
        <v>-24.875</v>
      </c>
      <c r="V116" s="1">
        <v>0</v>
      </c>
      <c r="W116" s="1">
        <v>0</v>
      </c>
      <c r="X116" s="1">
        <f t="shared" si="17"/>
        <v>0</v>
      </c>
      <c r="Y116" s="1">
        <v>40</v>
      </c>
      <c r="Z116" s="1">
        <v>40</v>
      </c>
      <c r="AC116">
        <f t="shared" si="18"/>
        <v>-27.78291411</v>
      </c>
      <c r="AD116">
        <v>-25.37</v>
      </c>
      <c r="AE116" s="1">
        <v>0</v>
      </c>
      <c r="AF116" s="1">
        <v>0</v>
      </c>
      <c r="AG116" s="1">
        <f t="shared" si="19"/>
        <v>0</v>
      </c>
      <c r="AH116" s="1">
        <v>40</v>
      </c>
      <c r="AI116" s="1">
        <v>40</v>
      </c>
      <c r="AL116">
        <f t="shared" si="20"/>
        <v>-27.126808739999998</v>
      </c>
      <c r="AM116">
        <v>-24.998999999999999</v>
      </c>
      <c r="AN116" s="1">
        <v>0</v>
      </c>
      <c r="AO116" s="1">
        <v>0</v>
      </c>
      <c r="AP116" s="1">
        <f t="shared" si="21"/>
        <v>0</v>
      </c>
      <c r="AQ116" s="1">
        <v>40</v>
      </c>
      <c r="AR116" s="1">
        <v>40</v>
      </c>
      <c r="AU116">
        <f t="shared" si="22"/>
        <v>-26.659815140000003</v>
      </c>
      <c r="AV116">
        <v>-24.815000000000001</v>
      </c>
      <c r="AW116" s="1">
        <v>0</v>
      </c>
      <c r="AX116" s="1">
        <v>0</v>
      </c>
      <c r="AY116" s="1">
        <f t="shared" si="23"/>
        <v>0</v>
      </c>
      <c r="AZ116" s="1">
        <v>40</v>
      </c>
      <c r="BA116" s="1">
        <v>40</v>
      </c>
    </row>
    <row r="117" spans="2:53" x14ac:dyDescent="0.2">
      <c r="B117">
        <f t="shared" si="12"/>
        <v>-27.82178592</v>
      </c>
      <c r="C117">
        <v>-24.745999999999999</v>
      </c>
      <c r="D117" s="1">
        <v>0</v>
      </c>
      <c r="E117" s="1">
        <v>0</v>
      </c>
      <c r="F117" s="1">
        <f t="shared" si="13"/>
        <v>0</v>
      </c>
      <c r="G117" s="1">
        <v>40</v>
      </c>
      <c r="H117" s="1">
        <v>40</v>
      </c>
      <c r="K117">
        <f t="shared" si="14"/>
        <v>-27.910568289999997</v>
      </c>
      <c r="L117">
        <v>-24.83</v>
      </c>
      <c r="M117" s="1">
        <v>0</v>
      </c>
      <c r="N117" s="1">
        <v>0</v>
      </c>
      <c r="O117" s="1">
        <f t="shared" si="15"/>
        <v>0</v>
      </c>
      <c r="P117" s="1">
        <v>40</v>
      </c>
      <c r="Q117" s="1">
        <v>40</v>
      </c>
      <c r="T117">
        <f t="shared" si="16"/>
        <v>-27.727135539999999</v>
      </c>
      <c r="U117">
        <v>-24.698</v>
      </c>
      <c r="V117" s="1">
        <v>0</v>
      </c>
      <c r="W117" s="1">
        <v>0</v>
      </c>
      <c r="X117" s="1">
        <f t="shared" si="17"/>
        <v>0</v>
      </c>
      <c r="Y117" s="1">
        <v>40</v>
      </c>
      <c r="Z117" s="1">
        <v>40</v>
      </c>
      <c r="AC117">
        <f t="shared" si="18"/>
        <v>-27.60291411</v>
      </c>
      <c r="AD117">
        <v>-25.19</v>
      </c>
      <c r="AE117" s="1">
        <v>0</v>
      </c>
      <c r="AF117" s="1">
        <v>0</v>
      </c>
      <c r="AG117" s="1">
        <f t="shared" si="19"/>
        <v>0</v>
      </c>
      <c r="AH117" s="1">
        <v>40</v>
      </c>
      <c r="AI117" s="1">
        <v>40</v>
      </c>
      <c r="AL117">
        <f t="shared" si="20"/>
        <v>-26.94580874</v>
      </c>
      <c r="AM117">
        <v>-24.818000000000001</v>
      </c>
      <c r="AN117" s="1">
        <v>0</v>
      </c>
      <c r="AO117" s="1">
        <v>0</v>
      </c>
      <c r="AP117" s="1">
        <f t="shared" si="21"/>
        <v>0</v>
      </c>
      <c r="AQ117" s="1">
        <v>40</v>
      </c>
      <c r="AR117" s="1">
        <v>40</v>
      </c>
      <c r="AU117">
        <f t="shared" si="22"/>
        <v>-26.477815140000001</v>
      </c>
      <c r="AV117">
        <v>-24.632999999999999</v>
      </c>
      <c r="AW117" s="1">
        <v>0</v>
      </c>
      <c r="AX117" s="1">
        <v>0</v>
      </c>
      <c r="AY117" s="1">
        <f t="shared" si="23"/>
        <v>0</v>
      </c>
      <c r="AZ117" s="1">
        <v>40</v>
      </c>
      <c r="BA117" s="1">
        <v>40</v>
      </c>
    </row>
    <row r="118" spans="2:53" x14ac:dyDescent="0.2">
      <c r="B118">
        <f t="shared" si="12"/>
        <v>-27.649785920000003</v>
      </c>
      <c r="C118">
        <v>-24.574000000000002</v>
      </c>
      <c r="D118" s="1">
        <v>0</v>
      </c>
      <c r="E118" s="1">
        <v>0</v>
      </c>
      <c r="F118" s="1">
        <f t="shared" si="13"/>
        <v>0</v>
      </c>
      <c r="G118" s="1">
        <v>40</v>
      </c>
      <c r="H118" s="1">
        <v>40</v>
      </c>
      <c r="K118">
        <f t="shared" si="14"/>
        <v>-27.734568289999999</v>
      </c>
      <c r="L118">
        <v>-24.654</v>
      </c>
      <c r="M118" s="1">
        <v>0</v>
      </c>
      <c r="N118" s="1">
        <v>0</v>
      </c>
      <c r="O118" s="1">
        <f t="shared" si="15"/>
        <v>0</v>
      </c>
      <c r="P118" s="1">
        <v>40</v>
      </c>
      <c r="Q118" s="1">
        <v>40</v>
      </c>
      <c r="T118">
        <f t="shared" si="16"/>
        <v>-27.551135539999997</v>
      </c>
      <c r="U118">
        <v>-24.521999999999998</v>
      </c>
      <c r="V118" s="1">
        <v>0</v>
      </c>
      <c r="W118" s="1">
        <v>0</v>
      </c>
      <c r="X118" s="1">
        <f t="shared" si="17"/>
        <v>0</v>
      </c>
      <c r="Y118" s="1">
        <v>40</v>
      </c>
      <c r="Z118" s="1">
        <v>40</v>
      </c>
      <c r="AC118">
        <f t="shared" si="18"/>
        <v>-27.421914109999999</v>
      </c>
      <c r="AD118">
        <v>-25.009</v>
      </c>
      <c r="AE118" s="1">
        <v>0</v>
      </c>
      <c r="AF118" s="1">
        <v>0</v>
      </c>
      <c r="AG118" s="1">
        <f t="shared" si="19"/>
        <v>0</v>
      </c>
      <c r="AH118" s="1">
        <v>40</v>
      </c>
      <c r="AI118" s="1">
        <v>40</v>
      </c>
      <c r="AL118">
        <f t="shared" si="20"/>
        <v>-26.764808739999999</v>
      </c>
      <c r="AM118">
        <v>-24.637</v>
      </c>
      <c r="AN118" s="1">
        <v>0</v>
      </c>
      <c r="AO118" s="1">
        <v>0</v>
      </c>
      <c r="AP118" s="1">
        <f t="shared" si="21"/>
        <v>0</v>
      </c>
      <c r="AQ118" s="1">
        <v>40</v>
      </c>
      <c r="AR118" s="1">
        <v>40</v>
      </c>
      <c r="AU118">
        <f t="shared" si="22"/>
        <v>-26.296815140000003</v>
      </c>
      <c r="AV118">
        <v>-24.452000000000002</v>
      </c>
      <c r="AW118" s="1">
        <v>0</v>
      </c>
      <c r="AX118" s="1">
        <v>0</v>
      </c>
      <c r="AY118" s="1">
        <f t="shared" si="23"/>
        <v>0</v>
      </c>
      <c r="AZ118" s="1">
        <v>40</v>
      </c>
      <c r="BA118" s="1">
        <v>40</v>
      </c>
    </row>
    <row r="119" spans="2:53" x14ac:dyDescent="0.2">
      <c r="B119">
        <f t="shared" si="12"/>
        <v>-27.477785920000002</v>
      </c>
      <c r="C119">
        <v>-24.402000000000001</v>
      </c>
      <c r="D119" s="1">
        <v>0</v>
      </c>
      <c r="E119" s="1">
        <v>0</v>
      </c>
      <c r="F119" s="1">
        <f t="shared" si="13"/>
        <v>0</v>
      </c>
      <c r="G119" s="1">
        <v>40</v>
      </c>
      <c r="H119" s="1">
        <v>40</v>
      </c>
      <c r="K119">
        <f t="shared" si="14"/>
        <v>-27.55856829</v>
      </c>
      <c r="L119">
        <v>-24.478000000000002</v>
      </c>
      <c r="M119" s="1">
        <v>0</v>
      </c>
      <c r="N119" s="1">
        <v>0</v>
      </c>
      <c r="O119" s="1">
        <f t="shared" si="15"/>
        <v>0</v>
      </c>
      <c r="P119" s="1">
        <v>40</v>
      </c>
      <c r="Q119" s="1">
        <v>40</v>
      </c>
      <c r="T119">
        <f t="shared" si="16"/>
        <v>-27.374135539999997</v>
      </c>
      <c r="U119">
        <v>-24.344999999999999</v>
      </c>
      <c r="V119" s="1">
        <v>0</v>
      </c>
      <c r="W119" s="1">
        <v>0</v>
      </c>
      <c r="X119" s="1">
        <f t="shared" si="17"/>
        <v>0</v>
      </c>
      <c r="Y119" s="1">
        <v>40</v>
      </c>
      <c r="Z119" s="1">
        <v>40</v>
      </c>
      <c r="AC119">
        <f t="shared" si="18"/>
        <v>-27.24191411</v>
      </c>
      <c r="AD119">
        <v>-24.829000000000001</v>
      </c>
      <c r="AE119" s="1">
        <v>0</v>
      </c>
      <c r="AF119" s="1">
        <v>0</v>
      </c>
      <c r="AG119" s="1">
        <f t="shared" si="19"/>
        <v>0</v>
      </c>
      <c r="AH119" s="1">
        <v>40</v>
      </c>
      <c r="AI119" s="1">
        <v>40</v>
      </c>
      <c r="AL119">
        <f t="shared" si="20"/>
        <v>-26.58480874</v>
      </c>
      <c r="AM119">
        <v>-24.457000000000001</v>
      </c>
      <c r="AN119" s="1">
        <v>0</v>
      </c>
      <c r="AO119" s="1">
        <v>0</v>
      </c>
      <c r="AP119" s="1">
        <f t="shared" si="21"/>
        <v>0</v>
      </c>
      <c r="AQ119" s="1">
        <v>40</v>
      </c>
      <c r="AR119" s="1">
        <v>40</v>
      </c>
      <c r="AU119">
        <f t="shared" si="22"/>
        <v>-26.115815140000002</v>
      </c>
      <c r="AV119">
        <v>-24.271000000000001</v>
      </c>
      <c r="AW119" s="1">
        <v>0</v>
      </c>
      <c r="AX119" s="1">
        <v>0</v>
      </c>
      <c r="AY119" s="1">
        <f t="shared" si="23"/>
        <v>0</v>
      </c>
      <c r="AZ119" s="1">
        <v>40</v>
      </c>
      <c r="BA119" s="1">
        <v>40</v>
      </c>
    </row>
    <row r="120" spans="2:53" x14ac:dyDescent="0.2">
      <c r="B120">
        <f t="shared" si="12"/>
        <v>-27.305785920000002</v>
      </c>
      <c r="C120">
        <v>-24.23</v>
      </c>
      <c r="D120" s="1">
        <v>0</v>
      </c>
      <c r="E120" s="1">
        <v>0</v>
      </c>
      <c r="F120" s="1">
        <f t="shared" si="13"/>
        <v>0</v>
      </c>
      <c r="G120" s="1">
        <v>40</v>
      </c>
      <c r="H120" s="1">
        <v>40</v>
      </c>
      <c r="K120">
        <f t="shared" si="14"/>
        <v>-27.382568289999998</v>
      </c>
      <c r="L120">
        <v>-24.302</v>
      </c>
      <c r="M120" s="1">
        <v>0</v>
      </c>
      <c r="N120" s="1">
        <v>0</v>
      </c>
      <c r="O120" s="1">
        <f t="shared" si="15"/>
        <v>0</v>
      </c>
      <c r="P120" s="1">
        <v>40</v>
      </c>
      <c r="Q120" s="1">
        <v>40</v>
      </c>
      <c r="T120">
        <f t="shared" si="16"/>
        <v>-27.198135539999999</v>
      </c>
      <c r="U120">
        <v>-24.169</v>
      </c>
      <c r="V120" s="1">
        <v>0</v>
      </c>
      <c r="W120" s="1">
        <v>0</v>
      </c>
      <c r="X120" s="1">
        <f t="shared" si="17"/>
        <v>0</v>
      </c>
      <c r="Y120" s="1">
        <v>40</v>
      </c>
      <c r="Z120" s="1">
        <v>40</v>
      </c>
      <c r="AC120">
        <f t="shared" si="18"/>
        <v>-27.06191411</v>
      </c>
      <c r="AD120">
        <v>-24.649000000000001</v>
      </c>
      <c r="AE120" s="1">
        <v>0</v>
      </c>
      <c r="AF120" s="1">
        <v>0</v>
      </c>
      <c r="AG120" s="1">
        <f t="shared" si="19"/>
        <v>0</v>
      </c>
      <c r="AH120" s="1">
        <v>40</v>
      </c>
      <c r="AI120" s="1">
        <v>40</v>
      </c>
      <c r="AL120">
        <f t="shared" si="20"/>
        <v>-26.403808739999999</v>
      </c>
      <c r="AM120">
        <v>-24.276</v>
      </c>
      <c r="AN120" s="1">
        <v>0</v>
      </c>
      <c r="AO120" s="1">
        <v>0</v>
      </c>
      <c r="AP120" s="1">
        <f t="shared" si="21"/>
        <v>0</v>
      </c>
      <c r="AQ120" s="1">
        <v>40</v>
      </c>
      <c r="AR120" s="1">
        <v>40</v>
      </c>
      <c r="AU120">
        <f t="shared" si="22"/>
        <v>-25.934815140000001</v>
      </c>
      <c r="AV120">
        <v>-24.09</v>
      </c>
      <c r="AW120" s="1">
        <v>0</v>
      </c>
      <c r="AX120" s="1">
        <v>0</v>
      </c>
      <c r="AY120" s="1">
        <f t="shared" si="23"/>
        <v>0</v>
      </c>
      <c r="AZ120" s="1">
        <v>40</v>
      </c>
      <c r="BA120" s="1">
        <v>40</v>
      </c>
    </row>
    <row r="121" spans="2:53" x14ac:dyDescent="0.2">
      <c r="B121">
        <f t="shared" si="12"/>
        <v>-27.133785920000001</v>
      </c>
      <c r="C121">
        <v>-24.058</v>
      </c>
      <c r="D121" s="1">
        <v>0</v>
      </c>
      <c r="E121" s="1">
        <v>0</v>
      </c>
      <c r="F121" s="1">
        <f t="shared" si="13"/>
        <v>0</v>
      </c>
      <c r="G121" s="1">
        <v>40</v>
      </c>
      <c r="H121" s="1">
        <v>40</v>
      </c>
      <c r="K121">
        <f t="shared" si="14"/>
        <v>-27.207568289999998</v>
      </c>
      <c r="L121">
        <v>-24.126999999999999</v>
      </c>
      <c r="M121" s="1">
        <v>0</v>
      </c>
      <c r="N121" s="1">
        <v>0</v>
      </c>
      <c r="O121" s="1">
        <f t="shared" si="15"/>
        <v>0</v>
      </c>
      <c r="P121" s="1">
        <v>40</v>
      </c>
      <c r="Q121" s="1">
        <v>40</v>
      </c>
      <c r="T121">
        <f t="shared" si="16"/>
        <v>-27.02113554</v>
      </c>
      <c r="U121">
        <v>-23.992000000000001</v>
      </c>
      <c r="V121" s="1">
        <v>0</v>
      </c>
      <c r="W121" s="1">
        <v>0</v>
      </c>
      <c r="X121" s="1">
        <f t="shared" si="17"/>
        <v>0</v>
      </c>
      <c r="Y121" s="1">
        <v>40</v>
      </c>
      <c r="Z121" s="1">
        <v>40</v>
      </c>
      <c r="AC121">
        <f t="shared" si="18"/>
        <v>-26.880914109999999</v>
      </c>
      <c r="AD121">
        <v>-24.468</v>
      </c>
      <c r="AE121" s="1">
        <v>0</v>
      </c>
      <c r="AF121" s="1">
        <v>0</v>
      </c>
      <c r="AG121" s="1">
        <f t="shared" si="19"/>
        <v>0</v>
      </c>
      <c r="AH121" s="1">
        <v>40</v>
      </c>
      <c r="AI121" s="1">
        <v>40</v>
      </c>
      <c r="AL121">
        <f t="shared" si="20"/>
        <v>-26.222808739999998</v>
      </c>
      <c r="AM121">
        <v>-24.094999999999999</v>
      </c>
      <c r="AN121" s="1">
        <v>0</v>
      </c>
      <c r="AO121" s="1">
        <v>0</v>
      </c>
      <c r="AP121" s="1">
        <f t="shared" si="21"/>
        <v>0</v>
      </c>
      <c r="AQ121" s="1">
        <v>40</v>
      </c>
      <c r="AR121" s="1">
        <v>40</v>
      </c>
      <c r="AU121">
        <f t="shared" si="22"/>
        <v>-25.75381514</v>
      </c>
      <c r="AV121">
        <v>-23.908999999999999</v>
      </c>
      <c r="AW121" s="1">
        <v>0</v>
      </c>
      <c r="AX121" s="1">
        <v>0</v>
      </c>
      <c r="AY121" s="1">
        <f t="shared" si="23"/>
        <v>0</v>
      </c>
      <c r="AZ121" s="1">
        <v>40</v>
      </c>
      <c r="BA121" s="1">
        <v>40</v>
      </c>
    </row>
    <row r="122" spans="2:53" x14ac:dyDescent="0.2">
      <c r="B122">
        <f t="shared" si="12"/>
        <v>-26.961785920000001</v>
      </c>
      <c r="C122">
        <v>-23.885999999999999</v>
      </c>
      <c r="D122" s="1">
        <v>0</v>
      </c>
      <c r="E122" s="1">
        <v>0</v>
      </c>
      <c r="F122" s="1">
        <f t="shared" si="13"/>
        <v>0</v>
      </c>
      <c r="G122" s="1">
        <v>40</v>
      </c>
      <c r="H122" s="1">
        <v>40</v>
      </c>
      <c r="K122">
        <f t="shared" si="14"/>
        <v>-27.031568289999999</v>
      </c>
      <c r="L122">
        <v>-23.951000000000001</v>
      </c>
      <c r="M122" s="1">
        <v>0</v>
      </c>
      <c r="N122" s="1">
        <v>0</v>
      </c>
      <c r="O122" s="1">
        <f t="shared" si="15"/>
        <v>0</v>
      </c>
      <c r="P122" s="1">
        <v>40</v>
      </c>
      <c r="Q122" s="1">
        <v>40</v>
      </c>
      <c r="T122">
        <f t="shared" si="16"/>
        <v>-26.84413554</v>
      </c>
      <c r="U122">
        <v>-23.815000000000001</v>
      </c>
      <c r="V122" s="1">
        <v>0</v>
      </c>
      <c r="W122" s="1">
        <v>0</v>
      </c>
      <c r="X122" s="1">
        <f t="shared" si="17"/>
        <v>0</v>
      </c>
      <c r="Y122" s="1">
        <v>40</v>
      </c>
      <c r="Z122" s="1">
        <v>40</v>
      </c>
      <c r="AC122">
        <f t="shared" si="18"/>
        <v>-26.700914109999999</v>
      </c>
      <c r="AD122">
        <v>-24.288</v>
      </c>
      <c r="AE122" s="1">
        <v>0</v>
      </c>
      <c r="AF122" s="1">
        <v>0</v>
      </c>
      <c r="AG122" s="1">
        <f t="shared" si="19"/>
        <v>0</v>
      </c>
      <c r="AH122" s="1">
        <v>40</v>
      </c>
      <c r="AI122" s="1">
        <v>40</v>
      </c>
      <c r="AL122">
        <f t="shared" si="20"/>
        <v>-26.04180874</v>
      </c>
      <c r="AM122">
        <v>-23.914000000000001</v>
      </c>
      <c r="AN122" s="1">
        <v>0</v>
      </c>
      <c r="AO122" s="1">
        <v>0</v>
      </c>
      <c r="AP122" s="1">
        <f t="shared" si="21"/>
        <v>0</v>
      </c>
      <c r="AQ122" s="1">
        <v>40</v>
      </c>
      <c r="AR122" s="1">
        <v>40</v>
      </c>
      <c r="AU122">
        <f t="shared" si="22"/>
        <v>-25.571815140000002</v>
      </c>
      <c r="AV122">
        <v>-23.727</v>
      </c>
      <c r="AW122" s="1">
        <v>0</v>
      </c>
      <c r="AX122" s="1">
        <v>0</v>
      </c>
      <c r="AY122" s="1">
        <f t="shared" si="23"/>
        <v>0</v>
      </c>
      <c r="AZ122" s="1">
        <v>40</v>
      </c>
      <c r="BA122" s="1">
        <v>40</v>
      </c>
    </row>
    <row r="123" spans="2:53" x14ac:dyDescent="0.2">
      <c r="B123">
        <f t="shared" si="12"/>
        <v>-26.78978592</v>
      </c>
      <c r="C123">
        <v>-23.713999999999999</v>
      </c>
      <c r="D123" s="1">
        <v>0</v>
      </c>
      <c r="E123" s="1">
        <v>0</v>
      </c>
      <c r="F123" s="1">
        <f t="shared" si="13"/>
        <v>0</v>
      </c>
      <c r="G123" s="1">
        <v>40</v>
      </c>
      <c r="H123" s="1">
        <v>40</v>
      </c>
      <c r="K123">
        <f t="shared" si="14"/>
        <v>-26.855568289999997</v>
      </c>
      <c r="L123">
        <v>-23.774999999999999</v>
      </c>
      <c r="M123" s="1">
        <v>0</v>
      </c>
      <c r="N123" s="1">
        <v>0</v>
      </c>
      <c r="O123" s="1">
        <f t="shared" si="15"/>
        <v>0</v>
      </c>
      <c r="P123" s="1">
        <v>40</v>
      </c>
      <c r="Q123" s="1">
        <v>40</v>
      </c>
      <c r="T123">
        <f t="shared" si="16"/>
        <v>-26.668135539999998</v>
      </c>
      <c r="U123">
        <v>-23.638999999999999</v>
      </c>
      <c r="V123" s="1">
        <v>0</v>
      </c>
      <c r="W123" s="1">
        <v>0</v>
      </c>
      <c r="X123" s="1">
        <f t="shared" si="17"/>
        <v>0</v>
      </c>
      <c r="Y123" s="1">
        <v>40</v>
      </c>
      <c r="Z123" s="1">
        <v>40</v>
      </c>
      <c r="AC123">
        <f t="shared" si="18"/>
        <v>-26.52091411</v>
      </c>
      <c r="AD123">
        <v>-24.108000000000001</v>
      </c>
      <c r="AE123" s="1">
        <v>0</v>
      </c>
      <c r="AF123" s="1">
        <v>0</v>
      </c>
      <c r="AG123" s="1">
        <f t="shared" si="19"/>
        <v>0</v>
      </c>
      <c r="AH123" s="1">
        <v>40</v>
      </c>
      <c r="AI123" s="1">
        <v>40</v>
      </c>
      <c r="AL123">
        <f t="shared" si="20"/>
        <v>-25.861808740000001</v>
      </c>
      <c r="AM123">
        <v>-23.734000000000002</v>
      </c>
      <c r="AN123" s="1">
        <v>0</v>
      </c>
      <c r="AO123" s="1">
        <v>0</v>
      </c>
      <c r="AP123" s="1">
        <f t="shared" si="21"/>
        <v>0</v>
      </c>
      <c r="AQ123" s="1">
        <v>40</v>
      </c>
      <c r="AR123" s="1">
        <v>40</v>
      </c>
      <c r="AU123">
        <f t="shared" si="22"/>
        <v>-25.390815140000001</v>
      </c>
      <c r="AV123">
        <v>-23.545999999999999</v>
      </c>
      <c r="AW123" s="1">
        <v>0</v>
      </c>
      <c r="AX123" s="1">
        <v>0</v>
      </c>
      <c r="AY123" s="1">
        <f t="shared" si="23"/>
        <v>0</v>
      </c>
      <c r="AZ123" s="1">
        <v>40</v>
      </c>
      <c r="BA123" s="1">
        <v>40</v>
      </c>
    </row>
    <row r="124" spans="2:53" x14ac:dyDescent="0.2">
      <c r="B124">
        <f t="shared" si="12"/>
        <v>-26.618785920000001</v>
      </c>
      <c r="C124">
        <v>-23.542999999999999</v>
      </c>
      <c r="D124" s="1">
        <v>0</v>
      </c>
      <c r="E124" s="1">
        <v>0</v>
      </c>
      <c r="F124" s="1">
        <f t="shared" si="13"/>
        <v>0</v>
      </c>
      <c r="G124" s="1">
        <v>40</v>
      </c>
      <c r="H124" s="1">
        <v>40</v>
      </c>
      <c r="K124">
        <f t="shared" si="14"/>
        <v>-26.679568289999999</v>
      </c>
      <c r="L124">
        <v>-23.599</v>
      </c>
      <c r="M124" s="1">
        <v>0</v>
      </c>
      <c r="N124" s="1">
        <v>0</v>
      </c>
      <c r="O124" s="1">
        <f t="shared" si="15"/>
        <v>0</v>
      </c>
      <c r="P124" s="1">
        <v>40</v>
      </c>
      <c r="Q124" s="1">
        <v>40</v>
      </c>
      <c r="T124">
        <f t="shared" si="16"/>
        <v>-26.491135539999998</v>
      </c>
      <c r="U124">
        <v>-23.462</v>
      </c>
      <c r="V124" s="1">
        <v>0</v>
      </c>
      <c r="W124" s="1">
        <v>0</v>
      </c>
      <c r="X124" s="1">
        <f t="shared" si="17"/>
        <v>0</v>
      </c>
      <c r="Y124" s="1">
        <v>40</v>
      </c>
      <c r="Z124" s="1">
        <v>40</v>
      </c>
      <c r="AC124">
        <f t="shared" si="18"/>
        <v>-26.339914109999999</v>
      </c>
      <c r="AD124">
        <v>-23.927</v>
      </c>
      <c r="AE124" s="1">
        <v>0</v>
      </c>
      <c r="AF124" s="1">
        <v>0</v>
      </c>
      <c r="AG124" s="1">
        <f t="shared" si="19"/>
        <v>0</v>
      </c>
      <c r="AH124" s="1">
        <v>40</v>
      </c>
      <c r="AI124" s="1">
        <v>40</v>
      </c>
      <c r="AL124">
        <f t="shared" si="20"/>
        <v>-25.68080874</v>
      </c>
      <c r="AM124">
        <v>-23.553000000000001</v>
      </c>
      <c r="AN124" s="1">
        <v>0</v>
      </c>
      <c r="AO124" s="1">
        <v>0</v>
      </c>
      <c r="AP124" s="1">
        <f t="shared" si="21"/>
        <v>0</v>
      </c>
      <c r="AQ124" s="1">
        <v>40</v>
      </c>
      <c r="AR124" s="1">
        <v>40</v>
      </c>
      <c r="AU124">
        <f t="shared" si="22"/>
        <v>-25.20981514</v>
      </c>
      <c r="AV124">
        <v>-23.364999999999998</v>
      </c>
      <c r="AW124" s="1">
        <v>0</v>
      </c>
      <c r="AX124" s="1">
        <v>0</v>
      </c>
      <c r="AY124" s="1">
        <f t="shared" si="23"/>
        <v>0</v>
      </c>
      <c r="AZ124" s="1">
        <v>40</v>
      </c>
      <c r="BA124" s="1">
        <v>40</v>
      </c>
    </row>
    <row r="125" spans="2:53" x14ac:dyDescent="0.2">
      <c r="B125">
        <f t="shared" si="12"/>
        <v>-26.44678592</v>
      </c>
      <c r="C125">
        <v>-23.370999999999999</v>
      </c>
      <c r="D125" s="1">
        <v>0</v>
      </c>
      <c r="E125" s="1">
        <v>0</v>
      </c>
      <c r="F125" s="1">
        <f t="shared" si="13"/>
        <v>0</v>
      </c>
      <c r="G125" s="1">
        <v>40</v>
      </c>
      <c r="H125" s="1">
        <v>40</v>
      </c>
      <c r="K125">
        <f t="shared" si="14"/>
        <v>-26.503568289999997</v>
      </c>
      <c r="L125">
        <v>-23.422999999999998</v>
      </c>
      <c r="M125" s="1">
        <v>0</v>
      </c>
      <c r="N125" s="1">
        <v>0</v>
      </c>
      <c r="O125" s="1">
        <f t="shared" si="15"/>
        <v>0</v>
      </c>
      <c r="P125" s="1">
        <v>40</v>
      </c>
      <c r="Q125" s="1">
        <v>40</v>
      </c>
      <c r="T125">
        <f t="shared" si="16"/>
        <v>-26.31513554</v>
      </c>
      <c r="U125">
        <v>-23.286000000000001</v>
      </c>
      <c r="V125" s="1">
        <v>0</v>
      </c>
      <c r="W125" s="1">
        <v>0</v>
      </c>
      <c r="X125" s="1">
        <f t="shared" si="17"/>
        <v>0</v>
      </c>
      <c r="Y125" s="1">
        <v>40</v>
      </c>
      <c r="Z125" s="1">
        <v>40</v>
      </c>
      <c r="AC125">
        <f t="shared" si="18"/>
        <v>-26.159914109999999</v>
      </c>
      <c r="AD125">
        <v>-23.747</v>
      </c>
      <c r="AE125" s="1">
        <v>0</v>
      </c>
      <c r="AF125" s="1">
        <v>0</v>
      </c>
      <c r="AG125" s="1">
        <f t="shared" si="19"/>
        <v>0</v>
      </c>
      <c r="AH125" s="1">
        <v>40</v>
      </c>
      <c r="AI125" s="1">
        <v>40</v>
      </c>
      <c r="AL125">
        <f t="shared" si="20"/>
        <v>-25.499808739999999</v>
      </c>
      <c r="AM125">
        <v>-23.372</v>
      </c>
      <c r="AN125" s="1">
        <v>0</v>
      </c>
      <c r="AO125" s="1">
        <v>0</v>
      </c>
      <c r="AP125" s="1">
        <f t="shared" si="21"/>
        <v>0</v>
      </c>
      <c r="AQ125" s="1">
        <v>40</v>
      </c>
      <c r="AR125" s="1">
        <v>40</v>
      </c>
      <c r="AU125">
        <f t="shared" si="22"/>
        <v>-25.028815140000003</v>
      </c>
      <c r="AV125">
        <v>-23.184000000000001</v>
      </c>
      <c r="AW125" s="1">
        <v>0</v>
      </c>
      <c r="AX125" s="1">
        <v>0</v>
      </c>
      <c r="AY125" s="1">
        <f t="shared" si="23"/>
        <v>0</v>
      </c>
      <c r="AZ125" s="1">
        <v>40</v>
      </c>
      <c r="BA125" s="1">
        <v>40</v>
      </c>
    </row>
    <row r="126" spans="2:53" x14ac:dyDescent="0.2">
      <c r="B126">
        <f t="shared" si="12"/>
        <v>-26.274785920000003</v>
      </c>
      <c r="C126">
        <v>-23.199000000000002</v>
      </c>
      <c r="D126" s="1">
        <v>0</v>
      </c>
      <c r="E126" s="1">
        <v>0</v>
      </c>
      <c r="F126" s="1">
        <f t="shared" si="13"/>
        <v>0</v>
      </c>
      <c r="G126" s="1">
        <v>40</v>
      </c>
      <c r="H126" s="1">
        <v>40</v>
      </c>
      <c r="K126">
        <f t="shared" si="14"/>
        <v>-26.327568289999999</v>
      </c>
      <c r="L126">
        <v>-23.247</v>
      </c>
      <c r="M126" s="1">
        <v>0</v>
      </c>
      <c r="N126" s="1">
        <v>0</v>
      </c>
      <c r="O126" s="1">
        <f t="shared" si="15"/>
        <v>0</v>
      </c>
      <c r="P126" s="1">
        <v>40</v>
      </c>
      <c r="Q126" s="1">
        <v>40</v>
      </c>
      <c r="T126">
        <f t="shared" si="16"/>
        <v>-26.13813554</v>
      </c>
      <c r="U126">
        <v>-23.109000000000002</v>
      </c>
      <c r="V126" s="1">
        <v>0</v>
      </c>
      <c r="W126" s="1">
        <v>0</v>
      </c>
      <c r="X126" s="1">
        <f t="shared" si="17"/>
        <v>0</v>
      </c>
      <c r="Y126" s="1">
        <v>40</v>
      </c>
      <c r="Z126" s="1">
        <v>40</v>
      </c>
      <c r="AC126">
        <f t="shared" si="18"/>
        <v>-25.979914109999999</v>
      </c>
      <c r="AD126">
        <v>-23.567</v>
      </c>
      <c r="AE126" s="1">
        <v>0</v>
      </c>
      <c r="AF126" s="1">
        <v>0</v>
      </c>
      <c r="AG126" s="1">
        <f t="shared" si="19"/>
        <v>0</v>
      </c>
      <c r="AH126" s="1">
        <v>40</v>
      </c>
      <c r="AI126" s="1">
        <v>40</v>
      </c>
      <c r="AL126">
        <f t="shared" si="20"/>
        <v>-25.318808739999998</v>
      </c>
      <c r="AM126">
        <v>-23.190999999999999</v>
      </c>
      <c r="AN126" s="1">
        <v>0</v>
      </c>
      <c r="AO126" s="1">
        <v>0</v>
      </c>
      <c r="AP126" s="1">
        <f t="shared" si="21"/>
        <v>0</v>
      </c>
      <c r="AQ126" s="1">
        <v>40</v>
      </c>
      <c r="AR126" s="1">
        <v>40</v>
      </c>
      <c r="AU126">
        <f t="shared" si="22"/>
        <v>-24.847815140000002</v>
      </c>
      <c r="AV126">
        <v>-23.003</v>
      </c>
      <c r="AW126" s="1">
        <v>0</v>
      </c>
      <c r="AX126" s="1">
        <v>0</v>
      </c>
      <c r="AY126" s="1">
        <f t="shared" si="23"/>
        <v>0</v>
      </c>
      <c r="AZ126" s="1">
        <v>40</v>
      </c>
      <c r="BA126" s="1">
        <v>40</v>
      </c>
    </row>
    <row r="127" spans="2:53" x14ac:dyDescent="0.2">
      <c r="B127">
        <f t="shared" si="12"/>
        <v>-26.102785920000002</v>
      </c>
      <c r="C127">
        <v>-23.027000000000001</v>
      </c>
      <c r="D127" s="1">
        <v>0</v>
      </c>
      <c r="E127" s="1">
        <v>0</v>
      </c>
      <c r="F127" s="1">
        <f t="shared" si="13"/>
        <v>0</v>
      </c>
      <c r="G127" s="1">
        <v>40</v>
      </c>
      <c r="H127" s="1">
        <v>40</v>
      </c>
      <c r="K127">
        <f t="shared" si="14"/>
        <v>-26.152568289999998</v>
      </c>
      <c r="L127">
        <v>-23.071999999999999</v>
      </c>
      <c r="M127" s="1">
        <v>0</v>
      </c>
      <c r="N127" s="1">
        <v>0</v>
      </c>
      <c r="O127" s="1">
        <f t="shared" si="15"/>
        <v>0</v>
      </c>
      <c r="P127" s="1">
        <v>40</v>
      </c>
      <c r="Q127" s="1">
        <v>40</v>
      </c>
      <c r="T127">
        <f t="shared" si="16"/>
        <v>-25.962135539999998</v>
      </c>
      <c r="U127">
        <v>-22.933</v>
      </c>
      <c r="V127" s="1">
        <v>0</v>
      </c>
      <c r="W127" s="1">
        <v>0</v>
      </c>
      <c r="X127" s="1">
        <f t="shared" si="17"/>
        <v>0</v>
      </c>
      <c r="Y127" s="1">
        <v>40</v>
      </c>
      <c r="Z127" s="1">
        <v>40</v>
      </c>
      <c r="AC127">
        <f t="shared" si="18"/>
        <v>-25.798914109999998</v>
      </c>
      <c r="AD127">
        <v>-23.385999999999999</v>
      </c>
      <c r="AE127" s="1">
        <v>0</v>
      </c>
      <c r="AF127" s="1">
        <v>0</v>
      </c>
      <c r="AG127" s="1">
        <f t="shared" si="19"/>
        <v>0</v>
      </c>
      <c r="AH127" s="1">
        <v>40</v>
      </c>
      <c r="AI127" s="1">
        <v>40</v>
      </c>
      <c r="AL127">
        <f t="shared" si="20"/>
        <v>-25.138808739999998</v>
      </c>
      <c r="AM127">
        <v>-23.010999999999999</v>
      </c>
      <c r="AN127" s="1">
        <v>0</v>
      </c>
      <c r="AO127" s="1">
        <v>0</v>
      </c>
      <c r="AP127" s="1">
        <f t="shared" si="21"/>
        <v>0</v>
      </c>
      <c r="AQ127" s="1">
        <v>40</v>
      </c>
      <c r="AR127" s="1">
        <v>40</v>
      </c>
      <c r="AU127">
        <f t="shared" si="22"/>
        <v>-24.665815140000003</v>
      </c>
      <c r="AV127">
        <v>-22.821000000000002</v>
      </c>
      <c r="AW127" s="1">
        <v>0</v>
      </c>
      <c r="AX127" s="1">
        <v>0</v>
      </c>
      <c r="AY127" s="1">
        <f t="shared" si="23"/>
        <v>0</v>
      </c>
      <c r="AZ127" s="1">
        <v>40</v>
      </c>
      <c r="BA127" s="1">
        <v>40</v>
      </c>
    </row>
    <row r="128" spans="2:53" x14ac:dyDescent="0.2">
      <c r="B128">
        <f t="shared" si="12"/>
        <v>-25.930785920000002</v>
      </c>
      <c r="C128">
        <v>-22.855</v>
      </c>
      <c r="D128" s="1">
        <v>0</v>
      </c>
      <c r="E128" s="1">
        <v>0</v>
      </c>
      <c r="F128" s="1">
        <f t="shared" si="13"/>
        <v>0</v>
      </c>
      <c r="G128" s="1">
        <v>40</v>
      </c>
      <c r="H128" s="1">
        <v>40</v>
      </c>
      <c r="K128">
        <f t="shared" si="14"/>
        <v>-25.976568289999999</v>
      </c>
      <c r="L128">
        <v>-22.896000000000001</v>
      </c>
      <c r="M128" s="1">
        <v>0</v>
      </c>
      <c r="N128" s="1">
        <v>0</v>
      </c>
      <c r="O128" s="1">
        <f t="shared" si="15"/>
        <v>0</v>
      </c>
      <c r="P128" s="1">
        <v>40</v>
      </c>
      <c r="Q128" s="1">
        <v>40</v>
      </c>
      <c r="T128">
        <f t="shared" si="16"/>
        <v>-25.785135539999999</v>
      </c>
      <c r="U128">
        <v>-22.756</v>
      </c>
      <c r="V128" s="1">
        <v>0</v>
      </c>
      <c r="W128" s="1">
        <v>0</v>
      </c>
      <c r="X128" s="1">
        <f t="shared" si="17"/>
        <v>0</v>
      </c>
      <c r="Y128" s="1">
        <v>40</v>
      </c>
      <c r="Z128" s="1">
        <v>40</v>
      </c>
      <c r="AC128">
        <f t="shared" si="18"/>
        <v>-25.618914109999999</v>
      </c>
      <c r="AD128">
        <v>-23.206</v>
      </c>
      <c r="AE128" s="1">
        <v>0</v>
      </c>
      <c r="AF128" s="1">
        <v>0</v>
      </c>
      <c r="AG128" s="1">
        <f t="shared" si="19"/>
        <v>0</v>
      </c>
      <c r="AH128" s="1">
        <v>40</v>
      </c>
      <c r="AI128" s="1">
        <v>40</v>
      </c>
      <c r="AL128">
        <f t="shared" si="20"/>
        <v>-24.957808739999997</v>
      </c>
      <c r="AM128">
        <v>-22.83</v>
      </c>
      <c r="AN128" s="1">
        <v>0</v>
      </c>
      <c r="AO128" s="1">
        <v>0</v>
      </c>
      <c r="AP128" s="1">
        <f t="shared" si="21"/>
        <v>0</v>
      </c>
      <c r="AQ128" s="1">
        <v>40</v>
      </c>
      <c r="AR128" s="1">
        <v>40</v>
      </c>
      <c r="AU128">
        <f t="shared" si="22"/>
        <v>-24.484815140000002</v>
      </c>
      <c r="AV128">
        <v>-22.64</v>
      </c>
      <c r="AW128" s="1">
        <v>0</v>
      </c>
      <c r="AX128" s="1">
        <v>0</v>
      </c>
      <c r="AY128" s="1">
        <f t="shared" si="23"/>
        <v>0</v>
      </c>
      <c r="AZ128" s="1">
        <v>40</v>
      </c>
      <c r="BA128" s="1">
        <v>40</v>
      </c>
    </row>
    <row r="129" spans="2:53" x14ac:dyDescent="0.2">
      <c r="B129">
        <f t="shared" si="12"/>
        <v>-25.758785920000001</v>
      </c>
      <c r="C129">
        <v>-22.683</v>
      </c>
      <c r="D129" s="1">
        <v>0</v>
      </c>
      <c r="E129" s="1">
        <v>0</v>
      </c>
      <c r="F129" s="1">
        <f t="shared" si="13"/>
        <v>0</v>
      </c>
      <c r="G129" s="1">
        <v>40</v>
      </c>
      <c r="H129" s="1">
        <v>40</v>
      </c>
      <c r="K129">
        <f t="shared" si="14"/>
        <v>-25.800568289999998</v>
      </c>
      <c r="L129">
        <v>-22.72</v>
      </c>
      <c r="M129" s="1">
        <v>0</v>
      </c>
      <c r="N129" s="1">
        <v>0</v>
      </c>
      <c r="O129" s="1">
        <f t="shared" si="15"/>
        <v>0</v>
      </c>
      <c r="P129" s="1">
        <v>40</v>
      </c>
      <c r="Q129" s="1">
        <v>40</v>
      </c>
      <c r="T129">
        <f t="shared" si="16"/>
        <v>-25.609135539999997</v>
      </c>
      <c r="U129">
        <v>-22.58</v>
      </c>
      <c r="V129" s="1">
        <v>0</v>
      </c>
      <c r="W129" s="1">
        <v>0</v>
      </c>
      <c r="X129" s="1">
        <f t="shared" si="17"/>
        <v>0</v>
      </c>
      <c r="Y129" s="1">
        <v>40</v>
      </c>
      <c r="Z129" s="1">
        <v>40</v>
      </c>
      <c r="AC129">
        <f t="shared" si="18"/>
        <v>-25.438914109999999</v>
      </c>
      <c r="AD129">
        <v>-23.026</v>
      </c>
      <c r="AE129" s="1">
        <v>0</v>
      </c>
      <c r="AF129" s="1">
        <v>0</v>
      </c>
      <c r="AG129" s="1">
        <f t="shared" si="19"/>
        <v>0</v>
      </c>
      <c r="AH129" s="1">
        <v>40</v>
      </c>
      <c r="AI129" s="1">
        <v>40</v>
      </c>
      <c r="AL129">
        <f t="shared" si="20"/>
        <v>-24.77680874</v>
      </c>
      <c r="AM129">
        <v>-22.649000000000001</v>
      </c>
      <c r="AN129" s="1">
        <v>0</v>
      </c>
      <c r="AO129" s="1">
        <v>0</v>
      </c>
      <c r="AP129" s="1">
        <f t="shared" si="21"/>
        <v>0</v>
      </c>
      <c r="AQ129" s="1">
        <v>40</v>
      </c>
      <c r="AR129" s="1">
        <v>40</v>
      </c>
      <c r="AU129">
        <f t="shared" si="22"/>
        <v>-24.303815140000001</v>
      </c>
      <c r="AV129">
        <v>-22.459</v>
      </c>
      <c r="AW129" s="1">
        <v>0</v>
      </c>
      <c r="AX129" s="1">
        <v>0</v>
      </c>
      <c r="AY129" s="1">
        <f t="shared" si="23"/>
        <v>0</v>
      </c>
      <c r="AZ129" s="1">
        <v>40</v>
      </c>
      <c r="BA129" s="1">
        <v>40</v>
      </c>
    </row>
    <row r="130" spans="2:53" x14ac:dyDescent="0.2">
      <c r="B130">
        <f t="shared" si="12"/>
        <v>-25.586785920000001</v>
      </c>
      <c r="C130">
        <v>-22.510999999999999</v>
      </c>
      <c r="D130" s="1">
        <v>0</v>
      </c>
      <c r="E130" s="1">
        <v>0</v>
      </c>
      <c r="F130" s="1">
        <f t="shared" si="13"/>
        <v>0</v>
      </c>
      <c r="G130" s="1">
        <v>40</v>
      </c>
      <c r="H130" s="1">
        <v>40</v>
      </c>
      <c r="K130">
        <f t="shared" si="14"/>
        <v>-25.624568289999999</v>
      </c>
      <c r="L130">
        <v>-22.544</v>
      </c>
      <c r="M130" s="1">
        <v>0</v>
      </c>
      <c r="N130" s="1">
        <v>0</v>
      </c>
      <c r="O130" s="1">
        <f t="shared" si="15"/>
        <v>0</v>
      </c>
      <c r="P130" s="1">
        <v>40</v>
      </c>
      <c r="Q130" s="1">
        <v>40</v>
      </c>
      <c r="T130">
        <f t="shared" si="16"/>
        <v>-25.432135539999997</v>
      </c>
      <c r="U130">
        <v>-22.402999999999999</v>
      </c>
      <c r="V130" s="1">
        <v>0</v>
      </c>
      <c r="W130" s="1">
        <v>0</v>
      </c>
      <c r="X130" s="1">
        <f t="shared" si="17"/>
        <v>0</v>
      </c>
      <c r="Y130" s="1">
        <v>40</v>
      </c>
      <c r="Z130" s="1">
        <v>40</v>
      </c>
      <c r="AC130">
        <f t="shared" si="18"/>
        <v>-25.257914109999998</v>
      </c>
      <c r="AD130">
        <v>-22.844999999999999</v>
      </c>
      <c r="AE130" s="1">
        <v>0</v>
      </c>
      <c r="AF130" s="1">
        <v>0</v>
      </c>
      <c r="AG130" s="1">
        <f t="shared" si="19"/>
        <v>0</v>
      </c>
      <c r="AH130" s="1">
        <v>40</v>
      </c>
      <c r="AI130" s="1">
        <v>40</v>
      </c>
      <c r="AL130">
        <f t="shared" si="20"/>
        <v>-24.595808739999999</v>
      </c>
      <c r="AM130">
        <v>-22.468</v>
      </c>
      <c r="AN130" s="1">
        <v>0</v>
      </c>
      <c r="AO130" s="1">
        <v>0</v>
      </c>
      <c r="AP130" s="1">
        <f t="shared" si="21"/>
        <v>0</v>
      </c>
      <c r="AQ130" s="1">
        <v>40</v>
      </c>
      <c r="AR130" s="1">
        <v>40</v>
      </c>
      <c r="AU130">
        <f t="shared" si="22"/>
        <v>-24.12281514</v>
      </c>
      <c r="AV130">
        <v>-22.277999999999999</v>
      </c>
      <c r="AW130" s="1">
        <v>0</v>
      </c>
      <c r="AX130" s="1">
        <v>0</v>
      </c>
      <c r="AY130" s="1">
        <f t="shared" si="23"/>
        <v>0</v>
      </c>
      <c r="AZ130" s="1">
        <v>40</v>
      </c>
      <c r="BA130" s="1">
        <v>40</v>
      </c>
    </row>
    <row r="131" spans="2:53" x14ac:dyDescent="0.2">
      <c r="B131">
        <f t="shared" si="12"/>
        <v>-25.415785920000001</v>
      </c>
      <c r="C131">
        <v>-22.34</v>
      </c>
      <c r="D131" s="1">
        <v>0</v>
      </c>
      <c r="E131" s="1">
        <v>0</v>
      </c>
      <c r="F131" s="1">
        <f t="shared" si="13"/>
        <v>0</v>
      </c>
      <c r="G131" s="1">
        <v>40</v>
      </c>
      <c r="H131" s="1">
        <v>40</v>
      </c>
      <c r="K131">
        <f t="shared" si="14"/>
        <v>-25.448568289999997</v>
      </c>
      <c r="L131">
        <v>-22.367999999999999</v>
      </c>
      <c r="M131" s="1">
        <v>0</v>
      </c>
      <c r="N131" s="1">
        <v>0</v>
      </c>
      <c r="O131" s="1">
        <f t="shared" si="15"/>
        <v>0</v>
      </c>
      <c r="P131" s="1">
        <v>40</v>
      </c>
      <c r="Q131" s="1">
        <v>40</v>
      </c>
      <c r="T131">
        <f t="shared" si="16"/>
        <v>-25.256135539999999</v>
      </c>
      <c r="U131">
        <v>-22.227</v>
      </c>
      <c r="V131" s="1">
        <v>0</v>
      </c>
      <c r="W131" s="1">
        <v>0</v>
      </c>
      <c r="X131" s="1">
        <f t="shared" si="17"/>
        <v>0</v>
      </c>
      <c r="Y131" s="1">
        <v>40</v>
      </c>
      <c r="Z131" s="1">
        <v>40</v>
      </c>
      <c r="AC131">
        <f t="shared" si="18"/>
        <v>-25.077914109999998</v>
      </c>
      <c r="AD131">
        <v>-22.664999999999999</v>
      </c>
      <c r="AE131" s="1">
        <v>0</v>
      </c>
      <c r="AF131" s="1">
        <v>0</v>
      </c>
      <c r="AG131" s="1">
        <f t="shared" si="19"/>
        <v>0</v>
      </c>
      <c r="AH131" s="1">
        <v>40</v>
      </c>
      <c r="AI131" s="1">
        <v>40</v>
      </c>
      <c r="AL131">
        <f t="shared" si="20"/>
        <v>-24.414808739999998</v>
      </c>
      <c r="AM131">
        <v>-22.286999999999999</v>
      </c>
      <c r="AN131" s="1">
        <v>0</v>
      </c>
      <c r="AO131" s="1">
        <v>0</v>
      </c>
      <c r="AP131" s="1">
        <f t="shared" si="21"/>
        <v>0</v>
      </c>
      <c r="AQ131" s="1">
        <v>40</v>
      </c>
      <c r="AR131" s="1">
        <v>40</v>
      </c>
      <c r="AU131">
        <f t="shared" si="22"/>
        <v>-23.940815140000002</v>
      </c>
      <c r="AV131">
        <v>-22.096</v>
      </c>
      <c r="AW131" s="1">
        <v>0</v>
      </c>
      <c r="AX131" s="1">
        <v>0</v>
      </c>
      <c r="AY131" s="1">
        <f t="shared" si="23"/>
        <v>0</v>
      </c>
      <c r="AZ131" s="1">
        <v>40</v>
      </c>
      <c r="BA131" s="1">
        <v>40</v>
      </c>
    </row>
    <row r="132" spans="2:53" x14ac:dyDescent="0.2">
      <c r="B132">
        <f t="shared" si="12"/>
        <v>-25.243785920000001</v>
      </c>
      <c r="C132">
        <v>-22.167999999999999</v>
      </c>
      <c r="D132" s="1">
        <v>0</v>
      </c>
      <c r="E132" s="1">
        <v>0</v>
      </c>
      <c r="F132" s="1">
        <f t="shared" si="13"/>
        <v>0</v>
      </c>
      <c r="G132" s="1">
        <v>40</v>
      </c>
      <c r="H132" s="1">
        <v>40</v>
      </c>
      <c r="K132">
        <f t="shared" si="14"/>
        <v>-25.272568289999999</v>
      </c>
      <c r="L132">
        <v>-22.192</v>
      </c>
      <c r="M132" s="1">
        <v>0</v>
      </c>
      <c r="N132" s="1">
        <v>0</v>
      </c>
      <c r="O132" s="1">
        <f t="shared" si="15"/>
        <v>0</v>
      </c>
      <c r="P132" s="1">
        <v>40</v>
      </c>
      <c r="Q132" s="1">
        <v>40</v>
      </c>
      <c r="T132">
        <f t="shared" si="16"/>
        <v>-25.079135539999999</v>
      </c>
      <c r="U132">
        <v>-22.05</v>
      </c>
      <c r="V132" s="1">
        <v>0</v>
      </c>
      <c r="W132" s="1">
        <v>0</v>
      </c>
      <c r="X132" s="1">
        <f t="shared" si="17"/>
        <v>0</v>
      </c>
      <c r="Y132" s="1">
        <v>40</v>
      </c>
      <c r="Z132" s="1">
        <v>40</v>
      </c>
      <c r="AC132">
        <f t="shared" si="18"/>
        <v>-24.897914109999999</v>
      </c>
      <c r="AD132">
        <v>-22.484999999999999</v>
      </c>
      <c r="AE132" s="1">
        <v>0</v>
      </c>
      <c r="AF132" s="1">
        <v>0</v>
      </c>
      <c r="AG132" s="1">
        <f t="shared" si="19"/>
        <v>0</v>
      </c>
      <c r="AH132" s="1">
        <v>40</v>
      </c>
      <c r="AI132" s="1">
        <v>40</v>
      </c>
      <c r="AL132">
        <f t="shared" si="20"/>
        <v>-24.234808739999998</v>
      </c>
      <c r="AM132">
        <v>-22.106999999999999</v>
      </c>
      <c r="AN132" s="1">
        <v>0</v>
      </c>
      <c r="AO132" s="1">
        <v>0</v>
      </c>
      <c r="AP132" s="1">
        <f t="shared" si="21"/>
        <v>0</v>
      </c>
      <c r="AQ132" s="1">
        <v>40</v>
      </c>
      <c r="AR132" s="1">
        <v>40</v>
      </c>
      <c r="AU132">
        <f t="shared" si="22"/>
        <v>-23.759815140000001</v>
      </c>
      <c r="AV132">
        <v>-21.914999999999999</v>
      </c>
      <c r="AW132" s="1">
        <v>0</v>
      </c>
      <c r="AX132" s="1">
        <v>0</v>
      </c>
      <c r="AY132" s="1">
        <f t="shared" si="23"/>
        <v>0</v>
      </c>
      <c r="AZ132" s="1">
        <v>40</v>
      </c>
      <c r="BA132" s="1">
        <v>40</v>
      </c>
    </row>
    <row r="133" spans="2:53" x14ac:dyDescent="0.2">
      <c r="B133">
        <f t="shared" si="12"/>
        <v>-25.07178592</v>
      </c>
      <c r="C133">
        <v>-21.995999999999999</v>
      </c>
      <c r="D133" s="1">
        <v>0</v>
      </c>
      <c r="E133" s="1">
        <v>0</v>
      </c>
      <c r="F133" s="1">
        <f t="shared" si="13"/>
        <v>0</v>
      </c>
      <c r="G133" s="1">
        <v>40</v>
      </c>
      <c r="H133" s="1">
        <v>40</v>
      </c>
      <c r="K133">
        <f t="shared" si="14"/>
        <v>-25.097568289999998</v>
      </c>
      <c r="L133">
        <v>-22.016999999999999</v>
      </c>
      <c r="M133" s="1">
        <v>0</v>
      </c>
      <c r="N133" s="1">
        <v>0</v>
      </c>
      <c r="O133" s="1">
        <f t="shared" si="15"/>
        <v>0</v>
      </c>
      <c r="P133" s="1">
        <v>40</v>
      </c>
      <c r="Q133" s="1">
        <v>40</v>
      </c>
      <c r="T133">
        <f t="shared" si="16"/>
        <v>-24.903135539999997</v>
      </c>
      <c r="U133">
        <v>-21.873999999999999</v>
      </c>
      <c r="V133" s="1">
        <v>0</v>
      </c>
      <c r="W133" s="1">
        <v>0</v>
      </c>
      <c r="X133" s="1">
        <f t="shared" si="17"/>
        <v>0</v>
      </c>
      <c r="Y133" s="1">
        <v>40</v>
      </c>
      <c r="Z133" s="1">
        <v>40</v>
      </c>
      <c r="AC133">
        <f t="shared" si="18"/>
        <v>-24.716914109999998</v>
      </c>
      <c r="AD133">
        <v>-22.303999999999998</v>
      </c>
      <c r="AE133" s="1">
        <v>0</v>
      </c>
      <c r="AF133" s="1">
        <v>0</v>
      </c>
      <c r="AG133" s="1">
        <f t="shared" si="19"/>
        <v>0</v>
      </c>
      <c r="AH133" s="1">
        <v>40</v>
      </c>
      <c r="AI133" s="1">
        <v>40</v>
      </c>
      <c r="AL133">
        <f t="shared" si="20"/>
        <v>-24.053808739999997</v>
      </c>
      <c r="AM133">
        <v>-21.925999999999998</v>
      </c>
      <c r="AN133" s="1">
        <v>0</v>
      </c>
      <c r="AO133" s="1">
        <v>0</v>
      </c>
      <c r="AP133" s="1">
        <f t="shared" si="21"/>
        <v>0</v>
      </c>
      <c r="AQ133" s="1">
        <v>40</v>
      </c>
      <c r="AR133" s="1">
        <v>40</v>
      </c>
      <c r="AU133">
        <f t="shared" si="22"/>
        <v>-23.578815140000003</v>
      </c>
      <c r="AV133">
        <v>-21.734000000000002</v>
      </c>
      <c r="AW133" s="1">
        <v>0</v>
      </c>
      <c r="AX133" s="1">
        <v>0</v>
      </c>
      <c r="AY133" s="1">
        <f t="shared" si="23"/>
        <v>0</v>
      </c>
      <c r="AZ133" s="1">
        <v>40</v>
      </c>
      <c r="BA133" s="1">
        <v>40</v>
      </c>
    </row>
    <row r="134" spans="2:53" x14ac:dyDescent="0.2">
      <c r="B134">
        <f t="shared" ref="B134:B197" si="24">C134-$F$4</f>
        <v>-24.899785920000003</v>
      </c>
      <c r="C134">
        <v>-21.824000000000002</v>
      </c>
      <c r="D134" s="1">
        <v>0</v>
      </c>
      <c r="E134" s="1">
        <v>0</v>
      </c>
      <c r="F134" s="1">
        <f t="shared" ref="F134:F197" si="25">E134*-1</f>
        <v>0</v>
      </c>
      <c r="G134" s="1">
        <v>40</v>
      </c>
      <c r="H134" s="1">
        <v>40</v>
      </c>
      <c r="K134">
        <f t="shared" ref="K134:K197" si="26">L134-$O$4</f>
        <v>-24.92156829</v>
      </c>
      <c r="L134">
        <v>-21.841000000000001</v>
      </c>
      <c r="M134" s="1">
        <v>0</v>
      </c>
      <c r="N134" s="1">
        <v>0</v>
      </c>
      <c r="O134" s="1">
        <f t="shared" ref="O134:O197" si="27">N134*-1</f>
        <v>0</v>
      </c>
      <c r="P134" s="1">
        <v>40</v>
      </c>
      <c r="Q134" s="1">
        <v>40</v>
      </c>
      <c r="T134">
        <f t="shared" ref="T134:T197" si="28">U134-$X$4</f>
        <v>-24.726135539999998</v>
      </c>
      <c r="U134">
        <v>-21.696999999999999</v>
      </c>
      <c r="V134" s="1">
        <v>0</v>
      </c>
      <c r="W134" s="1">
        <v>0</v>
      </c>
      <c r="X134" s="1">
        <f t="shared" ref="X134:X197" si="29">W134*-1</f>
        <v>0</v>
      </c>
      <c r="Y134" s="1">
        <v>40</v>
      </c>
      <c r="Z134" s="1">
        <v>40</v>
      </c>
      <c r="AC134">
        <f t="shared" ref="AC134:AC197" si="30">AD134-$AG$4</f>
        <v>-24.536914109999998</v>
      </c>
      <c r="AD134">
        <v>-22.123999999999999</v>
      </c>
      <c r="AE134" s="1">
        <v>0</v>
      </c>
      <c r="AF134" s="1">
        <v>0</v>
      </c>
      <c r="AG134" s="1">
        <f t="shared" ref="AG134:AG197" si="31">AF134*-1</f>
        <v>0</v>
      </c>
      <c r="AH134" s="1">
        <v>40</v>
      </c>
      <c r="AI134" s="1">
        <v>40</v>
      </c>
      <c r="AL134">
        <f t="shared" ref="AL134:AL197" si="32">AM134-$AP$4</f>
        <v>-23.87280874</v>
      </c>
      <c r="AM134">
        <v>-21.745000000000001</v>
      </c>
      <c r="AN134" s="1">
        <v>0</v>
      </c>
      <c r="AO134" s="1">
        <v>0</v>
      </c>
      <c r="AP134" s="1">
        <f t="shared" ref="AP134:AP197" si="33">AO134*-1</f>
        <v>0</v>
      </c>
      <c r="AQ134" s="1">
        <v>40</v>
      </c>
      <c r="AR134" s="1">
        <v>40</v>
      </c>
      <c r="AU134">
        <f t="shared" ref="AU134:AU197" si="34">AV134-$AY$4</f>
        <v>-23.397815140000002</v>
      </c>
      <c r="AV134">
        <v>-21.553000000000001</v>
      </c>
      <c r="AW134" s="1">
        <v>0</v>
      </c>
      <c r="AX134" s="1">
        <v>0</v>
      </c>
      <c r="AY134" s="1">
        <f t="shared" ref="AY134:AY197" si="35">AX134*-1</f>
        <v>0</v>
      </c>
      <c r="AZ134" s="1">
        <v>40</v>
      </c>
      <c r="BA134" s="1">
        <v>40</v>
      </c>
    </row>
    <row r="135" spans="2:53" x14ac:dyDescent="0.2">
      <c r="B135">
        <f t="shared" si="24"/>
        <v>-24.727785920000002</v>
      </c>
      <c r="C135">
        <v>-21.652000000000001</v>
      </c>
      <c r="D135" s="1">
        <v>0</v>
      </c>
      <c r="E135" s="1">
        <v>0</v>
      </c>
      <c r="F135" s="1">
        <f t="shared" si="25"/>
        <v>0</v>
      </c>
      <c r="G135" s="1">
        <v>40</v>
      </c>
      <c r="H135" s="1">
        <v>40</v>
      </c>
      <c r="K135">
        <f t="shared" si="26"/>
        <v>-24.745568289999998</v>
      </c>
      <c r="L135">
        <v>-21.664999999999999</v>
      </c>
      <c r="M135" s="1">
        <v>0</v>
      </c>
      <c r="N135" s="1">
        <v>0</v>
      </c>
      <c r="O135" s="1">
        <f t="shared" si="27"/>
        <v>0</v>
      </c>
      <c r="P135" s="1">
        <v>40</v>
      </c>
      <c r="Q135" s="1">
        <v>40</v>
      </c>
      <c r="T135">
        <f t="shared" si="28"/>
        <v>-24.549135539999998</v>
      </c>
      <c r="U135">
        <v>-21.52</v>
      </c>
      <c r="V135" s="1">
        <v>0</v>
      </c>
      <c r="W135" s="1">
        <v>0</v>
      </c>
      <c r="X135" s="1">
        <f t="shared" si="29"/>
        <v>0</v>
      </c>
      <c r="Y135" s="1">
        <v>40</v>
      </c>
      <c r="Z135" s="1">
        <v>40</v>
      </c>
      <c r="AC135">
        <f t="shared" si="30"/>
        <v>-24.356914109999998</v>
      </c>
      <c r="AD135">
        <v>-21.943999999999999</v>
      </c>
      <c r="AE135" s="1">
        <v>0</v>
      </c>
      <c r="AF135" s="1">
        <v>0</v>
      </c>
      <c r="AG135" s="1">
        <f t="shared" si="31"/>
        <v>0</v>
      </c>
      <c r="AH135" s="1">
        <v>40</v>
      </c>
      <c r="AI135" s="1">
        <v>40</v>
      </c>
      <c r="AL135">
        <f t="shared" si="32"/>
        <v>-23.691808739999999</v>
      </c>
      <c r="AM135">
        <v>-21.564</v>
      </c>
      <c r="AN135" s="1">
        <v>0</v>
      </c>
      <c r="AO135" s="1">
        <v>0</v>
      </c>
      <c r="AP135" s="1">
        <f t="shared" si="33"/>
        <v>0</v>
      </c>
      <c r="AQ135" s="1">
        <v>40</v>
      </c>
      <c r="AR135" s="1">
        <v>40</v>
      </c>
      <c r="AU135">
        <f t="shared" si="34"/>
        <v>-23.216815140000001</v>
      </c>
      <c r="AV135">
        <v>-21.372</v>
      </c>
      <c r="AW135" s="1">
        <v>0</v>
      </c>
      <c r="AX135" s="1">
        <v>0</v>
      </c>
      <c r="AY135" s="1">
        <f t="shared" si="35"/>
        <v>0</v>
      </c>
      <c r="AZ135" s="1">
        <v>40</v>
      </c>
      <c r="BA135" s="1">
        <v>40</v>
      </c>
    </row>
    <row r="136" spans="2:53" x14ac:dyDescent="0.2">
      <c r="B136">
        <f t="shared" si="24"/>
        <v>-24.555785920000002</v>
      </c>
      <c r="C136">
        <v>-21.48</v>
      </c>
      <c r="D136" s="1">
        <v>0</v>
      </c>
      <c r="E136" s="1">
        <v>0</v>
      </c>
      <c r="F136" s="1">
        <f t="shared" si="25"/>
        <v>0</v>
      </c>
      <c r="G136" s="1">
        <v>40</v>
      </c>
      <c r="H136" s="1">
        <v>40</v>
      </c>
      <c r="K136">
        <f t="shared" si="26"/>
        <v>-24.569568289999999</v>
      </c>
      <c r="L136">
        <v>-21.489000000000001</v>
      </c>
      <c r="M136" s="1">
        <v>0</v>
      </c>
      <c r="N136" s="1">
        <v>0</v>
      </c>
      <c r="O136" s="1">
        <f t="shared" si="27"/>
        <v>0</v>
      </c>
      <c r="P136" s="1">
        <v>40</v>
      </c>
      <c r="Q136" s="1">
        <v>40</v>
      </c>
      <c r="T136">
        <f t="shared" si="28"/>
        <v>-24.37313554</v>
      </c>
      <c r="U136">
        <v>-21.344000000000001</v>
      </c>
      <c r="V136" s="1">
        <v>0</v>
      </c>
      <c r="W136" s="1">
        <v>0</v>
      </c>
      <c r="X136" s="1">
        <f t="shared" si="29"/>
        <v>0</v>
      </c>
      <c r="Y136" s="1">
        <v>40</v>
      </c>
      <c r="Z136" s="1">
        <v>40</v>
      </c>
      <c r="AC136">
        <f t="shared" si="30"/>
        <v>-24.175914110000001</v>
      </c>
      <c r="AD136">
        <v>-21.763000000000002</v>
      </c>
      <c r="AE136" s="1">
        <v>0</v>
      </c>
      <c r="AF136" s="1">
        <v>0</v>
      </c>
      <c r="AG136" s="1">
        <f t="shared" si="31"/>
        <v>0</v>
      </c>
      <c r="AH136" s="1">
        <v>40</v>
      </c>
      <c r="AI136" s="1">
        <v>40</v>
      </c>
      <c r="AL136">
        <f t="shared" si="32"/>
        <v>-23.511808739999999</v>
      </c>
      <c r="AM136">
        <v>-21.384</v>
      </c>
      <c r="AN136" s="1">
        <v>0</v>
      </c>
      <c r="AO136" s="1">
        <v>0</v>
      </c>
      <c r="AP136" s="1">
        <f t="shared" si="33"/>
        <v>0</v>
      </c>
      <c r="AQ136" s="1">
        <v>40</v>
      </c>
      <c r="AR136" s="1">
        <v>40</v>
      </c>
      <c r="AU136">
        <f t="shared" si="34"/>
        <v>-23.034815140000003</v>
      </c>
      <c r="AV136">
        <v>-21.19</v>
      </c>
      <c r="AW136" s="1">
        <v>0</v>
      </c>
      <c r="AX136" s="1">
        <v>0</v>
      </c>
      <c r="AY136" s="1">
        <f t="shared" si="35"/>
        <v>0</v>
      </c>
      <c r="AZ136" s="1">
        <v>40</v>
      </c>
      <c r="BA136" s="1">
        <v>40</v>
      </c>
    </row>
    <row r="137" spans="2:53" x14ac:dyDescent="0.2">
      <c r="B137">
        <f t="shared" si="24"/>
        <v>-24.383785920000001</v>
      </c>
      <c r="C137">
        <v>-21.308</v>
      </c>
      <c r="D137" s="1">
        <v>0</v>
      </c>
      <c r="E137" s="1">
        <v>0</v>
      </c>
      <c r="F137" s="1">
        <f t="shared" si="25"/>
        <v>0</v>
      </c>
      <c r="G137" s="1">
        <v>40</v>
      </c>
      <c r="H137" s="1">
        <v>40</v>
      </c>
      <c r="K137">
        <f t="shared" si="26"/>
        <v>-24.393568289999997</v>
      </c>
      <c r="L137">
        <v>-21.312999999999999</v>
      </c>
      <c r="M137" s="1">
        <v>0</v>
      </c>
      <c r="N137" s="1">
        <v>0</v>
      </c>
      <c r="O137" s="1">
        <f t="shared" si="27"/>
        <v>0</v>
      </c>
      <c r="P137" s="1">
        <v>40</v>
      </c>
      <c r="Q137" s="1">
        <v>40</v>
      </c>
      <c r="T137">
        <f t="shared" si="28"/>
        <v>-24.19613554</v>
      </c>
      <c r="U137">
        <v>-21.167000000000002</v>
      </c>
      <c r="V137" s="1">
        <v>0</v>
      </c>
      <c r="W137" s="1">
        <v>0</v>
      </c>
      <c r="X137" s="1">
        <f t="shared" si="29"/>
        <v>0</v>
      </c>
      <c r="Y137" s="1">
        <v>40</v>
      </c>
      <c r="Z137" s="1">
        <v>40</v>
      </c>
      <c r="AC137">
        <f t="shared" si="30"/>
        <v>-23.995914109999998</v>
      </c>
      <c r="AD137">
        <v>-21.582999999999998</v>
      </c>
      <c r="AE137" s="1">
        <v>0</v>
      </c>
      <c r="AF137" s="1">
        <v>0</v>
      </c>
      <c r="AG137" s="1">
        <f t="shared" si="31"/>
        <v>0</v>
      </c>
      <c r="AH137" s="1">
        <v>40</v>
      </c>
      <c r="AI137" s="1">
        <v>40</v>
      </c>
      <c r="AL137">
        <f t="shared" si="32"/>
        <v>-23.330808739999998</v>
      </c>
      <c r="AM137">
        <v>-21.202999999999999</v>
      </c>
      <c r="AN137" s="1">
        <v>0</v>
      </c>
      <c r="AO137" s="1">
        <v>0</v>
      </c>
      <c r="AP137" s="1">
        <f t="shared" si="33"/>
        <v>0</v>
      </c>
      <c r="AQ137" s="1">
        <v>40</v>
      </c>
      <c r="AR137" s="1">
        <v>40</v>
      </c>
      <c r="AU137">
        <f t="shared" si="34"/>
        <v>-22.853815140000002</v>
      </c>
      <c r="AV137">
        <v>-21.009</v>
      </c>
      <c r="AW137" s="1">
        <v>0</v>
      </c>
      <c r="AX137" s="1">
        <v>0</v>
      </c>
      <c r="AY137" s="1">
        <f t="shared" si="35"/>
        <v>0</v>
      </c>
      <c r="AZ137" s="1">
        <v>40</v>
      </c>
      <c r="BA137" s="1">
        <v>40</v>
      </c>
    </row>
    <row r="138" spans="2:53" x14ac:dyDescent="0.2">
      <c r="B138">
        <f t="shared" si="24"/>
        <v>-24.211785920000001</v>
      </c>
      <c r="C138">
        <v>-21.135999999999999</v>
      </c>
      <c r="D138" s="1">
        <v>0</v>
      </c>
      <c r="E138" s="1">
        <v>0</v>
      </c>
      <c r="F138" s="1">
        <f t="shared" si="25"/>
        <v>0</v>
      </c>
      <c r="G138" s="1">
        <v>40</v>
      </c>
      <c r="H138" s="1">
        <v>40</v>
      </c>
      <c r="K138">
        <f t="shared" si="26"/>
        <v>-24.217568289999999</v>
      </c>
      <c r="L138">
        <v>-21.137</v>
      </c>
      <c r="M138" s="1">
        <v>0</v>
      </c>
      <c r="N138" s="1">
        <v>0</v>
      </c>
      <c r="O138" s="1">
        <f t="shared" si="27"/>
        <v>0</v>
      </c>
      <c r="P138" s="1">
        <v>40</v>
      </c>
      <c r="Q138" s="1">
        <v>40</v>
      </c>
      <c r="T138">
        <f t="shared" si="28"/>
        <v>-24.020135539999998</v>
      </c>
      <c r="U138">
        <v>-20.991</v>
      </c>
      <c r="V138" s="1">
        <v>0</v>
      </c>
      <c r="W138" s="1">
        <v>0</v>
      </c>
      <c r="X138" s="1">
        <f t="shared" si="29"/>
        <v>0</v>
      </c>
      <c r="Y138" s="1">
        <v>40</v>
      </c>
      <c r="Z138" s="1">
        <v>40</v>
      </c>
      <c r="AC138">
        <f t="shared" si="30"/>
        <v>-23.815914109999998</v>
      </c>
      <c r="AD138">
        <v>-21.402999999999999</v>
      </c>
      <c r="AE138" s="1">
        <v>0</v>
      </c>
      <c r="AF138" s="1">
        <v>0</v>
      </c>
      <c r="AG138" s="1">
        <f t="shared" si="31"/>
        <v>0</v>
      </c>
      <c r="AH138" s="1">
        <v>40</v>
      </c>
      <c r="AI138" s="1">
        <v>40</v>
      </c>
      <c r="AL138">
        <f t="shared" si="32"/>
        <v>-23.149808739999997</v>
      </c>
      <c r="AM138">
        <v>-21.021999999999998</v>
      </c>
      <c r="AN138" s="1">
        <v>0</v>
      </c>
      <c r="AO138" s="1">
        <v>0</v>
      </c>
      <c r="AP138" s="1">
        <f t="shared" si="33"/>
        <v>0</v>
      </c>
      <c r="AQ138" s="1">
        <v>40</v>
      </c>
      <c r="AR138" s="1">
        <v>40</v>
      </c>
      <c r="AU138">
        <f t="shared" si="34"/>
        <v>-22.672815140000001</v>
      </c>
      <c r="AV138">
        <v>-20.827999999999999</v>
      </c>
      <c r="AW138" s="1">
        <v>0</v>
      </c>
      <c r="AX138" s="1">
        <v>0</v>
      </c>
      <c r="AY138" s="1">
        <f t="shared" si="35"/>
        <v>0</v>
      </c>
      <c r="AZ138" s="1">
        <v>40</v>
      </c>
      <c r="BA138" s="1">
        <v>40</v>
      </c>
    </row>
    <row r="139" spans="2:53" x14ac:dyDescent="0.2">
      <c r="B139">
        <f t="shared" si="24"/>
        <v>-24.040785920000001</v>
      </c>
      <c r="C139">
        <v>-20.965</v>
      </c>
      <c r="D139" s="1">
        <v>0</v>
      </c>
      <c r="E139" s="1">
        <v>0</v>
      </c>
      <c r="F139" s="1">
        <f t="shared" si="25"/>
        <v>0</v>
      </c>
      <c r="G139" s="1">
        <v>40</v>
      </c>
      <c r="H139" s="1">
        <v>40</v>
      </c>
      <c r="K139">
        <f t="shared" si="26"/>
        <v>-24.042568289999998</v>
      </c>
      <c r="L139">
        <v>-20.962</v>
      </c>
      <c r="M139" s="1">
        <v>0</v>
      </c>
      <c r="N139" s="1">
        <v>0</v>
      </c>
      <c r="O139" s="1">
        <f t="shared" si="27"/>
        <v>0</v>
      </c>
      <c r="P139" s="1">
        <v>40</v>
      </c>
      <c r="Q139" s="1">
        <v>40</v>
      </c>
      <c r="T139">
        <f t="shared" si="28"/>
        <v>-23.843135539999999</v>
      </c>
      <c r="U139">
        <v>-20.814</v>
      </c>
      <c r="V139" s="1">
        <v>0</v>
      </c>
      <c r="W139" s="1">
        <v>0</v>
      </c>
      <c r="X139" s="1">
        <f t="shared" si="29"/>
        <v>0</v>
      </c>
      <c r="Y139" s="1">
        <v>40</v>
      </c>
      <c r="Z139" s="1">
        <v>40</v>
      </c>
      <c r="AC139">
        <f t="shared" si="30"/>
        <v>-23.63491411</v>
      </c>
      <c r="AD139">
        <v>-21.222000000000001</v>
      </c>
      <c r="AE139" s="1">
        <v>0</v>
      </c>
      <c r="AF139" s="1">
        <v>0</v>
      </c>
      <c r="AG139" s="1">
        <f t="shared" si="31"/>
        <v>0</v>
      </c>
      <c r="AH139" s="1">
        <v>40</v>
      </c>
      <c r="AI139" s="1">
        <v>40</v>
      </c>
      <c r="AL139">
        <f t="shared" si="32"/>
        <v>-22.96880874</v>
      </c>
      <c r="AM139">
        <v>-20.841000000000001</v>
      </c>
      <c r="AN139" s="1">
        <v>0</v>
      </c>
      <c r="AO139" s="1">
        <v>0</v>
      </c>
      <c r="AP139" s="1">
        <f t="shared" si="33"/>
        <v>0</v>
      </c>
      <c r="AQ139" s="1">
        <v>40</v>
      </c>
      <c r="AR139" s="1">
        <v>40</v>
      </c>
      <c r="AU139">
        <f t="shared" si="34"/>
        <v>-22.49181514</v>
      </c>
      <c r="AV139">
        <v>-20.646999999999998</v>
      </c>
      <c r="AW139" s="1">
        <v>0</v>
      </c>
      <c r="AX139" s="1">
        <v>0</v>
      </c>
      <c r="AY139" s="1">
        <f t="shared" si="35"/>
        <v>0</v>
      </c>
      <c r="AZ139" s="1">
        <v>40</v>
      </c>
      <c r="BA139" s="1">
        <v>40</v>
      </c>
    </row>
    <row r="140" spans="2:53" x14ac:dyDescent="0.2">
      <c r="B140">
        <f t="shared" si="24"/>
        <v>-23.868785920000001</v>
      </c>
      <c r="C140">
        <v>-20.792999999999999</v>
      </c>
      <c r="D140" s="1">
        <v>0</v>
      </c>
      <c r="E140" s="1">
        <v>0</v>
      </c>
      <c r="F140" s="1">
        <f t="shared" si="25"/>
        <v>0</v>
      </c>
      <c r="G140" s="1">
        <v>40</v>
      </c>
      <c r="H140" s="1">
        <v>40</v>
      </c>
      <c r="K140">
        <f t="shared" si="26"/>
        <v>-23.86656829</v>
      </c>
      <c r="L140">
        <v>-20.786000000000001</v>
      </c>
      <c r="M140" s="1">
        <v>0</v>
      </c>
      <c r="N140" s="1">
        <v>0</v>
      </c>
      <c r="O140" s="1">
        <f t="shared" si="27"/>
        <v>0</v>
      </c>
      <c r="P140" s="1">
        <v>40</v>
      </c>
      <c r="Q140" s="1">
        <v>40</v>
      </c>
      <c r="T140">
        <f t="shared" si="28"/>
        <v>-23.66713554</v>
      </c>
      <c r="U140">
        <v>-20.638000000000002</v>
      </c>
      <c r="V140" s="1">
        <v>0</v>
      </c>
      <c r="W140" s="1">
        <v>0</v>
      </c>
      <c r="X140" s="1">
        <f t="shared" si="29"/>
        <v>0</v>
      </c>
      <c r="Y140" s="1">
        <v>40</v>
      </c>
      <c r="Z140" s="1">
        <v>40</v>
      </c>
      <c r="AC140">
        <f t="shared" si="30"/>
        <v>-23.454914110000001</v>
      </c>
      <c r="AD140">
        <v>-21.042000000000002</v>
      </c>
      <c r="AE140" s="1">
        <v>0</v>
      </c>
      <c r="AF140" s="1">
        <v>0</v>
      </c>
      <c r="AG140" s="1">
        <f t="shared" si="31"/>
        <v>0</v>
      </c>
      <c r="AH140" s="1">
        <v>40</v>
      </c>
      <c r="AI140" s="1">
        <v>40</v>
      </c>
      <c r="AL140">
        <f t="shared" si="32"/>
        <v>-22.78880874</v>
      </c>
      <c r="AM140">
        <v>-20.661000000000001</v>
      </c>
      <c r="AN140" s="1">
        <v>0</v>
      </c>
      <c r="AO140" s="1">
        <v>0</v>
      </c>
      <c r="AP140" s="1">
        <f t="shared" si="33"/>
        <v>0</v>
      </c>
      <c r="AQ140" s="1">
        <v>40</v>
      </c>
      <c r="AR140" s="1">
        <v>40</v>
      </c>
      <c r="AU140">
        <f t="shared" si="34"/>
        <v>-22.310815140000003</v>
      </c>
      <c r="AV140">
        <v>-20.466000000000001</v>
      </c>
      <c r="AW140" s="1">
        <v>0</v>
      </c>
      <c r="AX140" s="1">
        <v>0</v>
      </c>
      <c r="AY140" s="1">
        <f t="shared" si="35"/>
        <v>0</v>
      </c>
      <c r="AZ140" s="1">
        <v>40</v>
      </c>
      <c r="BA140" s="1">
        <v>40</v>
      </c>
    </row>
    <row r="141" spans="2:53" x14ac:dyDescent="0.2">
      <c r="B141">
        <f t="shared" si="24"/>
        <v>-23.69678592</v>
      </c>
      <c r="C141">
        <v>-20.620999999999999</v>
      </c>
      <c r="D141" s="1">
        <v>0</v>
      </c>
      <c r="E141" s="1">
        <v>0</v>
      </c>
      <c r="F141" s="1">
        <f t="shared" si="25"/>
        <v>0</v>
      </c>
      <c r="G141" s="1">
        <v>40</v>
      </c>
      <c r="H141" s="1">
        <v>40</v>
      </c>
      <c r="K141">
        <f t="shared" si="26"/>
        <v>-23.690568289999998</v>
      </c>
      <c r="L141">
        <v>-20.61</v>
      </c>
      <c r="M141" s="1">
        <v>0</v>
      </c>
      <c r="N141" s="1">
        <v>0</v>
      </c>
      <c r="O141" s="1">
        <f t="shared" si="27"/>
        <v>0</v>
      </c>
      <c r="P141" s="1">
        <v>40</v>
      </c>
      <c r="Q141" s="1">
        <v>40</v>
      </c>
      <c r="T141">
        <f t="shared" si="28"/>
        <v>-23.490135539999997</v>
      </c>
      <c r="U141">
        <v>-20.460999999999999</v>
      </c>
      <c r="V141" s="1">
        <v>0</v>
      </c>
      <c r="W141" s="1">
        <v>0</v>
      </c>
      <c r="X141" s="1">
        <f t="shared" si="29"/>
        <v>0</v>
      </c>
      <c r="Y141" s="1">
        <v>40</v>
      </c>
      <c r="Z141" s="1">
        <v>40</v>
      </c>
      <c r="AC141">
        <f t="shared" si="30"/>
        <v>-23.274914109999997</v>
      </c>
      <c r="AD141">
        <v>-20.861999999999998</v>
      </c>
      <c r="AE141" s="1">
        <v>0</v>
      </c>
      <c r="AF141" s="1">
        <v>0</v>
      </c>
      <c r="AG141" s="1">
        <f t="shared" si="31"/>
        <v>0</v>
      </c>
      <c r="AH141" s="1">
        <v>40</v>
      </c>
      <c r="AI141" s="1">
        <v>40</v>
      </c>
      <c r="AL141">
        <f t="shared" si="32"/>
        <v>-22.607808739999999</v>
      </c>
      <c r="AM141">
        <v>-20.48</v>
      </c>
      <c r="AN141" s="1">
        <v>0</v>
      </c>
      <c r="AO141" s="1">
        <v>0</v>
      </c>
      <c r="AP141" s="1">
        <f t="shared" si="33"/>
        <v>0</v>
      </c>
      <c r="AQ141" s="1">
        <v>40</v>
      </c>
      <c r="AR141" s="1">
        <v>40</v>
      </c>
      <c r="AU141">
        <f t="shared" si="34"/>
        <v>-22.12881514</v>
      </c>
      <c r="AV141">
        <v>-20.283999999999999</v>
      </c>
      <c r="AW141" s="1">
        <v>0</v>
      </c>
      <c r="AX141" s="1">
        <v>0</v>
      </c>
      <c r="AY141" s="1">
        <f t="shared" si="35"/>
        <v>0</v>
      </c>
      <c r="AZ141" s="1">
        <v>40</v>
      </c>
      <c r="BA141" s="1">
        <v>40</v>
      </c>
    </row>
    <row r="142" spans="2:53" x14ac:dyDescent="0.2">
      <c r="B142">
        <f t="shared" si="24"/>
        <v>-23.524785920000003</v>
      </c>
      <c r="C142">
        <v>-20.449000000000002</v>
      </c>
      <c r="D142" s="1">
        <v>0</v>
      </c>
      <c r="E142" s="1">
        <v>0</v>
      </c>
      <c r="F142" s="1">
        <f t="shared" si="25"/>
        <v>0</v>
      </c>
      <c r="G142" s="1">
        <v>40</v>
      </c>
      <c r="H142" s="1">
        <v>40</v>
      </c>
      <c r="K142">
        <f t="shared" si="26"/>
        <v>-23.51456829</v>
      </c>
      <c r="L142">
        <v>-20.434000000000001</v>
      </c>
      <c r="M142" s="1">
        <v>0</v>
      </c>
      <c r="N142" s="1">
        <v>0</v>
      </c>
      <c r="O142" s="1">
        <f t="shared" si="27"/>
        <v>0</v>
      </c>
      <c r="P142" s="1">
        <v>40</v>
      </c>
      <c r="Q142" s="1">
        <v>40</v>
      </c>
      <c r="T142">
        <f t="shared" si="28"/>
        <v>-23.314135539999999</v>
      </c>
      <c r="U142">
        <v>-20.285</v>
      </c>
      <c r="V142" s="1">
        <v>0</v>
      </c>
      <c r="W142" s="1">
        <v>0</v>
      </c>
      <c r="X142" s="1">
        <f t="shared" si="29"/>
        <v>0</v>
      </c>
      <c r="Y142" s="1">
        <v>40</v>
      </c>
      <c r="Z142" s="1">
        <v>40</v>
      </c>
      <c r="AC142">
        <f t="shared" si="30"/>
        <v>-23.09391411</v>
      </c>
      <c r="AD142">
        <v>-20.681000000000001</v>
      </c>
      <c r="AE142" s="1">
        <v>0</v>
      </c>
      <c r="AF142" s="1">
        <v>0</v>
      </c>
      <c r="AG142" s="1">
        <f t="shared" si="31"/>
        <v>0</v>
      </c>
      <c r="AH142" s="1">
        <v>40</v>
      </c>
      <c r="AI142" s="1">
        <v>40</v>
      </c>
      <c r="AL142">
        <f t="shared" si="32"/>
        <v>-22.426808739999998</v>
      </c>
      <c r="AM142">
        <v>-20.298999999999999</v>
      </c>
      <c r="AN142" s="1">
        <v>0</v>
      </c>
      <c r="AO142" s="1">
        <v>0</v>
      </c>
      <c r="AP142" s="1">
        <f t="shared" si="33"/>
        <v>0</v>
      </c>
      <c r="AQ142" s="1">
        <v>40</v>
      </c>
      <c r="AR142" s="1">
        <v>40</v>
      </c>
      <c r="AU142">
        <f t="shared" si="34"/>
        <v>-21.947815140000003</v>
      </c>
      <c r="AV142">
        <v>-20.103000000000002</v>
      </c>
      <c r="AW142" s="1">
        <v>0</v>
      </c>
      <c r="AX142" s="1">
        <v>0</v>
      </c>
      <c r="AY142" s="1">
        <f t="shared" si="35"/>
        <v>0</v>
      </c>
      <c r="AZ142" s="1">
        <v>40</v>
      </c>
      <c r="BA142" s="1">
        <v>40</v>
      </c>
    </row>
    <row r="143" spans="2:53" x14ac:dyDescent="0.2">
      <c r="B143">
        <f t="shared" si="24"/>
        <v>-23.352785920000002</v>
      </c>
      <c r="C143">
        <v>-20.277000000000001</v>
      </c>
      <c r="D143" s="1">
        <v>0</v>
      </c>
      <c r="E143" s="1">
        <v>0</v>
      </c>
      <c r="F143" s="1">
        <f t="shared" si="25"/>
        <v>0</v>
      </c>
      <c r="G143" s="1">
        <v>40</v>
      </c>
      <c r="H143" s="1">
        <v>40</v>
      </c>
      <c r="K143">
        <f t="shared" si="26"/>
        <v>-23.338568289999998</v>
      </c>
      <c r="L143">
        <v>-20.257999999999999</v>
      </c>
      <c r="M143" s="1">
        <v>0</v>
      </c>
      <c r="N143" s="1">
        <v>0</v>
      </c>
      <c r="O143" s="1">
        <f t="shared" si="27"/>
        <v>0</v>
      </c>
      <c r="P143" s="1">
        <v>40</v>
      </c>
      <c r="Q143" s="1">
        <v>40</v>
      </c>
      <c r="T143">
        <f t="shared" si="28"/>
        <v>-23.137135539999999</v>
      </c>
      <c r="U143">
        <v>-20.108000000000001</v>
      </c>
      <c r="V143" s="1">
        <v>0</v>
      </c>
      <c r="W143" s="1">
        <v>0</v>
      </c>
      <c r="X143" s="1">
        <f t="shared" si="29"/>
        <v>0</v>
      </c>
      <c r="Y143" s="1">
        <v>40</v>
      </c>
      <c r="Z143" s="1">
        <v>40</v>
      </c>
      <c r="AC143">
        <f t="shared" si="30"/>
        <v>-22.91391411</v>
      </c>
      <c r="AD143">
        <v>-20.501000000000001</v>
      </c>
      <c r="AE143" s="1">
        <v>0</v>
      </c>
      <c r="AF143" s="1">
        <v>0</v>
      </c>
      <c r="AG143" s="1">
        <f t="shared" si="31"/>
        <v>0</v>
      </c>
      <c r="AH143" s="1">
        <v>40</v>
      </c>
      <c r="AI143" s="1">
        <v>40</v>
      </c>
      <c r="AL143">
        <f t="shared" si="32"/>
        <v>-22.245808739999998</v>
      </c>
      <c r="AM143">
        <v>-20.117999999999999</v>
      </c>
      <c r="AN143" s="1">
        <v>0</v>
      </c>
      <c r="AO143" s="1">
        <v>0</v>
      </c>
      <c r="AP143" s="1">
        <f t="shared" si="33"/>
        <v>0</v>
      </c>
      <c r="AQ143" s="1">
        <v>40</v>
      </c>
      <c r="AR143" s="1">
        <v>40</v>
      </c>
      <c r="AU143">
        <f t="shared" si="34"/>
        <v>-21.766815140000002</v>
      </c>
      <c r="AV143">
        <v>-19.922000000000001</v>
      </c>
      <c r="AW143" s="1">
        <v>0</v>
      </c>
      <c r="AX143" s="1">
        <v>0</v>
      </c>
      <c r="AY143" s="1">
        <f t="shared" si="35"/>
        <v>0</v>
      </c>
      <c r="AZ143" s="1">
        <v>40</v>
      </c>
      <c r="BA143" s="1">
        <v>40</v>
      </c>
    </row>
    <row r="144" spans="2:53" x14ac:dyDescent="0.2">
      <c r="B144">
        <f t="shared" si="24"/>
        <v>-23.180785920000002</v>
      </c>
      <c r="C144">
        <v>-20.105</v>
      </c>
      <c r="D144" s="1">
        <v>0</v>
      </c>
      <c r="E144" s="1">
        <v>0</v>
      </c>
      <c r="F144" s="1">
        <f t="shared" si="25"/>
        <v>0</v>
      </c>
      <c r="G144" s="1">
        <v>40</v>
      </c>
      <c r="H144" s="1">
        <v>40</v>
      </c>
      <c r="K144">
        <f t="shared" si="26"/>
        <v>-23.162568289999999</v>
      </c>
      <c r="L144">
        <v>-20.082000000000001</v>
      </c>
      <c r="M144" s="1">
        <v>0</v>
      </c>
      <c r="N144" s="1">
        <v>0</v>
      </c>
      <c r="O144" s="1">
        <f t="shared" si="27"/>
        <v>0</v>
      </c>
      <c r="P144" s="1">
        <v>40</v>
      </c>
      <c r="Q144" s="1">
        <v>40</v>
      </c>
      <c r="T144">
        <f t="shared" si="28"/>
        <v>-22.961135539999997</v>
      </c>
      <c r="U144">
        <v>-19.931999999999999</v>
      </c>
      <c r="V144" s="1">
        <v>0</v>
      </c>
      <c r="W144" s="1">
        <v>0</v>
      </c>
      <c r="X144" s="1">
        <f t="shared" si="29"/>
        <v>0</v>
      </c>
      <c r="Y144" s="1">
        <v>40</v>
      </c>
      <c r="Z144" s="1">
        <v>40</v>
      </c>
      <c r="AC144">
        <f t="shared" si="30"/>
        <v>-22.733914110000001</v>
      </c>
      <c r="AD144">
        <v>-20.321000000000002</v>
      </c>
      <c r="AE144" s="1">
        <v>0</v>
      </c>
      <c r="AF144" s="1">
        <v>0</v>
      </c>
      <c r="AG144" s="1">
        <f t="shared" si="31"/>
        <v>0</v>
      </c>
      <c r="AH144" s="1">
        <v>40</v>
      </c>
      <c r="AI144" s="1">
        <v>40</v>
      </c>
      <c r="AL144">
        <f t="shared" si="32"/>
        <v>-22.06480874</v>
      </c>
      <c r="AM144">
        <v>-19.937000000000001</v>
      </c>
      <c r="AN144" s="1">
        <v>0</v>
      </c>
      <c r="AO144" s="1">
        <v>0</v>
      </c>
      <c r="AP144" s="1">
        <f t="shared" si="33"/>
        <v>0</v>
      </c>
      <c r="AQ144" s="1">
        <v>40</v>
      </c>
      <c r="AR144" s="1">
        <v>40</v>
      </c>
      <c r="AU144">
        <f t="shared" si="34"/>
        <v>-21.585815140000001</v>
      </c>
      <c r="AV144">
        <v>-19.741</v>
      </c>
      <c r="AW144" s="1">
        <v>0</v>
      </c>
      <c r="AX144" s="1">
        <v>0</v>
      </c>
      <c r="AY144" s="1">
        <f t="shared" si="35"/>
        <v>0</v>
      </c>
      <c r="AZ144" s="1">
        <v>40</v>
      </c>
      <c r="BA144" s="1">
        <v>40</v>
      </c>
    </row>
    <row r="145" spans="2:53" x14ac:dyDescent="0.2">
      <c r="B145">
        <f t="shared" si="24"/>
        <v>-23.008785920000001</v>
      </c>
      <c r="C145">
        <v>-19.933</v>
      </c>
      <c r="D145" s="1">
        <v>0</v>
      </c>
      <c r="E145" s="1">
        <v>0</v>
      </c>
      <c r="F145" s="1">
        <f t="shared" si="25"/>
        <v>0</v>
      </c>
      <c r="G145" s="1">
        <v>40</v>
      </c>
      <c r="H145" s="1">
        <v>40</v>
      </c>
      <c r="K145">
        <f t="shared" si="26"/>
        <v>-22.987568289999999</v>
      </c>
      <c r="L145">
        <v>-19.907</v>
      </c>
      <c r="M145" s="1">
        <v>0</v>
      </c>
      <c r="N145" s="1">
        <v>0</v>
      </c>
      <c r="O145" s="1">
        <f t="shared" si="27"/>
        <v>0</v>
      </c>
      <c r="P145" s="1">
        <v>40</v>
      </c>
      <c r="Q145" s="1">
        <v>40</v>
      </c>
      <c r="T145">
        <f t="shared" si="28"/>
        <v>-22.784135539999998</v>
      </c>
      <c r="U145">
        <v>-19.754999999999999</v>
      </c>
      <c r="V145" s="1">
        <v>0</v>
      </c>
      <c r="W145" s="1">
        <v>0</v>
      </c>
      <c r="X145" s="1">
        <f t="shared" si="29"/>
        <v>0</v>
      </c>
      <c r="Y145" s="1">
        <v>40</v>
      </c>
      <c r="Z145" s="1">
        <v>40</v>
      </c>
      <c r="AC145">
        <f t="shared" si="30"/>
        <v>-22.55291411</v>
      </c>
      <c r="AD145">
        <v>-20.14</v>
      </c>
      <c r="AE145" s="1">
        <v>0</v>
      </c>
      <c r="AF145" s="1">
        <v>0</v>
      </c>
      <c r="AG145" s="1">
        <f t="shared" si="31"/>
        <v>0</v>
      </c>
      <c r="AH145" s="1">
        <v>40</v>
      </c>
      <c r="AI145" s="1">
        <v>40</v>
      </c>
      <c r="AL145">
        <f t="shared" si="32"/>
        <v>-21.88480874</v>
      </c>
      <c r="AM145">
        <v>-19.757000000000001</v>
      </c>
      <c r="AN145" s="1">
        <v>0</v>
      </c>
      <c r="AO145" s="1">
        <v>0</v>
      </c>
      <c r="AP145" s="1">
        <f t="shared" si="33"/>
        <v>0</v>
      </c>
      <c r="AQ145" s="1">
        <v>40</v>
      </c>
      <c r="AR145" s="1">
        <v>40</v>
      </c>
      <c r="AU145">
        <f t="shared" si="34"/>
        <v>-21.40481514</v>
      </c>
      <c r="AV145">
        <v>-19.559999999999999</v>
      </c>
      <c r="AW145" s="1">
        <v>0</v>
      </c>
      <c r="AX145" s="1">
        <v>0</v>
      </c>
      <c r="AY145" s="1">
        <f t="shared" si="35"/>
        <v>0</v>
      </c>
      <c r="AZ145" s="1">
        <v>40</v>
      </c>
      <c r="BA145" s="1">
        <v>40</v>
      </c>
    </row>
    <row r="146" spans="2:53" x14ac:dyDescent="0.2">
      <c r="B146">
        <f t="shared" si="24"/>
        <v>-22.837785920000002</v>
      </c>
      <c r="C146">
        <v>-19.762</v>
      </c>
      <c r="D146" s="1">
        <v>0</v>
      </c>
      <c r="E146" s="1">
        <v>0</v>
      </c>
      <c r="F146" s="1">
        <f t="shared" si="25"/>
        <v>0</v>
      </c>
      <c r="G146" s="1">
        <v>40</v>
      </c>
      <c r="H146" s="1">
        <v>40</v>
      </c>
      <c r="K146">
        <f t="shared" si="26"/>
        <v>-22.81156829</v>
      </c>
      <c r="L146">
        <v>-19.731000000000002</v>
      </c>
      <c r="M146" s="1">
        <v>0</v>
      </c>
      <c r="N146" s="1">
        <v>0</v>
      </c>
      <c r="O146" s="1">
        <f t="shared" si="27"/>
        <v>0</v>
      </c>
      <c r="P146" s="1">
        <v>40</v>
      </c>
      <c r="Q146" s="1">
        <v>40</v>
      </c>
      <c r="T146">
        <f t="shared" si="28"/>
        <v>-22.608135539999999</v>
      </c>
      <c r="U146">
        <v>-19.579000000000001</v>
      </c>
      <c r="V146" s="1">
        <v>0</v>
      </c>
      <c r="W146" s="1">
        <v>0</v>
      </c>
      <c r="X146" s="1">
        <f t="shared" si="29"/>
        <v>0</v>
      </c>
      <c r="Y146" s="1">
        <v>40</v>
      </c>
      <c r="Z146" s="1">
        <v>40</v>
      </c>
      <c r="AC146">
        <f t="shared" si="30"/>
        <v>-22.37291411</v>
      </c>
      <c r="AD146">
        <v>-19.96</v>
      </c>
      <c r="AE146" s="1">
        <v>0</v>
      </c>
      <c r="AF146" s="1">
        <v>0</v>
      </c>
      <c r="AG146" s="1">
        <f t="shared" si="31"/>
        <v>0</v>
      </c>
      <c r="AH146" s="1">
        <v>40</v>
      </c>
      <c r="AI146" s="1">
        <v>40</v>
      </c>
      <c r="AL146">
        <f t="shared" si="32"/>
        <v>-21.703808739999999</v>
      </c>
      <c r="AM146">
        <v>-19.576000000000001</v>
      </c>
      <c r="AN146" s="1">
        <v>0</v>
      </c>
      <c r="AO146" s="1">
        <v>0</v>
      </c>
      <c r="AP146" s="1">
        <f t="shared" si="33"/>
        <v>0</v>
      </c>
      <c r="AQ146" s="1">
        <v>40</v>
      </c>
      <c r="AR146" s="1">
        <v>40</v>
      </c>
      <c r="AU146">
        <f t="shared" si="34"/>
        <v>-21.222815140000002</v>
      </c>
      <c r="AV146">
        <v>-19.378</v>
      </c>
      <c r="AW146" s="1">
        <v>0</v>
      </c>
      <c r="AX146" s="1">
        <v>0</v>
      </c>
      <c r="AY146" s="1">
        <f t="shared" si="35"/>
        <v>0</v>
      </c>
      <c r="AZ146" s="1">
        <v>40</v>
      </c>
      <c r="BA146" s="1">
        <v>40</v>
      </c>
    </row>
    <row r="147" spans="2:53" x14ac:dyDescent="0.2">
      <c r="B147">
        <f t="shared" si="24"/>
        <v>-22.665785920000001</v>
      </c>
      <c r="C147">
        <v>-19.59</v>
      </c>
      <c r="D147" s="1">
        <v>0</v>
      </c>
      <c r="E147" s="1">
        <v>0</v>
      </c>
      <c r="F147" s="1">
        <f t="shared" si="25"/>
        <v>0</v>
      </c>
      <c r="G147" s="1">
        <v>40</v>
      </c>
      <c r="H147" s="1">
        <v>40</v>
      </c>
      <c r="K147">
        <f t="shared" si="26"/>
        <v>-22.635568289999998</v>
      </c>
      <c r="L147">
        <v>-19.555</v>
      </c>
      <c r="M147" s="1">
        <v>0</v>
      </c>
      <c r="N147" s="1">
        <v>0</v>
      </c>
      <c r="O147" s="1">
        <f t="shared" si="27"/>
        <v>0</v>
      </c>
      <c r="P147" s="1">
        <v>40</v>
      </c>
      <c r="Q147" s="1">
        <v>40</v>
      </c>
      <c r="T147">
        <f t="shared" si="28"/>
        <v>-22.43113554</v>
      </c>
      <c r="U147">
        <v>-19.402000000000001</v>
      </c>
      <c r="V147" s="1">
        <v>0</v>
      </c>
      <c r="W147" s="1">
        <v>0</v>
      </c>
      <c r="X147" s="1">
        <f t="shared" si="29"/>
        <v>0</v>
      </c>
      <c r="Y147" s="1">
        <v>40</v>
      </c>
      <c r="Z147" s="1">
        <v>40</v>
      </c>
      <c r="AC147">
        <f t="shared" si="30"/>
        <v>-22.19291411</v>
      </c>
      <c r="AD147">
        <v>-19.78</v>
      </c>
      <c r="AE147" s="1">
        <v>0</v>
      </c>
      <c r="AF147" s="1">
        <v>0</v>
      </c>
      <c r="AG147" s="1">
        <f t="shared" si="31"/>
        <v>0</v>
      </c>
      <c r="AH147" s="1">
        <v>40</v>
      </c>
      <c r="AI147" s="1">
        <v>40</v>
      </c>
      <c r="AL147">
        <f t="shared" si="32"/>
        <v>-21.522808739999999</v>
      </c>
      <c r="AM147">
        <v>-19.395</v>
      </c>
      <c r="AN147" s="1">
        <v>0</v>
      </c>
      <c r="AO147" s="1">
        <v>0</v>
      </c>
      <c r="AP147" s="1">
        <f t="shared" si="33"/>
        <v>0</v>
      </c>
      <c r="AQ147" s="1">
        <v>40</v>
      </c>
      <c r="AR147" s="1">
        <v>40</v>
      </c>
      <c r="AU147">
        <f t="shared" si="34"/>
        <v>-21.041815140000001</v>
      </c>
      <c r="AV147">
        <v>-19.196999999999999</v>
      </c>
      <c r="AW147" s="1">
        <v>0</v>
      </c>
      <c r="AX147" s="1">
        <v>0</v>
      </c>
      <c r="AY147" s="1">
        <f t="shared" si="35"/>
        <v>0</v>
      </c>
      <c r="AZ147" s="1">
        <v>40</v>
      </c>
      <c r="BA147" s="1">
        <v>40</v>
      </c>
    </row>
    <row r="148" spans="2:53" x14ac:dyDescent="0.2">
      <c r="B148">
        <f t="shared" si="24"/>
        <v>-22.493785920000001</v>
      </c>
      <c r="C148">
        <v>-19.417999999999999</v>
      </c>
      <c r="D148" s="1">
        <v>0</v>
      </c>
      <c r="E148" s="1">
        <v>0</v>
      </c>
      <c r="F148" s="1">
        <f t="shared" si="25"/>
        <v>0</v>
      </c>
      <c r="G148" s="1">
        <v>40</v>
      </c>
      <c r="H148" s="1">
        <v>40</v>
      </c>
      <c r="K148">
        <f t="shared" si="26"/>
        <v>-22.45956829</v>
      </c>
      <c r="L148">
        <v>-19.379000000000001</v>
      </c>
      <c r="M148" s="1">
        <v>0</v>
      </c>
      <c r="N148" s="1">
        <v>0</v>
      </c>
      <c r="O148" s="1">
        <f t="shared" si="27"/>
        <v>0</v>
      </c>
      <c r="P148" s="1">
        <v>40</v>
      </c>
      <c r="Q148" s="1">
        <v>40</v>
      </c>
      <c r="T148">
        <f t="shared" si="28"/>
        <v>-22.255135539999998</v>
      </c>
      <c r="U148">
        <v>-19.225999999999999</v>
      </c>
      <c r="V148" s="1">
        <v>0</v>
      </c>
      <c r="W148" s="1">
        <v>0</v>
      </c>
      <c r="X148" s="1">
        <f t="shared" si="29"/>
        <v>0</v>
      </c>
      <c r="Y148" s="1">
        <v>40</v>
      </c>
      <c r="Z148" s="1">
        <v>40</v>
      </c>
      <c r="AC148">
        <f t="shared" si="30"/>
        <v>-22.011914109999999</v>
      </c>
      <c r="AD148">
        <v>-19.599</v>
      </c>
      <c r="AE148" s="1">
        <v>0</v>
      </c>
      <c r="AF148" s="1">
        <v>0</v>
      </c>
      <c r="AG148" s="1">
        <f t="shared" si="31"/>
        <v>0</v>
      </c>
      <c r="AH148" s="1">
        <v>40</v>
      </c>
      <c r="AI148" s="1">
        <v>40</v>
      </c>
      <c r="AL148">
        <f t="shared" si="32"/>
        <v>-21.341808739999998</v>
      </c>
      <c r="AM148">
        <v>-19.213999999999999</v>
      </c>
      <c r="AN148" s="1">
        <v>0</v>
      </c>
      <c r="AO148" s="1">
        <v>0</v>
      </c>
      <c r="AP148" s="1">
        <f t="shared" si="33"/>
        <v>0</v>
      </c>
      <c r="AQ148" s="1">
        <v>40</v>
      </c>
      <c r="AR148" s="1">
        <v>40</v>
      </c>
      <c r="AU148">
        <f t="shared" si="34"/>
        <v>-20.86081514</v>
      </c>
      <c r="AV148">
        <v>-19.015999999999998</v>
      </c>
      <c r="AW148" s="1">
        <v>0</v>
      </c>
      <c r="AX148" s="1">
        <v>0</v>
      </c>
      <c r="AY148" s="1">
        <f t="shared" si="35"/>
        <v>0</v>
      </c>
      <c r="AZ148" s="1">
        <v>40</v>
      </c>
      <c r="BA148" s="1">
        <v>40</v>
      </c>
    </row>
    <row r="149" spans="2:53" x14ac:dyDescent="0.2">
      <c r="B149">
        <f t="shared" si="24"/>
        <v>-22.32178592</v>
      </c>
      <c r="C149">
        <v>-19.245999999999999</v>
      </c>
      <c r="D149" s="1">
        <v>0</v>
      </c>
      <c r="E149" s="1">
        <v>0</v>
      </c>
      <c r="F149" s="1">
        <f t="shared" si="25"/>
        <v>0</v>
      </c>
      <c r="G149" s="1">
        <v>40</v>
      </c>
      <c r="H149" s="1">
        <v>40</v>
      </c>
      <c r="K149">
        <f t="shared" si="26"/>
        <v>-22.283568289999998</v>
      </c>
      <c r="L149">
        <v>-19.202999999999999</v>
      </c>
      <c r="M149" s="1">
        <v>0</v>
      </c>
      <c r="N149" s="1">
        <v>0</v>
      </c>
      <c r="O149" s="1">
        <f t="shared" si="27"/>
        <v>0</v>
      </c>
      <c r="P149" s="1">
        <v>40</v>
      </c>
      <c r="Q149" s="1">
        <v>40</v>
      </c>
      <c r="T149">
        <f t="shared" si="28"/>
        <v>-22.078135539999998</v>
      </c>
      <c r="U149">
        <v>-19.048999999999999</v>
      </c>
      <c r="V149" s="1">
        <v>0</v>
      </c>
      <c r="W149" s="1">
        <v>0</v>
      </c>
      <c r="X149" s="1">
        <f t="shared" si="29"/>
        <v>0</v>
      </c>
      <c r="Y149" s="1">
        <v>40</v>
      </c>
      <c r="Z149" s="1">
        <v>40</v>
      </c>
      <c r="AC149">
        <f t="shared" si="30"/>
        <v>-21.83191411</v>
      </c>
      <c r="AD149">
        <v>-19.419</v>
      </c>
      <c r="AE149" s="1">
        <v>0</v>
      </c>
      <c r="AF149" s="1">
        <v>0</v>
      </c>
      <c r="AG149" s="1">
        <f t="shared" si="31"/>
        <v>0</v>
      </c>
      <c r="AH149" s="1">
        <v>40</v>
      </c>
      <c r="AI149" s="1">
        <v>40</v>
      </c>
      <c r="AL149">
        <f t="shared" si="32"/>
        <v>-21.161808739999998</v>
      </c>
      <c r="AM149">
        <v>-19.033999999999999</v>
      </c>
      <c r="AN149" s="1">
        <v>0</v>
      </c>
      <c r="AO149" s="1">
        <v>0</v>
      </c>
      <c r="AP149" s="1">
        <f t="shared" si="33"/>
        <v>0</v>
      </c>
      <c r="AQ149" s="1">
        <v>40</v>
      </c>
      <c r="AR149" s="1">
        <v>40</v>
      </c>
      <c r="AU149">
        <f t="shared" si="34"/>
        <v>-20.679815140000002</v>
      </c>
      <c r="AV149">
        <v>-18.835000000000001</v>
      </c>
      <c r="AW149" s="1">
        <v>0</v>
      </c>
      <c r="AX149" s="1">
        <v>0</v>
      </c>
      <c r="AY149" s="1">
        <f t="shared" si="35"/>
        <v>0</v>
      </c>
      <c r="AZ149" s="1">
        <v>40</v>
      </c>
      <c r="BA149" s="1">
        <v>40</v>
      </c>
    </row>
    <row r="150" spans="2:53" x14ac:dyDescent="0.2">
      <c r="B150">
        <f t="shared" si="24"/>
        <v>-22.149785920000003</v>
      </c>
      <c r="C150">
        <v>-19.074000000000002</v>
      </c>
      <c r="D150" s="1">
        <v>0</v>
      </c>
      <c r="E150" s="1">
        <v>0</v>
      </c>
      <c r="F150" s="1">
        <f t="shared" si="25"/>
        <v>0</v>
      </c>
      <c r="G150" s="1">
        <v>40</v>
      </c>
      <c r="H150" s="1">
        <v>40</v>
      </c>
      <c r="K150">
        <f t="shared" si="26"/>
        <v>-22.10756829</v>
      </c>
      <c r="L150">
        <v>-19.027000000000001</v>
      </c>
      <c r="M150" s="1">
        <v>0</v>
      </c>
      <c r="N150" s="1">
        <v>0</v>
      </c>
      <c r="O150" s="1">
        <f t="shared" si="27"/>
        <v>0</v>
      </c>
      <c r="P150" s="1">
        <v>40</v>
      </c>
      <c r="Q150" s="1">
        <v>40</v>
      </c>
      <c r="T150">
        <f t="shared" si="28"/>
        <v>-21.901135539999999</v>
      </c>
      <c r="U150">
        <v>-18.872</v>
      </c>
      <c r="V150" s="1">
        <v>0</v>
      </c>
      <c r="W150" s="1">
        <v>0</v>
      </c>
      <c r="X150" s="1">
        <f t="shared" si="29"/>
        <v>0</v>
      </c>
      <c r="Y150" s="1">
        <v>40</v>
      </c>
      <c r="Z150" s="1">
        <v>40</v>
      </c>
      <c r="AC150">
        <f t="shared" si="30"/>
        <v>-21.65191411</v>
      </c>
      <c r="AD150">
        <v>-19.239000000000001</v>
      </c>
      <c r="AE150" s="1">
        <v>0</v>
      </c>
      <c r="AF150" s="1">
        <v>0</v>
      </c>
      <c r="AG150" s="1">
        <f t="shared" si="31"/>
        <v>0</v>
      </c>
      <c r="AH150" s="1">
        <v>40</v>
      </c>
      <c r="AI150" s="1">
        <v>40</v>
      </c>
      <c r="AL150">
        <f t="shared" si="32"/>
        <v>-20.980808740000001</v>
      </c>
      <c r="AM150">
        <v>-18.853000000000002</v>
      </c>
      <c r="AN150" s="1">
        <v>0</v>
      </c>
      <c r="AO150" s="1">
        <v>0</v>
      </c>
      <c r="AP150" s="1">
        <f t="shared" si="33"/>
        <v>0</v>
      </c>
      <c r="AQ150" s="1">
        <v>40</v>
      </c>
      <c r="AR150" s="1">
        <v>40</v>
      </c>
      <c r="AU150">
        <f t="shared" si="34"/>
        <v>-20.498815140000001</v>
      </c>
      <c r="AV150">
        <v>-18.654</v>
      </c>
      <c r="AW150" s="1">
        <v>0</v>
      </c>
      <c r="AX150" s="1">
        <v>0</v>
      </c>
      <c r="AY150" s="1">
        <f t="shared" si="35"/>
        <v>0</v>
      </c>
      <c r="AZ150" s="1">
        <v>40</v>
      </c>
      <c r="BA150" s="1">
        <v>40</v>
      </c>
    </row>
    <row r="151" spans="2:53" x14ac:dyDescent="0.2">
      <c r="B151">
        <f t="shared" si="24"/>
        <v>-21.977785920000002</v>
      </c>
      <c r="C151">
        <v>-18.902000000000001</v>
      </c>
      <c r="D151" s="1">
        <v>0</v>
      </c>
      <c r="E151" s="1">
        <v>0</v>
      </c>
      <c r="F151" s="1">
        <f t="shared" si="25"/>
        <v>0</v>
      </c>
      <c r="G151" s="1">
        <v>40</v>
      </c>
      <c r="H151" s="1">
        <v>40</v>
      </c>
      <c r="K151">
        <f t="shared" si="26"/>
        <v>-21.932568289999999</v>
      </c>
      <c r="L151">
        <v>-18.852</v>
      </c>
      <c r="M151" s="1">
        <v>0</v>
      </c>
      <c r="N151" s="1">
        <v>0</v>
      </c>
      <c r="O151" s="1">
        <f t="shared" si="27"/>
        <v>0</v>
      </c>
      <c r="P151" s="1">
        <v>40</v>
      </c>
      <c r="Q151" s="1">
        <v>40</v>
      </c>
      <c r="T151">
        <f t="shared" si="28"/>
        <v>-21.72513554</v>
      </c>
      <c r="U151">
        <v>-18.696000000000002</v>
      </c>
      <c r="V151" s="1">
        <v>0</v>
      </c>
      <c r="W151" s="1">
        <v>0</v>
      </c>
      <c r="X151" s="1">
        <f t="shared" si="29"/>
        <v>0</v>
      </c>
      <c r="Y151" s="1">
        <v>40</v>
      </c>
      <c r="Z151" s="1">
        <v>40</v>
      </c>
      <c r="AC151">
        <f t="shared" si="30"/>
        <v>-21.470914109999999</v>
      </c>
      <c r="AD151">
        <v>-19.058</v>
      </c>
      <c r="AE151" s="1">
        <v>0</v>
      </c>
      <c r="AF151" s="1">
        <v>0</v>
      </c>
      <c r="AG151" s="1">
        <f t="shared" si="31"/>
        <v>0</v>
      </c>
      <c r="AH151" s="1">
        <v>40</v>
      </c>
      <c r="AI151" s="1">
        <v>40</v>
      </c>
      <c r="AL151">
        <f t="shared" si="32"/>
        <v>-20.79980874</v>
      </c>
      <c r="AM151">
        <v>-18.672000000000001</v>
      </c>
      <c r="AN151" s="1">
        <v>3.0400000000000002E-14</v>
      </c>
      <c r="AO151" s="1">
        <v>0</v>
      </c>
      <c r="AP151" s="1">
        <f t="shared" si="33"/>
        <v>0</v>
      </c>
      <c r="AQ151" s="1">
        <v>40</v>
      </c>
      <c r="AR151" s="1">
        <v>40</v>
      </c>
      <c r="AU151">
        <f t="shared" si="34"/>
        <v>-20.316815140000003</v>
      </c>
      <c r="AV151">
        <v>-18.472000000000001</v>
      </c>
      <c r="AW151" s="1">
        <v>8.2690000000000004E-12</v>
      </c>
      <c r="AX151" s="1">
        <v>0</v>
      </c>
      <c r="AY151" s="1">
        <f t="shared" si="35"/>
        <v>0</v>
      </c>
      <c r="AZ151" s="1">
        <v>40</v>
      </c>
      <c r="BA151" s="1">
        <v>40</v>
      </c>
    </row>
    <row r="152" spans="2:53" x14ac:dyDescent="0.2">
      <c r="B152">
        <f t="shared" si="24"/>
        <v>-21.805785920000002</v>
      </c>
      <c r="C152">
        <v>-18.73</v>
      </c>
      <c r="D152" s="1">
        <v>0</v>
      </c>
      <c r="E152" s="1">
        <v>0</v>
      </c>
      <c r="F152" s="1">
        <f t="shared" si="25"/>
        <v>0</v>
      </c>
      <c r="G152" s="1">
        <v>40</v>
      </c>
      <c r="H152" s="1">
        <v>40</v>
      </c>
      <c r="K152">
        <f t="shared" si="26"/>
        <v>-21.756568289999997</v>
      </c>
      <c r="L152">
        <v>-18.675999999999998</v>
      </c>
      <c r="M152" s="1">
        <v>0</v>
      </c>
      <c r="N152" s="1">
        <v>0</v>
      </c>
      <c r="O152" s="1">
        <f t="shared" si="27"/>
        <v>0</v>
      </c>
      <c r="P152" s="1">
        <v>40</v>
      </c>
      <c r="Q152" s="1">
        <v>40</v>
      </c>
      <c r="T152">
        <f t="shared" si="28"/>
        <v>-21.548135539999997</v>
      </c>
      <c r="U152">
        <v>-18.518999999999998</v>
      </c>
      <c r="V152" s="1">
        <v>0</v>
      </c>
      <c r="W152" s="1">
        <v>0</v>
      </c>
      <c r="X152" s="1">
        <f t="shared" si="29"/>
        <v>0</v>
      </c>
      <c r="Y152" s="1">
        <v>40</v>
      </c>
      <c r="Z152" s="1">
        <v>40</v>
      </c>
      <c r="AC152">
        <f t="shared" si="30"/>
        <v>-21.290914109999999</v>
      </c>
      <c r="AD152">
        <v>-18.878</v>
      </c>
      <c r="AE152" s="1">
        <v>7.7360000000000002E-12</v>
      </c>
      <c r="AF152" s="1">
        <v>0</v>
      </c>
      <c r="AG152" s="1">
        <f t="shared" si="31"/>
        <v>0</v>
      </c>
      <c r="AH152" s="1">
        <v>40</v>
      </c>
      <c r="AI152" s="1">
        <v>40</v>
      </c>
      <c r="AL152">
        <f t="shared" si="32"/>
        <v>-20.618808739999999</v>
      </c>
      <c r="AM152">
        <v>-18.491</v>
      </c>
      <c r="AN152" s="1">
        <v>6.4799999999999998E-7</v>
      </c>
      <c r="AO152" s="1">
        <v>0</v>
      </c>
      <c r="AP152" s="1">
        <f t="shared" si="33"/>
        <v>0</v>
      </c>
      <c r="AQ152" s="1">
        <v>40</v>
      </c>
      <c r="AR152" s="1">
        <v>40</v>
      </c>
      <c r="AU152">
        <f t="shared" si="34"/>
        <v>-20.135815140000002</v>
      </c>
      <c r="AV152">
        <v>-18.291</v>
      </c>
      <c r="AW152" s="1">
        <v>3.0630000000000003E-5</v>
      </c>
      <c r="AX152" s="1">
        <v>0</v>
      </c>
      <c r="AY152" s="1">
        <f t="shared" si="35"/>
        <v>0</v>
      </c>
      <c r="AZ152" s="1">
        <v>40</v>
      </c>
      <c r="BA152" s="1">
        <v>40</v>
      </c>
    </row>
    <row r="153" spans="2:53" x14ac:dyDescent="0.2">
      <c r="B153">
        <f t="shared" si="24"/>
        <v>-21.633785920000001</v>
      </c>
      <c r="C153">
        <v>-18.558</v>
      </c>
      <c r="D153" s="1">
        <v>0</v>
      </c>
      <c r="E153" s="1">
        <v>0</v>
      </c>
      <c r="F153" s="1">
        <f t="shared" si="25"/>
        <v>0</v>
      </c>
      <c r="G153" s="1">
        <v>40</v>
      </c>
      <c r="H153" s="1">
        <v>40</v>
      </c>
      <c r="K153">
        <f t="shared" si="26"/>
        <v>-21.580568289999999</v>
      </c>
      <c r="L153">
        <v>-18.5</v>
      </c>
      <c r="M153" s="1">
        <v>0</v>
      </c>
      <c r="N153" s="1">
        <v>0</v>
      </c>
      <c r="O153" s="1">
        <f t="shared" si="27"/>
        <v>0</v>
      </c>
      <c r="P153" s="1">
        <v>40</v>
      </c>
      <c r="Q153" s="1">
        <v>40</v>
      </c>
      <c r="T153">
        <f t="shared" si="28"/>
        <v>-21.372135539999999</v>
      </c>
      <c r="U153">
        <v>-18.343</v>
      </c>
      <c r="V153" s="1">
        <v>3.1439999999999999E-16</v>
      </c>
      <c r="W153" s="1">
        <v>0</v>
      </c>
      <c r="X153" s="1">
        <f t="shared" si="29"/>
        <v>0</v>
      </c>
      <c r="Y153" s="1">
        <v>40</v>
      </c>
      <c r="Z153" s="1">
        <v>40</v>
      </c>
      <c r="AC153">
        <f t="shared" si="30"/>
        <v>-21.11091411</v>
      </c>
      <c r="AD153">
        <v>-18.698</v>
      </c>
      <c r="AE153" s="1">
        <v>2.9920000000000002E-5</v>
      </c>
      <c r="AF153" s="1">
        <v>0</v>
      </c>
      <c r="AG153" s="1">
        <f t="shared" si="31"/>
        <v>0</v>
      </c>
      <c r="AH153" s="1">
        <v>40</v>
      </c>
      <c r="AI153" s="1">
        <v>40</v>
      </c>
      <c r="AL153">
        <f t="shared" si="32"/>
        <v>-20.438808739999999</v>
      </c>
      <c r="AM153">
        <v>-18.311</v>
      </c>
      <c r="AN153" s="1">
        <v>2.564E-2</v>
      </c>
      <c r="AO153" s="1">
        <v>0</v>
      </c>
      <c r="AP153" s="1">
        <f t="shared" si="33"/>
        <v>0</v>
      </c>
      <c r="AQ153" s="1">
        <v>40</v>
      </c>
      <c r="AR153" s="1">
        <v>40</v>
      </c>
      <c r="AU153">
        <f t="shared" si="34"/>
        <v>-19.954815140000001</v>
      </c>
      <c r="AV153">
        <v>-18.11</v>
      </c>
      <c r="AW153" s="1">
        <v>0.25019999999999998</v>
      </c>
      <c r="AX153" s="1">
        <v>0</v>
      </c>
      <c r="AY153" s="1">
        <f t="shared" si="35"/>
        <v>0</v>
      </c>
      <c r="AZ153" s="1">
        <v>40.049999999999997</v>
      </c>
      <c r="BA153" s="1">
        <v>40</v>
      </c>
    </row>
    <row r="154" spans="2:53" x14ac:dyDescent="0.2">
      <c r="B154">
        <f t="shared" si="24"/>
        <v>-21.462785920000002</v>
      </c>
      <c r="C154">
        <v>-18.387</v>
      </c>
      <c r="D154" s="1">
        <v>0</v>
      </c>
      <c r="E154" s="1">
        <v>0</v>
      </c>
      <c r="F154" s="1">
        <f t="shared" si="25"/>
        <v>0</v>
      </c>
      <c r="G154" s="1">
        <v>40</v>
      </c>
      <c r="H154" s="1">
        <v>40</v>
      </c>
      <c r="K154">
        <f t="shared" si="26"/>
        <v>-21.40456829</v>
      </c>
      <c r="L154">
        <v>-18.324000000000002</v>
      </c>
      <c r="M154" s="1">
        <v>9.8090000000000004E-9</v>
      </c>
      <c r="N154" s="1">
        <v>0</v>
      </c>
      <c r="O154" s="1">
        <f t="shared" si="27"/>
        <v>0</v>
      </c>
      <c r="P154" s="1">
        <v>40</v>
      </c>
      <c r="Q154" s="1">
        <v>40</v>
      </c>
      <c r="T154">
        <f t="shared" si="28"/>
        <v>-21.195135539999999</v>
      </c>
      <c r="U154">
        <v>-18.166</v>
      </c>
      <c r="V154" s="1">
        <v>1.6960000000000001E-8</v>
      </c>
      <c r="W154" s="1">
        <v>0</v>
      </c>
      <c r="X154" s="1">
        <f t="shared" si="29"/>
        <v>0</v>
      </c>
      <c r="Y154" s="1">
        <v>40</v>
      </c>
      <c r="Z154" s="1">
        <v>40</v>
      </c>
      <c r="AC154">
        <f t="shared" si="30"/>
        <v>-20.929914109999999</v>
      </c>
      <c r="AD154">
        <v>-18.516999999999999</v>
      </c>
      <c r="AE154" s="1">
        <v>0.2447</v>
      </c>
      <c r="AF154" s="1">
        <v>0</v>
      </c>
      <c r="AG154" s="1">
        <f t="shared" si="31"/>
        <v>0</v>
      </c>
      <c r="AH154" s="1">
        <v>40.04</v>
      </c>
      <c r="AI154" s="1">
        <v>40</v>
      </c>
      <c r="AL154">
        <f t="shared" si="32"/>
        <v>-20.257808739999998</v>
      </c>
      <c r="AM154">
        <v>-18.13</v>
      </c>
      <c r="AN154" s="1">
        <v>3.8519999999999999</v>
      </c>
      <c r="AO154" s="1">
        <v>0</v>
      </c>
      <c r="AP154" s="1">
        <f t="shared" si="33"/>
        <v>0</v>
      </c>
      <c r="AQ154" s="1">
        <v>40.700000000000003</v>
      </c>
      <c r="AR154" s="1">
        <v>40</v>
      </c>
      <c r="AU154">
        <f t="shared" si="34"/>
        <v>-19.77381514</v>
      </c>
      <c r="AV154">
        <v>-17.928999999999998</v>
      </c>
      <c r="AW154" s="1">
        <v>9.6460000000000008</v>
      </c>
      <c r="AX154" s="1">
        <v>0</v>
      </c>
      <c r="AY154" s="1">
        <f t="shared" si="35"/>
        <v>0</v>
      </c>
      <c r="AZ154" s="1">
        <v>41.79</v>
      </c>
      <c r="BA154" s="1">
        <v>40</v>
      </c>
    </row>
    <row r="155" spans="2:53" x14ac:dyDescent="0.2">
      <c r="B155">
        <f t="shared" si="24"/>
        <v>-21.290785920000001</v>
      </c>
      <c r="C155">
        <v>-18.215</v>
      </c>
      <c r="D155" s="1">
        <v>2.1710000000000001E-9</v>
      </c>
      <c r="E155" s="1">
        <v>0</v>
      </c>
      <c r="F155" s="1">
        <f t="shared" si="25"/>
        <v>0</v>
      </c>
      <c r="G155" s="1">
        <v>40</v>
      </c>
      <c r="H155" s="1">
        <v>40</v>
      </c>
      <c r="K155">
        <f t="shared" si="26"/>
        <v>-21.228568289999998</v>
      </c>
      <c r="L155">
        <v>-18.148</v>
      </c>
      <c r="M155" s="1">
        <v>1.768E-3</v>
      </c>
      <c r="N155" s="1">
        <v>0</v>
      </c>
      <c r="O155" s="1">
        <f t="shared" si="27"/>
        <v>0</v>
      </c>
      <c r="P155" s="1">
        <v>40</v>
      </c>
      <c r="Q155" s="1">
        <v>40</v>
      </c>
      <c r="T155">
        <f t="shared" si="28"/>
        <v>-21.019135539999997</v>
      </c>
      <c r="U155">
        <v>-17.989999999999998</v>
      </c>
      <c r="V155" s="1">
        <v>2.8349999999999998E-3</v>
      </c>
      <c r="W155" s="1">
        <v>0</v>
      </c>
      <c r="X155" s="1">
        <f t="shared" si="29"/>
        <v>0</v>
      </c>
      <c r="Y155" s="1">
        <v>40</v>
      </c>
      <c r="Z155" s="1">
        <v>40</v>
      </c>
      <c r="AC155">
        <f t="shared" si="30"/>
        <v>-20.749914109999999</v>
      </c>
      <c r="AD155">
        <v>-18.337</v>
      </c>
      <c r="AE155" s="1">
        <v>8.6059999999999999</v>
      </c>
      <c r="AF155" s="1">
        <v>0</v>
      </c>
      <c r="AG155" s="1">
        <f t="shared" si="31"/>
        <v>0</v>
      </c>
      <c r="AH155" s="1">
        <v>41.6</v>
      </c>
      <c r="AI155" s="1">
        <v>40</v>
      </c>
      <c r="AL155">
        <f t="shared" si="32"/>
        <v>-20.076808740000001</v>
      </c>
      <c r="AM155">
        <v>-17.949000000000002</v>
      </c>
      <c r="AN155" s="1">
        <v>19.739999999999998</v>
      </c>
      <c r="AO155" s="1">
        <v>0</v>
      </c>
      <c r="AP155" s="1">
        <f t="shared" si="33"/>
        <v>0</v>
      </c>
      <c r="AQ155" s="1">
        <v>44.27</v>
      </c>
      <c r="AR155" s="1">
        <v>40</v>
      </c>
      <c r="AU155">
        <f t="shared" si="34"/>
        <v>-19.592815140000003</v>
      </c>
      <c r="AV155">
        <v>-17.748000000000001</v>
      </c>
      <c r="AW155" s="1">
        <v>7.5549999999999997</v>
      </c>
      <c r="AX155" s="1">
        <v>0</v>
      </c>
      <c r="AY155" s="1">
        <f t="shared" si="35"/>
        <v>0</v>
      </c>
      <c r="AZ155" s="1">
        <v>43.16</v>
      </c>
      <c r="BA155" s="1">
        <v>40</v>
      </c>
    </row>
    <row r="156" spans="2:53" x14ac:dyDescent="0.2">
      <c r="B156">
        <f t="shared" si="24"/>
        <v>-21.118785920000001</v>
      </c>
      <c r="C156">
        <v>-18.042999999999999</v>
      </c>
      <c r="D156" s="1">
        <v>5.6729999999999997E-4</v>
      </c>
      <c r="E156" s="1">
        <v>0</v>
      </c>
      <c r="F156" s="1">
        <f t="shared" si="25"/>
        <v>0</v>
      </c>
      <c r="G156" s="1">
        <v>40</v>
      </c>
      <c r="H156" s="1">
        <v>40</v>
      </c>
      <c r="K156">
        <f t="shared" si="26"/>
        <v>-21.05256829</v>
      </c>
      <c r="L156">
        <v>-17.972000000000001</v>
      </c>
      <c r="M156" s="1">
        <v>0.99570000000000003</v>
      </c>
      <c r="N156" s="1">
        <v>0</v>
      </c>
      <c r="O156" s="1">
        <f t="shared" si="27"/>
        <v>0</v>
      </c>
      <c r="P156" s="1">
        <v>40.18</v>
      </c>
      <c r="Q156" s="1">
        <v>40</v>
      </c>
      <c r="T156">
        <f t="shared" si="28"/>
        <v>-20.842135539999997</v>
      </c>
      <c r="U156">
        <v>-17.812999999999999</v>
      </c>
      <c r="V156" s="1">
        <v>1.659</v>
      </c>
      <c r="W156" s="1">
        <v>0</v>
      </c>
      <c r="X156" s="1">
        <f t="shared" si="29"/>
        <v>0</v>
      </c>
      <c r="Y156" s="1">
        <v>40.29</v>
      </c>
      <c r="Z156" s="1">
        <v>40</v>
      </c>
      <c r="AC156">
        <f t="shared" si="30"/>
        <v>-20.569914109999999</v>
      </c>
      <c r="AD156">
        <v>-18.157</v>
      </c>
      <c r="AE156" s="1">
        <v>17.149999999999999</v>
      </c>
      <c r="AF156" s="1">
        <v>0</v>
      </c>
      <c r="AG156" s="1">
        <f t="shared" si="31"/>
        <v>0</v>
      </c>
      <c r="AH156" s="1">
        <v>44.69</v>
      </c>
      <c r="AI156" s="1">
        <v>40</v>
      </c>
      <c r="AL156">
        <f t="shared" si="32"/>
        <v>-19.89580874</v>
      </c>
      <c r="AM156">
        <v>-17.768000000000001</v>
      </c>
      <c r="AN156" s="1">
        <v>24.14</v>
      </c>
      <c r="AO156" s="1">
        <v>0</v>
      </c>
      <c r="AP156" s="1">
        <f t="shared" si="33"/>
        <v>0</v>
      </c>
      <c r="AQ156" s="1">
        <v>48.63</v>
      </c>
      <c r="AR156" s="1">
        <v>40</v>
      </c>
      <c r="AU156">
        <f t="shared" si="34"/>
        <v>-19.41081514</v>
      </c>
      <c r="AV156">
        <v>-17.565999999999999</v>
      </c>
      <c r="AW156" s="1">
        <v>33.43</v>
      </c>
      <c r="AX156" s="1">
        <v>7.0459999999999997E-15</v>
      </c>
      <c r="AY156" s="1">
        <f t="shared" si="35"/>
        <v>-7.0459999999999997E-15</v>
      </c>
      <c r="AZ156" s="1">
        <v>49.22</v>
      </c>
      <c r="BA156" s="1">
        <v>40</v>
      </c>
    </row>
    <row r="157" spans="2:53" x14ac:dyDescent="0.2">
      <c r="B157">
        <f t="shared" si="24"/>
        <v>-20.94678592</v>
      </c>
      <c r="C157">
        <v>-17.870999999999999</v>
      </c>
      <c r="D157" s="1">
        <v>0.56789999999999996</v>
      </c>
      <c r="E157" s="1">
        <v>0</v>
      </c>
      <c r="F157" s="1">
        <f t="shared" si="25"/>
        <v>0</v>
      </c>
      <c r="G157" s="1">
        <v>40.1</v>
      </c>
      <c r="H157" s="1">
        <v>40</v>
      </c>
      <c r="K157">
        <f t="shared" si="26"/>
        <v>-20.877568289999999</v>
      </c>
      <c r="L157">
        <v>-17.797000000000001</v>
      </c>
      <c r="M157" s="1">
        <v>6.4450000000000003</v>
      </c>
      <c r="N157" s="1">
        <v>0</v>
      </c>
      <c r="O157" s="1">
        <f t="shared" si="27"/>
        <v>0</v>
      </c>
      <c r="P157" s="1">
        <v>41.31</v>
      </c>
      <c r="Q157" s="1">
        <v>40</v>
      </c>
      <c r="T157">
        <f t="shared" si="28"/>
        <v>-20.666135539999999</v>
      </c>
      <c r="U157">
        <v>-17.637</v>
      </c>
      <c r="V157" s="1">
        <v>10.41</v>
      </c>
      <c r="W157" s="1">
        <v>0</v>
      </c>
      <c r="X157" s="1">
        <f t="shared" si="29"/>
        <v>0</v>
      </c>
      <c r="Y157" s="1">
        <v>42.13</v>
      </c>
      <c r="Z157" s="1">
        <v>40</v>
      </c>
      <c r="AC157">
        <f t="shared" si="30"/>
        <v>-20.388914109999998</v>
      </c>
      <c r="AD157">
        <v>-17.975999999999999</v>
      </c>
      <c r="AE157" s="1">
        <v>21.14</v>
      </c>
      <c r="AF157" s="1">
        <v>1.2310000000000001E-15</v>
      </c>
      <c r="AG157" s="1">
        <f t="shared" si="31"/>
        <v>-1.2310000000000001E-15</v>
      </c>
      <c r="AH157" s="1">
        <v>48.5</v>
      </c>
      <c r="AI157" s="1">
        <v>40</v>
      </c>
      <c r="AL157">
        <f t="shared" si="32"/>
        <v>-19.714808739999999</v>
      </c>
      <c r="AM157">
        <v>-17.587</v>
      </c>
      <c r="AN157" s="1">
        <v>42.3</v>
      </c>
      <c r="AO157" s="1">
        <v>5.3730000000000004E-9</v>
      </c>
      <c r="AP157" s="1">
        <f t="shared" si="33"/>
        <v>-5.3730000000000004E-9</v>
      </c>
      <c r="AQ157" s="1">
        <v>56.28</v>
      </c>
      <c r="AR157" s="1">
        <v>40</v>
      </c>
      <c r="AU157">
        <f t="shared" si="34"/>
        <v>-19.229815140000003</v>
      </c>
      <c r="AV157">
        <v>-17.385000000000002</v>
      </c>
      <c r="AW157" s="1">
        <v>84.3</v>
      </c>
      <c r="AX157" s="1">
        <v>2.5190000000000003E-7</v>
      </c>
      <c r="AY157" s="1">
        <f t="shared" si="35"/>
        <v>-2.5190000000000003E-7</v>
      </c>
      <c r="AZ157" s="1">
        <v>64.5</v>
      </c>
      <c r="BA157" s="1">
        <v>40</v>
      </c>
    </row>
    <row r="158" spans="2:53" x14ac:dyDescent="0.2">
      <c r="B158">
        <f t="shared" si="24"/>
        <v>-20.774785920000003</v>
      </c>
      <c r="C158">
        <v>-17.699000000000002</v>
      </c>
      <c r="D158" s="1">
        <v>4.7240000000000002</v>
      </c>
      <c r="E158" s="1">
        <v>0</v>
      </c>
      <c r="F158" s="1">
        <f t="shared" si="25"/>
        <v>0</v>
      </c>
      <c r="G158" s="1">
        <v>40.909999999999997</v>
      </c>
      <c r="H158" s="1">
        <v>40</v>
      </c>
      <c r="K158">
        <f t="shared" si="26"/>
        <v>-20.701568289999997</v>
      </c>
      <c r="L158">
        <v>-17.620999999999999</v>
      </c>
      <c r="M158" s="1">
        <v>23.57</v>
      </c>
      <c r="N158" s="1">
        <v>2.9360000000000001E-14</v>
      </c>
      <c r="O158" s="1">
        <f t="shared" si="27"/>
        <v>-2.9360000000000001E-14</v>
      </c>
      <c r="P158" s="1">
        <v>45.45</v>
      </c>
      <c r="Q158" s="1">
        <v>40</v>
      </c>
      <c r="T158">
        <f t="shared" si="28"/>
        <v>-20.489135539999999</v>
      </c>
      <c r="U158">
        <v>-17.46</v>
      </c>
      <c r="V158" s="1">
        <v>19.600000000000001</v>
      </c>
      <c r="W158" s="1">
        <v>1.441E-12</v>
      </c>
      <c r="X158" s="1">
        <f t="shared" si="29"/>
        <v>-1.441E-12</v>
      </c>
      <c r="Y158" s="1">
        <v>45.59</v>
      </c>
      <c r="Z158" s="1">
        <v>40</v>
      </c>
      <c r="AC158">
        <f t="shared" si="30"/>
        <v>-20.208914109999998</v>
      </c>
      <c r="AD158">
        <v>-17.795999999999999</v>
      </c>
      <c r="AE158" s="1">
        <v>5.5650000000000004</v>
      </c>
      <c r="AF158" s="1">
        <v>7.547E-8</v>
      </c>
      <c r="AG158" s="1">
        <f t="shared" si="31"/>
        <v>-7.547E-8</v>
      </c>
      <c r="AH158" s="1">
        <v>49.5</v>
      </c>
      <c r="AI158" s="1">
        <v>40</v>
      </c>
      <c r="AL158">
        <f t="shared" si="32"/>
        <v>-19.534808739999999</v>
      </c>
      <c r="AM158">
        <v>-17.407</v>
      </c>
      <c r="AN158" s="1">
        <v>42.96</v>
      </c>
      <c r="AO158" s="1">
        <v>1.583E-3</v>
      </c>
      <c r="AP158" s="1">
        <f t="shared" si="33"/>
        <v>-1.583E-3</v>
      </c>
      <c r="AQ158" s="1">
        <v>64.05</v>
      </c>
      <c r="AR158" s="1">
        <v>40</v>
      </c>
      <c r="AU158">
        <f t="shared" si="34"/>
        <v>-19.048815140000002</v>
      </c>
      <c r="AV158">
        <v>-17.204000000000001</v>
      </c>
      <c r="AW158" s="1">
        <v>119.1</v>
      </c>
      <c r="AX158" s="1">
        <v>1.7430000000000001E-2</v>
      </c>
      <c r="AY158" s="1">
        <f t="shared" si="35"/>
        <v>-1.7430000000000001E-2</v>
      </c>
      <c r="AZ158" s="1">
        <v>86.08</v>
      </c>
      <c r="BA158" s="1">
        <v>40</v>
      </c>
    </row>
    <row r="159" spans="2:53" x14ac:dyDescent="0.2">
      <c r="B159">
        <f t="shared" si="24"/>
        <v>-20.602785920000002</v>
      </c>
      <c r="C159">
        <v>-17.527000000000001</v>
      </c>
      <c r="D159" s="1">
        <v>8.4629999999999992</v>
      </c>
      <c r="E159" s="1">
        <v>7.0039999999999996E-12</v>
      </c>
      <c r="F159" s="1">
        <f t="shared" si="25"/>
        <v>-7.0039999999999996E-12</v>
      </c>
      <c r="G159" s="1">
        <v>42.36</v>
      </c>
      <c r="H159" s="1">
        <v>40</v>
      </c>
      <c r="K159">
        <f t="shared" si="26"/>
        <v>-20.525568289999999</v>
      </c>
      <c r="L159">
        <v>-17.445</v>
      </c>
      <c r="M159" s="1">
        <v>33.21</v>
      </c>
      <c r="N159" s="1">
        <v>4.3710000000000002E-7</v>
      </c>
      <c r="O159" s="1">
        <f t="shared" si="27"/>
        <v>-4.3710000000000002E-7</v>
      </c>
      <c r="P159" s="1">
        <v>51.29</v>
      </c>
      <c r="Q159" s="1">
        <v>40</v>
      </c>
      <c r="T159">
        <f t="shared" si="28"/>
        <v>-20.313135539999998</v>
      </c>
      <c r="U159">
        <v>-17.283999999999999</v>
      </c>
      <c r="V159" s="1">
        <v>49.67</v>
      </c>
      <c r="W159" s="1">
        <v>6.4849999999999997E-6</v>
      </c>
      <c r="X159" s="1">
        <f t="shared" si="29"/>
        <v>-6.4849999999999997E-6</v>
      </c>
      <c r="Y159" s="1">
        <v>54.36</v>
      </c>
      <c r="Z159" s="1">
        <v>40</v>
      </c>
      <c r="AC159">
        <f t="shared" si="30"/>
        <v>-20.028914109999999</v>
      </c>
      <c r="AD159">
        <v>-17.616</v>
      </c>
      <c r="AE159" s="1">
        <v>15.94</v>
      </c>
      <c r="AF159" s="1">
        <v>7.9279999999999993E-3</v>
      </c>
      <c r="AG159" s="1">
        <f t="shared" si="31"/>
        <v>-7.9279999999999993E-3</v>
      </c>
      <c r="AH159" s="1">
        <v>52.38</v>
      </c>
      <c r="AI159" s="1">
        <v>40</v>
      </c>
      <c r="AL159">
        <f t="shared" si="32"/>
        <v>-19.353808739999998</v>
      </c>
      <c r="AM159">
        <v>-17.225999999999999</v>
      </c>
      <c r="AN159" s="1">
        <v>61.04</v>
      </c>
      <c r="AO159" s="1">
        <v>1.1539999999999999</v>
      </c>
      <c r="AP159" s="1">
        <f t="shared" si="33"/>
        <v>-1.1539999999999999</v>
      </c>
      <c r="AQ159" s="1">
        <v>75.08</v>
      </c>
      <c r="AR159" s="1">
        <v>40.21</v>
      </c>
      <c r="AU159">
        <f t="shared" si="34"/>
        <v>-18.867815140000001</v>
      </c>
      <c r="AV159">
        <v>-17.023</v>
      </c>
      <c r="AW159" s="1">
        <v>129.19999999999999</v>
      </c>
      <c r="AX159" s="1">
        <v>4.1859999999999999</v>
      </c>
      <c r="AY159" s="1">
        <f t="shared" si="35"/>
        <v>-4.1859999999999999</v>
      </c>
      <c r="AZ159" s="1">
        <v>109.5</v>
      </c>
      <c r="BA159" s="1">
        <v>40.76</v>
      </c>
    </row>
    <row r="160" spans="2:53" x14ac:dyDescent="0.2">
      <c r="B160">
        <f t="shared" si="24"/>
        <v>-20.430785920000002</v>
      </c>
      <c r="C160">
        <v>-17.355</v>
      </c>
      <c r="D160" s="1">
        <v>28.99</v>
      </c>
      <c r="E160" s="1">
        <v>1.366E-5</v>
      </c>
      <c r="F160" s="1">
        <f t="shared" si="25"/>
        <v>-1.366E-5</v>
      </c>
      <c r="G160" s="1">
        <v>47.35</v>
      </c>
      <c r="H160" s="1">
        <v>40</v>
      </c>
      <c r="K160">
        <f t="shared" si="26"/>
        <v>-20.349568289999997</v>
      </c>
      <c r="L160">
        <v>-17.268999999999998</v>
      </c>
      <c r="M160" s="1">
        <v>50.83</v>
      </c>
      <c r="N160" s="1">
        <v>1.636E-2</v>
      </c>
      <c r="O160" s="1">
        <f t="shared" si="27"/>
        <v>-1.636E-2</v>
      </c>
      <c r="P160" s="1">
        <v>60.23</v>
      </c>
      <c r="Q160" s="1">
        <v>40</v>
      </c>
      <c r="T160">
        <f t="shared" si="28"/>
        <v>-20.136135539999998</v>
      </c>
      <c r="U160">
        <v>-17.106999999999999</v>
      </c>
      <c r="V160" s="1">
        <v>126.1</v>
      </c>
      <c r="W160" s="1">
        <v>7.4719999999999995E-2</v>
      </c>
      <c r="X160" s="1">
        <f t="shared" si="29"/>
        <v>-7.4719999999999995E-2</v>
      </c>
      <c r="Y160" s="1">
        <v>76.61</v>
      </c>
      <c r="Z160" s="1">
        <v>40.01</v>
      </c>
      <c r="AC160">
        <f t="shared" si="30"/>
        <v>-19.847914109999998</v>
      </c>
      <c r="AD160">
        <v>-17.434999999999999</v>
      </c>
      <c r="AE160" s="1">
        <v>39.99</v>
      </c>
      <c r="AF160" s="1">
        <v>2.5859999999999999</v>
      </c>
      <c r="AG160" s="1">
        <f t="shared" si="31"/>
        <v>-2.5859999999999999</v>
      </c>
      <c r="AH160" s="1">
        <v>59.59</v>
      </c>
      <c r="AI160" s="1">
        <v>40.47</v>
      </c>
      <c r="AL160">
        <f t="shared" si="32"/>
        <v>-19.172808740000001</v>
      </c>
      <c r="AM160">
        <v>-17.045000000000002</v>
      </c>
      <c r="AN160" s="1">
        <v>105.1</v>
      </c>
      <c r="AO160" s="1">
        <v>12.02</v>
      </c>
      <c r="AP160" s="1">
        <f t="shared" si="33"/>
        <v>-12.02</v>
      </c>
      <c r="AQ160" s="1">
        <v>94.08</v>
      </c>
      <c r="AR160" s="1">
        <v>42.38</v>
      </c>
      <c r="AU160">
        <f t="shared" si="34"/>
        <v>-18.68681514</v>
      </c>
      <c r="AV160">
        <v>-16.841999999999999</v>
      </c>
      <c r="AW160" s="1">
        <v>87.27</v>
      </c>
      <c r="AX160" s="1">
        <v>14.59</v>
      </c>
      <c r="AY160" s="1">
        <f t="shared" si="35"/>
        <v>-14.59</v>
      </c>
      <c r="AZ160" s="1">
        <v>125.3</v>
      </c>
      <c r="BA160" s="1">
        <v>43.4</v>
      </c>
    </row>
    <row r="161" spans="2:53" x14ac:dyDescent="0.2">
      <c r="B161">
        <f t="shared" si="24"/>
        <v>-20.259785920000002</v>
      </c>
      <c r="C161">
        <v>-17.184000000000001</v>
      </c>
      <c r="D161" s="1">
        <v>92.91</v>
      </c>
      <c r="E161" s="1">
        <v>9.2380000000000004E-2</v>
      </c>
      <c r="F161" s="1">
        <f t="shared" si="25"/>
        <v>-9.2380000000000004E-2</v>
      </c>
      <c r="G161" s="1">
        <v>63.31</v>
      </c>
      <c r="H161" s="1">
        <v>40.020000000000003</v>
      </c>
      <c r="K161">
        <f t="shared" si="26"/>
        <v>-20.173568289999999</v>
      </c>
      <c r="L161">
        <v>-17.093</v>
      </c>
      <c r="M161" s="1">
        <v>89.45</v>
      </c>
      <c r="N161" s="1">
        <v>2.2160000000000002</v>
      </c>
      <c r="O161" s="1">
        <f t="shared" si="27"/>
        <v>-2.2160000000000002</v>
      </c>
      <c r="P161" s="1">
        <v>75.959999999999994</v>
      </c>
      <c r="Q161" s="1">
        <v>40.39</v>
      </c>
      <c r="T161">
        <f t="shared" si="28"/>
        <v>-19.96013554</v>
      </c>
      <c r="U161">
        <v>-16.931000000000001</v>
      </c>
      <c r="V161" s="1">
        <v>138.1</v>
      </c>
      <c r="W161" s="1">
        <v>4.3550000000000004</v>
      </c>
      <c r="X161" s="1">
        <f t="shared" si="29"/>
        <v>-4.3550000000000004</v>
      </c>
      <c r="Y161" s="1">
        <v>101</v>
      </c>
      <c r="Z161" s="1">
        <v>40.78</v>
      </c>
      <c r="AC161">
        <f t="shared" si="30"/>
        <v>-19.667914109999998</v>
      </c>
      <c r="AD161">
        <v>-17.254999999999999</v>
      </c>
      <c r="AE161" s="1">
        <v>73.239999999999995</v>
      </c>
      <c r="AF161" s="1">
        <v>13.47</v>
      </c>
      <c r="AG161" s="1">
        <f t="shared" si="31"/>
        <v>-13.47</v>
      </c>
      <c r="AH161" s="1">
        <v>72.8</v>
      </c>
      <c r="AI161" s="1">
        <v>42.9</v>
      </c>
      <c r="AL161">
        <f t="shared" si="32"/>
        <v>-18.99180874</v>
      </c>
      <c r="AM161">
        <v>-16.864000000000001</v>
      </c>
      <c r="AN161" s="1">
        <v>117.2</v>
      </c>
      <c r="AO161" s="1">
        <v>21.95</v>
      </c>
      <c r="AP161" s="1">
        <f t="shared" si="33"/>
        <v>-21.95</v>
      </c>
      <c r="AQ161" s="1">
        <v>115.3</v>
      </c>
      <c r="AR161" s="1">
        <v>46.35</v>
      </c>
      <c r="AU161">
        <f t="shared" si="34"/>
        <v>-18.504815140000002</v>
      </c>
      <c r="AV161">
        <v>-16.66</v>
      </c>
      <c r="AW161" s="1">
        <v>74.27</v>
      </c>
      <c r="AX161" s="1">
        <v>28.25</v>
      </c>
      <c r="AY161" s="1">
        <f t="shared" si="35"/>
        <v>-28.25</v>
      </c>
      <c r="AZ161" s="1">
        <v>138.80000000000001</v>
      </c>
      <c r="BA161" s="1">
        <v>48.52</v>
      </c>
    </row>
    <row r="162" spans="2:53" x14ac:dyDescent="0.2">
      <c r="B162">
        <f t="shared" si="24"/>
        <v>-20.087785920000002</v>
      </c>
      <c r="C162">
        <v>-17.012</v>
      </c>
      <c r="D162" s="1">
        <v>160.69999999999999</v>
      </c>
      <c r="E162" s="1">
        <v>3.4660000000000002</v>
      </c>
      <c r="F162" s="1">
        <f t="shared" si="25"/>
        <v>-3.4660000000000002</v>
      </c>
      <c r="G162" s="1">
        <v>90.93</v>
      </c>
      <c r="H162" s="1">
        <v>40.61</v>
      </c>
      <c r="K162">
        <f t="shared" si="26"/>
        <v>-19.99756829</v>
      </c>
      <c r="L162">
        <v>-16.917000000000002</v>
      </c>
      <c r="M162" s="1">
        <v>96.13</v>
      </c>
      <c r="N162" s="1">
        <v>4.9660000000000002</v>
      </c>
      <c r="O162" s="1">
        <f t="shared" si="27"/>
        <v>-4.9660000000000002</v>
      </c>
      <c r="P162" s="1">
        <v>92.86</v>
      </c>
      <c r="Q162" s="1">
        <v>41.27</v>
      </c>
      <c r="T162">
        <f t="shared" si="28"/>
        <v>-19.78313554</v>
      </c>
      <c r="U162">
        <v>-16.754000000000001</v>
      </c>
      <c r="V162" s="1">
        <v>109.9</v>
      </c>
      <c r="W162" s="1">
        <v>6.9850000000000003</v>
      </c>
      <c r="X162" s="1">
        <f t="shared" si="29"/>
        <v>-6.9850000000000003</v>
      </c>
      <c r="Y162" s="1">
        <v>120.4</v>
      </c>
      <c r="Z162" s="1">
        <v>42.02</v>
      </c>
      <c r="AC162">
        <f t="shared" si="30"/>
        <v>-19.487914109999998</v>
      </c>
      <c r="AD162">
        <v>-17.074999999999999</v>
      </c>
      <c r="AE162" s="1">
        <v>88.65</v>
      </c>
      <c r="AF162" s="1">
        <v>20.350000000000001</v>
      </c>
      <c r="AG162" s="1">
        <f t="shared" si="31"/>
        <v>-20.350000000000001</v>
      </c>
      <c r="AH162" s="1">
        <v>88.79</v>
      </c>
      <c r="AI162" s="1">
        <v>46.57</v>
      </c>
      <c r="AL162">
        <f t="shared" si="32"/>
        <v>-18.81180874</v>
      </c>
      <c r="AM162">
        <v>-16.684000000000001</v>
      </c>
      <c r="AN162" s="1">
        <v>87.25</v>
      </c>
      <c r="AO162" s="1">
        <v>41.06</v>
      </c>
      <c r="AP162" s="1">
        <f t="shared" si="33"/>
        <v>-41.06</v>
      </c>
      <c r="AQ162" s="1">
        <v>131</v>
      </c>
      <c r="AR162" s="1">
        <v>53.77</v>
      </c>
      <c r="AU162">
        <f t="shared" si="34"/>
        <v>-18.323815140000001</v>
      </c>
      <c r="AV162">
        <v>-16.478999999999999</v>
      </c>
      <c r="AW162" s="1">
        <v>71.62</v>
      </c>
      <c r="AX162" s="1">
        <v>66.010000000000005</v>
      </c>
      <c r="AY162" s="1">
        <f t="shared" si="35"/>
        <v>-66.010000000000005</v>
      </c>
      <c r="AZ162" s="1">
        <v>151.69999999999999</v>
      </c>
      <c r="BA162" s="1">
        <v>60.48</v>
      </c>
    </row>
    <row r="163" spans="2:53" x14ac:dyDescent="0.2">
      <c r="B163">
        <f t="shared" si="24"/>
        <v>-19.915785920000001</v>
      </c>
      <c r="C163">
        <v>-16.84</v>
      </c>
      <c r="D163" s="1">
        <v>134.6</v>
      </c>
      <c r="E163" s="1">
        <v>2.6890000000000001</v>
      </c>
      <c r="F163" s="1">
        <f t="shared" si="25"/>
        <v>-2.6890000000000001</v>
      </c>
      <c r="G163" s="1">
        <v>114.1</v>
      </c>
      <c r="H163" s="1">
        <v>41.07</v>
      </c>
      <c r="K163">
        <f t="shared" si="26"/>
        <v>-19.82256829</v>
      </c>
      <c r="L163">
        <v>-16.742000000000001</v>
      </c>
      <c r="M163" s="1">
        <v>100.3</v>
      </c>
      <c r="N163" s="1">
        <v>13.41</v>
      </c>
      <c r="O163" s="1">
        <f t="shared" si="27"/>
        <v>-13.41</v>
      </c>
      <c r="P163" s="1">
        <v>110.5</v>
      </c>
      <c r="Q163" s="1">
        <v>43.62</v>
      </c>
      <c r="T163">
        <f t="shared" si="28"/>
        <v>-19.60613554</v>
      </c>
      <c r="U163">
        <v>-16.577000000000002</v>
      </c>
      <c r="V163" s="1">
        <v>88.1</v>
      </c>
      <c r="W163" s="1">
        <v>10.71</v>
      </c>
      <c r="X163" s="1">
        <f t="shared" si="29"/>
        <v>-10.71</v>
      </c>
      <c r="Y163" s="1">
        <v>136</v>
      </c>
      <c r="Z163" s="1">
        <v>43.91</v>
      </c>
      <c r="AC163">
        <f t="shared" si="30"/>
        <v>-19.306914109999997</v>
      </c>
      <c r="AD163">
        <v>-16.893999999999998</v>
      </c>
      <c r="AE163" s="1">
        <v>118.9</v>
      </c>
      <c r="AF163" s="1">
        <v>14.48</v>
      </c>
      <c r="AG163" s="1">
        <f t="shared" si="31"/>
        <v>-14.48</v>
      </c>
      <c r="AH163" s="1">
        <v>110.2</v>
      </c>
      <c r="AI163" s="1">
        <v>49.18</v>
      </c>
      <c r="AL163">
        <f t="shared" si="32"/>
        <v>-18.630808739999999</v>
      </c>
      <c r="AM163">
        <v>-16.503</v>
      </c>
      <c r="AN163" s="1">
        <v>83.76</v>
      </c>
      <c r="AO163" s="1">
        <v>53.94</v>
      </c>
      <c r="AP163" s="1">
        <f t="shared" si="33"/>
        <v>-53.94</v>
      </c>
      <c r="AQ163" s="1">
        <v>146.19999999999999</v>
      </c>
      <c r="AR163" s="1">
        <v>63.52</v>
      </c>
      <c r="AU163">
        <f t="shared" si="34"/>
        <v>-18.14281514</v>
      </c>
      <c r="AV163">
        <v>-16.297999999999998</v>
      </c>
      <c r="AW163" s="1">
        <v>27.5</v>
      </c>
      <c r="AX163" s="1">
        <v>97.77</v>
      </c>
      <c r="AY163" s="1">
        <f t="shared" si="35"/>
        <v>-97.77</v>
      </c>
      <c r="AZ163" s="1">
        <v>156.69999999999999</v>
      </c>
      <c r="BA163" s="1">
        <v>78.2</v>
      </c>
    </row>
    <row r="164" spans="2:53" x14ac:dyDescent="0.2">
      <c r="B164">
        <f t="shared" si="24"/>
        <v>-19.743785920000001</v>
      </c>
      <c r="C164">
        <v>-16.667999999999999</v>
      </c>
      <c r="D164" s="1">
        <v>120.4</v>
      </c>
      <c r="E164" s="1">
        <v>9.0980000000000008</v>
      </c>
      <c r="F164" s="1">
        <f t="shared" si="25"/>
        <v>-9.0980000000000008</v>
      </c>
      <c r="G164" s="1">
        <v>134.80000000000001</v>
      </c>
      <c r="H164" s="1">
        <v>42.64</v>
      </c>
      <c r="K164">
        <f t="shared" si="26"/>
        <v>-19.646568289999998</v>
      </c>
      <c r="L164">
        <v>-16.565999999999999</v>
      </c>
      <c r="M164" s="1">
        <v>101.7</v>
      </c>
      <c r="N164" s="1">
        <v>26.51</v>
      </c>
      <c r="O164" s="1">
        <f t="shared" si="27"/>
        <v>-26.51</v>
      </c>
      <c r="P164" s="1">
        <v>128.4</v>
      </c>
      <c r="Q164" s="1">
        <v>48.28</v>
      </c>
      <c r="T164">
        <f t="shared" si="28"/>
        <v>-19.430135539999998</v>
      </c>
      <c r="U164">
        <v>-16.401</v>
      </c>
      <c r="V164" s="1">
        <v>65.31</v>
      </c>
      <c r="W164" s="1">
        <v>42.92</v>
      </c>
      <c r="X164" s="1">
        <f t="shared" si="29"/>
        <v>-42.92</v>
      </c>
      <c r="Y164" s="1">
        <v>147.5</v>
      </c>
      <c r="Z164" s="1">
        <v>51.48</v>
      </c>
      <c r="AC164">
        <f t="shared" si="30"/>
        <v>-19.126914109999998</v>
      </c>
      <c r="AD164">
        <v>-16.713999999999999</v>
      </c>
      <c r="AE164" s="1">
        <v>129.80000000000001</v>
      </c>
      <c r="AF164" s="1">
        <v>11.78</v>
      </c>
      <c r="AG164" s="1">
        <f t="shared" si="31"/>
        <v>-11.78</v>
      </c>
      <c r="AH164" s="1">
        <v>133.6</v>
      </c>
      <c r="AI164" s="1">
        <v>51.3</v>
      </c>
      <c r="AL164">
        <f t="shared" si="32"/>
        <v>-18.449808739999998</v>
      </c>
      <c r="AM164">
        <v>-16.321999999999999</v>
      </c>
      <c r="AN164" s="1">
        <v>51.89</v>
      </c>
      <c r="AO164" s="1">
        <v>48.86</v>
      </c>
      <c r="AP164" s="1">
        <f t="shared" si="33"/>
        <v>-48.86</v>
      </c>
      <c r="AQ164" s="1">
        <v>155.6</v>
      </c>
      <c r="AR164" s="1">
        <v>72.36</v>
      </c>
      <c r="AU164">
        <f t="shared" si="34"/>
        <v>-17.961815140000002</v>
      </c>
      <c r="AV164">
        <v>-16.117000000000001</v>
      </c>
      <c r="AW164" s="1">
        <v>13.3</v>
      </c>
      <c r="AX164" s="1">
        <v>133</v>
      </c>
      <c r="AY164" s="1">
        <f t="shared" si="35"/>
        <v>-133</v>
      </c>
      <c r="AZ164" s="1">
        <v>159.1</v>
      </c>
      <c r="BA164" s="1">
        <v>102.3</v>
      </c>
    </row>
    <row r="165" spans="2:53" x14ac:dyDescent="0.2">
      <c r="B165">
        <f t="shared" si="24"/>
        <v>-19.57178592</v>
      </c>
      <c r="C165">
        <v>-16.495999999999999</v>
      </c>
      <c r="D165" s="1">
        <v>105.9</v>
      </c>
      <c r="E165" s="1">
        <v>24.32</v>
      </c>
      <c r="F165" s="1">
        <f t="shared" si="25"/>
        <v>-24.32</v>
      </c>
      <c r="G165" s="1">
        <v>153</v>
      </c>
      <c r="H165" s="1">
        <v>46.82</v>
      </c>
      <c r="K165">
        <f t="shared" si="26"/>
        <v>-19.470568289999999</v>
      </c>
      <c r="L165">
        <v>-16.39</v>
      </c>
      <c r="M165" s="1">
        <v>75.790000000000006</v>
      </c>
      <c r="N165" s="1">
        <v>54.78</v>
      </c>
      <c r="O165" s="1">
        <f t="shared" si="27"/>
        <v>-54.78</v>
      </c>
      <c r="P165" s="1">
        <v>141.69999999999999</v>
      </c>
      <c r="Q165" s="1">
        <v>57.92</v>
      </c>
      <c r="T165">
        <f t="shared" si="28"/>
        <v>-19.253135539999999</v>
      </c>
      <c r="U165">
        <v>-16.224</v>
      </c>
      <c r="V165" s="1">
        <v>54.85</v>
      </c>
      <c r="W165" s="1">
        <v>84.04</v>
      </c>
      <c r="X165" s="1">
        <f t="shared" si="29"/>
        <v>-84.04</v>
      </c>
      <c r="Y165" s="1">
        <v>157.19999999999999</v>
      </c>
      <c r="Z165" s="1">
        <v>66.319999999999993</v>
      </c>
      <c r="AC165">
        <f t="shared" si="30"/>
        <v>-18.94591411</v>
      </c>
      <c r="AD165">
        <v>-16.533000000000001</v>
      </c>
      <c r="AE165" s="1">
        <v>81.98</v>
      </c>
      <c r="AF165" s="1">
        <v>29.82</v>
      </c>
      <c r="AG165" s="1">
        <f t="shared" si="31"/>
        <v>-29.82</v>
      </c>
      <c r="AH165" s="1">
        <v>148.4</v>
      </c>
      <c r="AI165" s="1">
        <v>56.68</v>
      </c>
      <c r="AL165">
        <f t="shared" si="32"/>
        <v>-18.268808739999997</v>
      </c>
      <c r="AM165">
        <v>-16.140999999999998</v>
      </c>
      <c r="AN165" s="1">
        <v>23.03</v>
      </c>
      <c r="AO165" s="1">
        <v>87.58</v>
      </c>
      <c r="AP165" s="1">
        <f t="shared" si="33"/>
        <v>-87.58</v>
      </c>
      <c r="AQ165" s="1">
        <v>159.69999999999999</v>
      </c>
      <c r="AR165" s="1">
        <v>88.19</v>
      </c>
      <c r="AU165">
        <f t="shared" si="34"/>
        <v>-17.780815140000001</v>
      </c>
      <c r="AV165">
        <v>-15.936</v>
      </c>
      <c r="AW165" s="1">
        <v>4.5330000000000004</v>
      </c>
      <c r="AX165" s="1">
        <v>105.2</v>
      </c>
      <c r="AY165" s="1">
        <f t="shared" si="35"/>
        <v>-105.2</v>
      </c>
      <c r="AZ165" s="1">
        <v>160</v>
      </c>
      <c r="BA165" s="1">
        <v>121.4</v>
      </c>
    </row>
    <row r="166" spans="2:53" x14ac:dyDescent="0.2">
      <c r="B166">
        <f t="shared" si="24"/>
        <v>-19.399785920000003</v>
      </c>
      <c r="C166">
        <v>-16.324000000000002</v>
      </c>
      <c r="D166" s="1">
        <v>36.770000000000003</v>
      </c>
      <c r="E166" s="1">
        <v>61.18</v>
      </c>
      <c r="F166" s="1">
        <f t="shared" si="25"/>
        <v>-61.18</v>
      </c>
      <c r="G166" s="1">
        <v>159.30000000000001</v>
      </c>
      <c r="H166" s="1">
        <v>57.33</v>
      </c>
      <c r="K166">
        <f t="shared" si="26"/>
        <v>-19.294568289999997</v>
      </c>
      <c r="L166">
        <v>-16.213999999999999</v>
      </c>
      <c r="M166" s="1">
        <v>63.45</v>
      </c>
      <c r="N166" s="1">
        <v>70.47</v>
      </c>
      <c r="O166" s="1">
        <f t="shared" si="27"/>
        <v>-70.47</v>
      </c>
      <c r="P166" s="1">
        <v>152.9</v>
      </c>
      <c r="Q166" s="1">
        <v>70.31</v>
      </c>
      <c r="T166">
        <f t="shared" si="28"/>
        <v>-19.077135539999997</v>
      </c>
      <c r="U166">
        <v>-16.047999999999998</v>
      </c>
      <c r="V166" s="1">
        <v>15.77</v>
      </c>
      <c r="W166" s="1">
        <v>138.30000000000001</v>
      </c>
      <c r="X166" s="1">
        <f t="shared" si="29"/>
        <v>-138.30000000000001</v>
      </c>
      <c r="Y166" s="1">
        <v>159.9</v>
      </c>
      <c r="Z166" s="1">
        <v>90.74</v>
      </c>
      <c r="AC166">
        <f t="shared" si="30"/>
        <v>-18.765914110000001</v>
      </c>
      <c r="AD166">
        <v>-16.353000000000002</v>
      </c>
      <c r="AE166" s="1">
        <v>45.78</v>
      </c>
      <c r="AF166" s="1">
        <v>65.02</v>
      </c>
      <c r="AG166" s="1">
        <f t="shared" si="31"/>
        <v>-65.02</v>
      </c>
      <c r="AH166" s="1">
        <v>156.69999999999999</v>
      </c>
      <c r="AI166" s="1">
        <v>68.41</v>
      </c>
      <c r="AL166">
        <f t="shared" si="32"/>
        <v>-18.088808740000001</v>
      </c>
      <c r="AM166">
        <v>-15.961</v>
      </c>
      <c r="AN166" s="1">
        <v>1.577</v>
      </c>
      <c r="AO166" s="1">
        <v>110.6</v>
      </c>
      <c r="AP166" s="1">
        <f t="shared" si="33"/>
        <v>-110.6</v>
      </c>
      <c r="AQ166" s="1">
        <v>160</v>
      </c>
      <c r="AR166" s="1">
        <v>108.2</v>
      </c>
      <c r="AU166">
        <f t="shared" si="34"/>
        <v>-17.598815139999999</v>
      </c>
      <c r="AV166">
        <v>-15.754</v>
      </c>
      <c r="AW166" s="1">
        <v>0.2351</v>
      </c>
      <c r="AX166" s="1">
        <v>80.72</v>
      </c>
      <c r="AY166" s="1">
        <f t="shared" si="35"/>
        <v>-80.72</v>
      </c>
      <c r="AZ166" s="1">
        <v>160</v>
      </c>
      <c r="BA166" s="1">
        <v>136</v>
      </c>
    </row>
    <row r="167" spans="2:53" x14ac:dyDescent="0.2">
      <c r="B167">
        <f t="shared" si="24"/>
        <v>-19.227785920000002</v>
      </c>
      <c r="C167">
        <v>-16.152000000000001</v>
      </c>
      <c r="D167" s="1">
        <v>4.1740000000000004</v>
      </c>
      <c r="E167" s="1">
        <v>118.5</v>
      </c>
      <c r="F167" s="1">
        <f t="shared" si="25"/>
        <v>-118.5</v>
      </c>
      <c r="G167" s="1">
        <v>160</v>
      </c>
      <c r="H167" s="1">
        <v>77.69</v>
      </c>
      <c r="K167">
        <f t="shared" si="26"/>
        <v>-19.118568289999999</v>
      </c>
      <c r="L167">
        <v>-16.038</v>
      </c>
      <c r="M167" s="1">
        <v>33.92</v>
      </c>
      <c r="N167" s="1">
        <v>93.82</v>
      </c>
      <c r="O167" s="1">
        <f t="shared" si="27"/>
        <v>-93.82</v>
      </c>
      <c r="P167" s="1">
        <v>158.80000000000001</v>
      </c>
      <c r="Q167" s="1">
        <v>86.8</v>
      </c>
      <c r="T167">
        <f t="shared" si="28"/>
        <v>-18.900135540000001</v>
      </c>
      <c r="U167">
        <v>-15.871</v>
      </c>
      <c r="V167" s="1">
        <v>0.3054</v>
      </c>
      <c r="W167" s="1">
        <v>124.8</v>
      </c>
      <c r="X167" s="1">
        <f t="shared" si="29"/>
        <v>-124.8</v>
      </c>
      <c r="Y167" s="1">
        <v>160</v>
      </c>
      <c r="Z167" s="1">
        <v>112.8</v>
      </c>
      <c r="AC167">
        <f t="shared" si="30"/>
        <v>-18.585914109999997</v>
      </c>
      <c r="AD167">
        <v>-16.172999999999998</v>
      </c>
      <c r="AE167" s="1">
        <v>17.61</v>
      </c>
      <c r="AF167" s="1">
        <v>83.45</v>
      </c>
      <c r="AG167" s="1">
        <f t="shared" si="31"/>
        <v>-83.45</v>
      </c>
      <c r="AH167" s="1">
        <v>159.9</v>
      </c>
      <c r="AI167" s="1">
        <v>83.46</v>
      </c>
      <c r="AL167">
        <f t="shared" si="32"/>
        <v>-17.90780874</v>
      </c>
      <c r="AM167">
        <v>-15.78</v>
      </c>
      <c r="AN167" s="1">
        <v>9.1129999999999998E-4</v>
      </c>
      <c r="AO167" s="1">
        <v>96.94</v>
      </c>
      <c r="AP167" s="1">
        <f t="shared" si="33"/>
        <v>-96.94</v>
      </c>
      <c r="AQ167" s="1">
        <v>160</v>
      </c>
      <c r="AR167" s="1">
        <v>125.7</v>
      </c>
      <c r="AU167">
        <f t="shared" si="34"/>
        <v>-17.417815140000002</v>
      </c>
      <c r="AV167">
        <v>-15.573</v>
      </c>
      <c r="AW167" s="1">
        <v>5.0680000000000003E-5</v>
      </c>
      <c r="AX167" s="1">
        <v>64.95</v>
      </c>
      <c r="AY167" s="1">
        <f t="shared" si="35"/>
        <v>-64.95</v>
      </c>
      <c r="AZ167" s="1">
        <v>160</v>
      </c>
      <c r="BA167" s="1">
        <v>147.80000000000001</v>
      </c>
    </row>
    <row r="168" spans="2:53" x14ac:dyDescent="0.2">
      <c r="B168">
        <f t="shared" si="24"/>
        <v>-19.055785920000002</v>
      </c>
      <c r="C168">
        <v>-15.98</v>
      </c>
      <c r="D168" s="1">
        <v>5.7729999999999997E-2</v>
      </c>
      <c r="E168" s="1">
        <v>150.80000000000001</v>
      </c>
      <c r="F168" s="1">
        <f t="shared" si="25"/>
        <v>-150.80000000000001</v>
      </c>
      <c r="G168" s="1">
        <v>160</v>
      </c>
      <c r="H168" s="1">
        <v>103.6</v>
      </c>
      <c r="K168">
        <f t="shared" si="26"/>
        <v>-18.942568290000001</v>
      </c>
      <c r="L168">
        <v>-15.862</v>
      </c>
      <c r="M168" s="1">
        <v>6.6630000000000003</v>
      </c>
      <c r="N168" s="1">
        <v>105</v>
      </c>
      <c r="O168" s="1">
        <f t="shared" si="27"/>
        <v>-105</v>
      </c>
      <c r="P168" s="1">
        <v>160</v>
      </c>
      <c r="Q168" s="1">
        <v>105.3</v>
      </c>
      <c r="T168">
        <f t="shared" si="28"/>
        <v>-18.724135539999999</v>
      </c>
      <c r="U168">
        <v>-15.695</v>
      </c>
      <c r="V168" s="1">
        <v>5.8E-5</v>
      </c>
      <c r="W168" s="1">
        <v>95.51</v>
      </c>
      <c r="X168" s="1">
        <f t="shared" si="29"/>
        <v>-95.51</v>
      </c>
      <c r="Y168" s="1">
        <v>160</v>
      </c>
      <c r="Z168" s="1">
        <v>129.6</v>
      </c>
      <c r="AC168">
        <f t="shared" si="30"/>
        <v>-18.40491411</v>
      </c>
      <c r="AD168">
        <v>-15.992000000000001</v>
      </c>
      <c r="AE168" s="1">
        <v>0.82740000000000002</v>
      </c>
      <c r="AF168" s="1">
        <v>109.6</v>
      </c>
      <c r="AG168" s="1">
        <f t="shared" si="31"/>
        <v>-109.6</v>
      </c>
      <c r="AH168" s="1">
        <v>160</v>
      </c>
      <c r="AI168" s="1">
        <v>103.2</v>
      </c>
      <c r="AL168">
        <f t="shared" si="32"/>
        <v>-17.726808739999999</v>
      </c>
      <c r="AM168">
        <v>-15.599</v>
      </c>
      <c r="AN168" s="1">
        <v>1.194E-9</v>
      </c>
      <c r="AO168" s="1">
        <v>94.14</v>
      </c>
      <c r="AP168" s="1">
        <f t="shared" si="33"/>
        <v>-94.14</v>
      </c>
      <c r="AQ168" s="1">
        <v>160</v>
      </c>
      <c r="AR168" s="1">
        <v>142.69999999999999</v>
      </c>
      <c r="AU168">
        <f t="shared" si="34"/>
        <v>-17.236815140000001</v>
      </c>
      <c r="AV168">
        <v>-15.391999999999999</v>
      </c>
      <c r="AW168" s="1">
        <v>2.0889999999999998E-11</v>
      </c>
      <c r="AX168" s="1">
        <v>40.11</v>
      </c>
      <c r="AY168" s="1">
        <f t="shared" si="35"/>
        <v>-40.11</v>
      </c>
      <c r="AZ168" s="1">
        <v>160</v>
      </c>
      <c r="BA168" s="1">
        <v>155</v>
      </c>
    </row>
    <row r="169" spans="2:53" x14ac:dyDescent="0.2">
      <c r="B169">
        <f t="shared" si="24"/>
        <v>-18.884785919999999</v>
      </c>
      <c r="C169">
        <v>-15.808999999999999</v>
      </c>
      <c r="D169" s="1">
        <v>5.5639999999999996E-6</v>
      </c>
      <c r="E169" s="1">
        <v>128.9</v>
      </c>
      <c r="F169" s="1">
        <f t="shared" si="25"/>
        <v>-128.9</v>
      </c>
      <c r="G169" s="1">
        <v>160</v>
      </c>
      <c r="H169" s="1">
        <v>125.8</v>
      </c>
      <c r="K169">
        <f t="shared" si="26"/>
        <v>-18.76756829</v>
      </c>
      <c r="L169">
        <v>-15.686999999999999</v>
      </c>
      <c r="M169" s="1">
        <v>3.2140000000000002E-2</v>
      </c>
      <c r="N169" s="1">
        <v>102.2</v>
      </c>
      <c r="O169" s="1">
        <f t="shared" si="27"/>
        <v>-102.2</v>
      </c>
      <c r="P169" s="1">
        <v>160</v>
      </c>
      <c r="Q169" s="1">
        <v>123.2</v>
      </c>
      <c r="T169">
        <f t="shared" si="28"/>
        <v>-18.547135539999999</v>
      </c>
      <c r="U169">
        <v>-15.518000000000001</v>
      </c>
      <c r="V169" s="1">
        <v>3.6109999999999999E-11</v>
      </c>
      <c r="W169" s="1">
        <v>76.89</v>
      </c>
      <c r="X169" s="1">
        <f t="shared" si="29"/>
        <v>-76.89</v>
      </c>
      <c r="Y169" s="1">
        <v>160</v>
      </c>
      <c r="Z169" s="1">
        <v>143.19999999999999</v>
      </c>
      <c r="AC169">
        <f t="shared" si="30"/>
        <v>-18.22491411</v>
      </c>
      <c r="AD169">
        <v>-15.811999999999999</v>
      </c>
      <c r="AE169" s="1">
        <v>5.7229999999999998E-4</v>
      </c>
      <c r="AF169" s="1">
        <v>123</v>
      </c>
      <c r="AG169" s="1">
        <f t="shared" si="31"/>
        <v>-123</v>
      </c>
      <c r="AH169" s="1">
        <v>160</v>
      </c>
      <c r="AI169" s="1">
        <v>125.4</v>
      </c>
      <c r="AL169">
        <f t="shared" si="32"/>
        <v>-17.545808739999998</v>
      </c>
      <c r="AM169">
        <v>-15.417999999999999</v>
      </c>
      <c r="AN169" s="1">
        <v>0</v>
      </c>
      <c r="AO169" s="1">
        <v>53.96</v>
      </c>
      <c r="AP169" s="1">
        <f t="shared" si="33"/>
        <v>-53.96</v>
      </c>
      <c r="AQ169" s="1">
        <v>160</v>
      </c>
      <c r="AR169" s="1">
        <v>152.5</v>
      </c>
      <c r="AU169">
        <f t="shared" si="34"/>
        <v>-17.05581514</v>
      </c>
      <c r="AV169">
        <v>-15.211</v>
      </c>
      <c r="AW169" s="1">
        <v>0</v>
      </c>
      <c r="AX169" s="1">
        <v>19.88</v>
      </c>
      <c r="AY169" s="1">
        <f t="shared" si="35"/>
        <v>-19.88</v>
      </c>
      <c r="AZ169" s="1">
        <v>160</v>
      </c>
      <c r="BA169" s="1">
        <v>158.6</v>
      </c>
    </row>
    <row r="170" spans="2:53" x14ac:dyDescent="0.2">
      <c r="B170">
        <f t="shared" si="24"/>
        <v>-18.712785920000002</v>
      </c>
      <c r="C170">
        <v>-15.637</v>
      </c>
      <c r="D170" s="1">
        <v>1.8439999999999998E-12</v>
      </c>
      <c r="E170" s="1">
        <v>107</v>
      </c>
      <c r="F170" s="1">
        <f t="shared" si="25"/>
        <v>-107</v>
      </c>
      <c r="G170" s="1">
        <v>160</v>
      </c>
      <c r="H170" s="1">
        <v>144.19999999999999</v>
      </c>
      <c r="K170">
        <f t="shared" si="26"/>
        <v>-18.591568289999998</v>
      </c>
      <c r="L170">
        <v>-15.510999999999999</v>
      </c>
      <c r="M170" s="1">
        <v>7.2799999999999995E-7</v>
      </c>
      <c r="N170" s="1">
        <v>85.01</v>
      </c>
      <c r="O170" s="1">
        <f t="shared" si="27"/>
        <v>-85.01</v>
      </c>
      <c r="P170" s="1">
        <v>160</v>
      </c>
      <c r="Q170" s="1">
        <v>138.19999999999999</v>
      </c>
      <c r="T170">
        <f t="shared" si="28"/>
        <v>-18.371135540000001</v>
      </c>
      <c r="U170">
        <v>-15.342000000000001</v>
      </c>
      <c r="V170" s="1">
        <v>0</v>
      </c>
      <c r="W170" s="1">
        <v>57.6</v>
      </c>
      <c r="X170" s="1">
        <f t="shared" si="29"/>
        <v>-57.6</v>
      </c>
      <c r="Y170" s="1">
        <v>160</v>
      </c>
      <c r="Z170" s="1">
        <v>153.4</v>
      </c>
      <c r="AC170">
        <f t="shared" si="30"/>
        <v>-18.044914110000001</v>
      </c>
      <c r="AD170">
        <v>-15.632</v>
      </c>
      <c r="AE170" s="1">
        <v>1.0310000000000001E-9</v>
      </c>
      <c r="AF170" s="1">
        <v>104.6</v>
      </c>
      <c r="AG170" s="1">
        <f t="shared" si="31"/>
        <v>-104.6</v>
      </c>
      <c r="AH170" s="1">
        <v>160</v>
      </c>
      <c r="AI170" s="1">
        <v>144.30000000000001</v>
      </c>
      <c r="AL170">
        <f t="shared" si="32"/>
        <v>-17.364808740000001</v>
      </c>
      <c r="AM170">
        <v>-15.237</v>
      </c>
      <c r="AN170" s="1">
        <v>0</v>
      </c>
      <c r="AO170" s="1">
        <v>31.45</v>
      </c>
      <c r="AP170" s="1">
        <f t="shared" si="33"/>
        <v>-31.45</v>
      </c>
      <c r="AQ170" s="1">
        <v>160</v>
      </c>
      <c r="AR170" s="1">
        <v>158.19999999999999</v>
      </c>
      <c r="AU170">
        <f t="shared" si="34"/>
        <v>-16.874815139999999</v>
      </c>
      <c r="AV170">
        <v>-15.03</v>
      </c>
      <c r="AW170" s="1">
        <v>0</v>
      </c>
      <c r="AX170" s="1">
        <v>5.5739999999999998</v>
      </c>
      <c r="AY170" s="1">
        <f t="shared" si="35"/>
        <v>-5.5739999999999998</v>
      </c>
      <c r="AZ170" s="1">
        <v>160</v>
      </c>
      <c r="BA170" s="1">
        <v>159.6</v>
      </c>
    </row>
    <row r="171" spans="2:53" x14ac:dyDescent="0.2">
      <c r="B171">
        <f t="shared" si="24"/>
        <v>-18.540785920000001</v>
      </c>
      <c r="C171">
        <v>-15.465</v>
      </c>
      <c r="D171" s="1">
        <v>0</v>
      </c>
      <c r="E171" s="1">
        <v>72.33</v>
      </c>
      <c r="F171" s="1">
        <f t="shared" si="25"/>
        <v>-72.33</v>
      </c>
      <c r="G171" s="1">
        <v>160</v>
      </c>
      <c r="H171" s="1">
        <v>156.6</v>
      </c>
      <c r="K171">
        <f t="shared" si="26"/>
        <v>-18.41556829</v>
      </c>
      <c r="L171">
        <v>-15.335000000000001</v>
      </c>
      <c r="M171" s="1">
        <v>4.4830000000000003E-14</v>
      </c>
      <c r="N171" s="1">
        <v>67.599999999999994</v>
      </c>
      <c r="O171" s="1">
        <f t="shared" si="27"/>
        <v>-67.599999999999994</v>
      </c>
      <c r="P171" s="1">
        <v>160</v>
      </c>
      <c r="Q171" s="1">
        <v>150.1</v>
      </c>
      <c r="T171">
        <f t="shared" si="28"/>
        <v>-18.194135539999998</v>
      </c>
      <c r="U171">
        <v>-15.164999999999999</v>
      </c>
      <c r="V171" s="1">
        <v>0</v>
      </c>
      <c r="W171" s="1">
        <v>33.49</v>
      </c>
      <c r="X171" s="1">
        <f t="shared" si="29"/>
        <v>-33.49</v>
      </c>
      <c r="Y171" s="1">
        <v>160</v>
      </c>
      <c r="Z171" s="1">
        <v>159.30000000000001</v>
      </c>
      <c r="AC171">
        <f t="shared" si="30"/>
        <v>-17.86391411</v>
      </c>
      <c r="AD171">
        <v>-15.451000000000001</v>
      </c>
      <c r="AE171" s="1">
        <v>0</v>
      </c>
      <c r="AF171" s="1">
        <v>52.78</v>
      </c>
      <c r="AG171" s="1">
        <f t="shared" si="31"/>
        <v>-52.78</v>
      </c>
      <c r="AH171" s="1">
        <v>160</v>
      </c>
      <c r="AI171" s="1">
        <v>153.80000000000001</v>
      </c>
      <c r="AL171">
        <f t="shared" si="32"/>
        <v>-17.184808740000001</v>
      </c>
      <c r="AM171">
        <v>-15.057</v>
      </c>
      <c r="AN171" s="1">
        <v>3.071E-16</v>
      </c>
      <c r="AO171" s="1">
        <v>9.8569999999999993</v>
      </c>
      <c r="AP171" s="1">
        <f t="shared" si="33"/>
        <v>-9.8569999999999993</v>
      </c>
      <c r="AQ171" s="1">
        <v>160</v>
      </c>
      <c r="AR171" s="1">
        <v>160</v>
      </c>
      <c r="AU171">
        <f t="shared" si="34"/>
        <v>-16.69281514</v>
      </c>
      <c r="AV171">
        <v>-14.848000000000001</v>
      </c>
      <c r="AW171" s="1">
        <v>0</v>
      </c>
      <c r="AX171" s="1">
        <v>1.9610000000000001</v>
      </c>
      <c r="AY171" s="1">
        <f t="shared" si="35"/>
        <v>-1.9610000000000001</v>
      </c>
      <c r="AZ171" s="1">
        <v>160</v>
      </c>
      <c r="BA171" s="1">
        <v>160</v>
      </c>
    </row>
    <row r="172" spans="2:53" x14ac:dyDescent="0.2">
      <c r="B172">
        <f t="shared" si="24"/>
        <v>-18.368785920000001</v>
      </c>
      <c r="C172">
        <v>-15.292999999999999</v>
      </c>
      <c r="D172" s="1">
        <v>0</v>
      </c>
      <c r="E172" s="1">
        <v>18.77</v>
      </c>
      <c r="F172" s="1">
        <f t="shared" si="25"/>
        <v>-18.77</v>
      </c>
      <c r="G172" s="1">
        <v>160</v>
      </c>
      <c r="H172" s="1">
        <v>159.80000000000001</v>
      </c>
      <c r="K172">
        <f t="shared" si="26"/>
        <v>-18.239568290000001</v>
      </c>
      <c r="L172">
        <v>-15.159000000000001</v>
      </c>
      <c r="M172" s="1">
        <v>0</v>
      </c>
      <c r="N172" s="1">
        <v>39.130000000000003</v>
      </c>
      <c r="O172" s="1">
        <f t="shared" si="27"/>
        <v>-39.130000000000003</v>
      </c>
      <c r="P172" s="1">
        <v>160</v>
      </c>
      <c r="Q172" s="1">
        <v>157</v>
      </c>
      <c r="T172">
        <f t="shared" si="28"/>
        <v>-18.018135539999999</v>
      </c>
      <c r="U172">
        <v>-14.989000000000001</v>
      </c>
      <c r="V172" s="1">
        <v>0</v>
      </c>
      <c r="W172" s="1">
        <v>4.0490000000000004</v>
      </c>
      <c r="X172" s="1">
        <f t="shared" si="29"/>
        <v>-4.0490000000000004</v>
      </c>
      <c r="Y172" s="1">
        <v>160</v>
      </c>
      <c r="Z172" s="1">
        <v>160</v>
      </c>
      <c r="AC172">
        <f t="shared" si="30"/>
        <v>-17.68391411</v>
      </c>
      <c r="AD172">
        <v>-15.271000000000001</v>
      </c>
      <c r="AE172" s="1">
        <v>0</v>
      </c>
      <c r="AF172" s="1">
        <v>30.37</v>
      </c>
      <c r="AG172" s="1">
        <f t="shared" si="31"/>
        <v>-30.37</v>
      </c>
      <c r="AH172" s="1">
        <v>160</v>
      </c>
      <c r="AI172" s="1">
        <v>159.19999999999999</v>
      </c>
      <c r="AL172">
        <f t="shared" si="32"/>
        <v>-17.00380874</v>
      </c>
      <c r="AM172">
        <v>-14.875999999999999</v>
      </c>
      <c r="AN172" s="1">
        <v>1.887E-8</v>
      </c>
      <c r="AO172" s="1">
        <v>0.25669999999999998</v>
      </c>
      <c r="AP172" s="1">
        <f t="shared" si="33"/>
        <v>-0.25669999999999998</v>
      </c>
      <c r="AQ172" s="1">
        <v>160</v>
      </c>
      <c r="AR172" s="1">
        <v>160</v>
      </c>
      <c r="AU172">
        <f t="shared" si="34"/>
        <v>-16.51181514</v>
      </c>
      <c r="AV172">
        <v>-14.667</v>
      </c>
      <c r="AW172" s="1">
        <v>3.9830000000000002E-15</v>
      </c>
      <c r="AX172" s="1">
        <v>9.3349999999999995E-3</v>
      </c>
      <c r="AY172" s="1">
        <f t="shared" si="35"/>
        <v>-9.3349999999999995E-3</v>
      </c>
      <c r="AZ172" s="1">
        <v>160</v>
      </c>
      <c r="BA172" s="1">
        <v>160</v>
      </c>
    </row>
    <row r="173" spans="2:53" x14ac:dyDescent="0.2">
      <c r="B173">
        <f t="shared" si="24"/>
        <v>-18.19678592</v>
      </c>
      <c r="C173">
        <v>-15.121</v>
      </c>
      <c r="D173" s="1">
        <v>0</v>
      </c>
      <c r="E173" s="1">
        <v>1.08</v>
      </c>
      <c r="F173" s="1">
        <f t="shared" si="25"/>
        <v>-1.08</v>
      </c>
      <c r="G173" s="1">
        <v>160</v>
      </c>
      <c r="H173" s="1">
        <v>160</v>
      </c>
      <c r="K173">
        <f t="shared" si="26"/>
        <v>-18.063568289999999</v>
      </c>
      <c r="L173">
        <v>-14.983000000000001</v>
      </c>
      <c r="M173" s="1">
        <v>0</v>
      </c>
      <c r="N173" s="1">
        <v>16.649999999999999</v>
      </c>
      <c r="O173" s="1">
        <f t="shared" si="27"/>
        <v>-16.649999999999999</v>
      </c>
      <c r="P173" s="1">
        <v>160</v>
      </c>
      <c r="Q173" s="1">
        <v>159.9</v>
      </c>
      <c r="T173">
        <f t="shared" si="28"/>
        <v>-17.84113554</v>
      </c>
      <c r="U173">
        <v>-14.811999999999999</v>
      </c>
      <c r="V173" s="1">
        <v>0</v>
      </c>
      <c r="W173" s="1">
        <v>1.192E-2</v>
      </c>
      <c r="X173" s="1">
        <f t="shared" si="29"/>
        <v>-1.192E-2</v>
      </c>
      <c r="Y173" s="1">
        <v>160</v>
      </c>
      <c r="Z173" s="1">
        <v>160</v>
      </c>
      <c r="AC173">
        <f t="shared" si="30"/>
        <v>-17.50391411</v>
      </c>
      <c r="AD173">
        <v>-15.090999999999999</v>
      </c>
      <c r="AE173" s="1">
        <v>0</v>
      </c>
      <c r="AF173" s="1">
        <v>4.1360000000000001</v>
      </c>
      <c r="AG173" s="1">
        <f t="shared" si="31"/>
        <v>-4.1360000000000001</v>
      </c>
      <c r="AH173" s="1">
        <v>160</v>
      </c>
      <c r="AI173" s="1">
        <v>160</v>
      </c>
      <c r="AL173">
        <f t="shared" si="32"/>
        <v>-16.822808739999999</v>
      </c>
      <c r="AM173">
        <v>-14.695</v>
      </c>
      <c r="AN173" s="1">
        <v>3.32E-3</v>
      </c>
      <c r="AO173" s="1">
        <v>4.3789999999999999E-5</v>
      </c>
      <c r="AP173" s="1">
        <f t="shared" si="33"/>
        <v>-4.3789999999999999E-5</v>
      </c>
      <c r="AQ173" s="1">
        <v>160</v>
      </c>
      <c r="AR173" s="1">
        <v>160</v>
      </c>
      <c r="AU173">
        <f t="shared" si="34"/>
        <v>-16.330815140000002</v>
      </c>
      <c r="AV173">
        <v>-14.486000000000001</v>
      </c>
      <c r="AW173" s="1">
        <v>1.6479999999999999E-7</v>
      </c>
      <c r="AX173" s="1">
        <v>1.089E-7</v>
      </c>
      <c r="AY173" s="1">
        <f t="shared" si="35"/>
        <v>-1.089E-7</v>
      </c>
      <c r="AZ173" s="1">
        <v>160</v>
      </c>
      <c r="BA173" s="1">
        <v>160</v>
      </c>
    </row>
    <row r="174" spans="2:53" x14ac:dyDescent="0.2">
      <c r="B174">
        <f t="shared" si="24"/>
        <v>-18.024785919999999</v>
      </c>
      <c r="C174">
        <v>-14.949</v>
      </c>
      <c r="D174" s="1">
        <v>3.9400000000000001E-14</v>
      </c>
      <c r="E174" s="1">
        <v>1.3669999999999999E-3</v>
      </c>
      <c r="F174" s="1">
        <f t="shared" si="25"/>
        <v>-1.3669999999999999E-3</v>
      </c>
      <c r="G174" s="1">
        <v>160</v>
      </c>
      <c r="H174" s="1">
        <v>160</v>
      </c>
      <c r="K174">
        <f t="shared" si="26"/>
        <v>-17.888568289999998</v>
      </c>
      <c r="L174">
        <v>-14.808</v>
      </c>
      <c r="M174" s="1">
        <v>0</v>
      </c>
      <c r="N174" s="1">
        <v>0.65359999999999996</v>
      </c>
      <c r="O174" s="1">
        <f t="shared" si="27"/>
        <v>-0.65359999999999996</v>
      </c>
      <c r="P174" s="1">
        <v>160</v>
      </c>
      <c r="Q174" s="1">
        <v>160</v>
      </c>
      <c r="T174">
        <f t="shared" si="28"/>
        <v>-17.665135539999998</v>
      </c>
      <c r="U174">
        <v>-14.635999999999999</v>
      </c>
      <c r="V174" s="1">
        <v>0</v>
      </c>
      <c r="W174" s="1">
        <v>1.4399999999999999E-7</v>
      </c>
      <c r="X174" s="1">
        <f t="shared" si="29"/>
        <v>-1.4399999999999999E-7</v>
      </c>
      <c r="Y174" s="1">
        <v>160</v>
      </c>
      <c r="Z174" s="1">
        <v>160</v>
      </c>
      <c r="AC174">
        <f t="shared" si="30"/>
        <v>-17.322914109999999</v>
      </c>
      <c r="AD174">
        <v>-14.91</v>
      </c>
      <c r="AE174" s="1">
        <v>0</v>
      </c>
      <c r="AF174" s="1">
        <v>2.7140000000000001E-2</v>
      </c>
      <c r="AG174" s="1">
        <f t="shared" si="31"/>
        <v>-2.7140000000000001E-2</v>
      </c>
      <c r="AH174" s="1">
        <v>160</v>
      </c>
      <c r="AI174" s="1">
        <v>160</v>
      </c>
      <c r="AL174">
        <f t="shared" si="32"/>
        <v>-16.641808739999998</v>
      </c>
      <c r="AM174">
        <v>-14.513999999999999</v>
      </c>
      <c r="AN174" s="1">
        <v>1.3660000000000001</v>
      </c>
      <c r="AO174" s="1">
        <v>7.6539999999999997E-2</v>
      </c>
      <c r="AP174" s="1">
        <f t="shared" si="33"/>
        <v>-7.6539999999999997E-2</v>
      </c>
      <c r="AQ174" s="1">
        <v>160.19999999999999</v>
      </c>
      <c r="AR174" s="1">
        <v>160</v>
      </c>
      <c r="AU174">
        <f t="shared" si="34"/>
        <v>-16.149815140000001</v>
      </c>
      <c r="AV174">
        <v>-14.305</v>
      </c>
      <c r="AW174" s="1">
        <v>1.272E-2</v>
      </c>
      <c r="AX174" s="1">
        <v>1.0879999999999999E-5</v>
      </c>
      <c r="AY174" s="1">
        <f t="shared" si="35"/>
        <v>-1.0879999999999999E-5</v>
      </c>
      <c r="AZ174" s="1">
        <v>160</v>
      </c>
      <c r="BA174" s="1">
        <v>160</v>
      </c>
    </row>
    <row r="175" spans="2:53" x14ac:dyDescent="0.2">
      <c r="B175">
        <f t="shared" si="24"/>
        <v>-17.852785919999999</v>
      </c>
      <c r="C175">
        <v>-14.776999999999999</v>
      </c>
      <c r="D175" s="1">
        <v>3.9649999999999998E-7</v>
      </c>
      <c r="E175" s="1">
        <v>8.4209999999999998E-9</v>
      </c>
      <c r="F175" s="1">
        <f t="shared" si="25"/>
        <v>-8.4209999999999998E-9</v>
      </c>
      <c r="G175" s="1">
        <v>160</v>
      </c>
      <c r="H175" s="1">
        <v>160</v>
      </c>
      <c r="K175">
        <f t="shared" si="26"/>
        <v>-17.71256829</v>
      </c>
      <c r="L175">
        <v>-14.632</v>
      </c>
      <c r="M175" s="1">
        <v>0</v>
      </c>
      <c r="N175" s="1">
        <v>2.22E-4</v>
      </c>
      <c r="O175" s="1">
        <f t="shared" si="27"/>
        <v>-2.22E-4</v>
      </c>
      <c r="P175" s="1">
        <v>160</v>
      </c>
      <c r="Q175" s="1">
        <v>160</v>
      </c>
      <c r="T175">
        <f t="shared" si="28"/>
        <v>-17.488135539999998</v>
      </c>
      <c r="U175">
        <v>-14.459</v>
      </c>
      <c r="V175" s="1">
        <v>1.9429999999999999E-13</v>
      </c>
      <c r="W175" s="1">
        <v>4.4020000000000001E-15</v>
      </c>
      <c r="X175" s="1">
        <f t="shared" si="29"/>
        <v>-4.4020000000000001E-15</v>
      </c>
      <c r="Y175" s="1">
        <v>160</v>
      </c>
      <c r="Z175" s="1">
        <v>160</v>
      </c>
      <c r="AC175">
        <f t="shared" si="30"/>
        <v>-17.14291411</v>
      </c>
      <c r="AD175">
        <v>-14.73</v>
      </c>
      <c r="AE175" s="1">
        <v>1.5240000000000001E-13</v>
      </c>
      <c r="AF175" s="1">
        <v>7.5769999999999996E-7</v>
      </c>
      <c r="AG175" s="1">
        <f t="shared" si="31"/>
        <v>-7.5769999999999996E-7</v>
      </c>
      <c r="AH175" s="1">
        <v>160</v>
      </c>
      <c r="AI175" s="1">
        <v>160</v>
      </c>
      <c r="AL175">
        <f t="shared" si="32"/>
        <v>-16.461808739999999</v>
      </c>
      <c r="AM175">
        <v>-14.334</v>
      </c>
      <c r="AN175" s="1">
        <v>3.9940000000000002</v>
      </c>
      <c r="AO175" s="1">
        <v>3.456</v>
      </c>
      <c r="AP175" s="1">
        <f t="shared" si="33"/>
        <v>-3.456</v>
      </c>
      <c r="AQ175" s="1">
        <v>161</v>
      </c>
      <c r="AR175" s="1">
        <v>160.6</v>
      </c>
      <c r="AU175">
        <f t="shared" si="34"/>
        <v>-15.96881514</v>
      </c>
      <c r="AV175">
        <v>-14.124000000000001</v>
      </c>
      <c r="AW175" s="1">
        <v>3.07</v>
      </c>
      <c r="AX175" s="1">
        <v>0.1158</v>
      </c>
      <c r="AY175" s="1">
        <f t="shared" si="35"/>
        <v>-0.1158</v>
      </c>
      <c r="AZ175" s="1">
        <v>160.6</v>
      </c>
      <c r="BA175" s="1">
        <v>160</v>
      </c>
    </row>
    <row r="176" spans="2:53" x14ac:dyDescent="0.2">
      <c r="B176">
        <f t="shared" si="24"/>
        <v>-17.680785920000002</v>
      </c>
      <c r="C176">
        <v>-14.605</v>
      </c>
      <c r="D176" s="1">
        <v>1.3140000000000001E-2</v>
      </c>
      <c r="E176" s="1">
        <v>1.2809999999999999E-5</v>
      </c>
      <c r="F176" s="1">
        <f t="shared" si="25"/>
        <v>-1.2809999999999999E-5</v>
      </c>
      <c r="G176" s="1">
        <v>160</v>
      </c>
      <c r="H176" s="1">
        <v>160</v>
      </c>
      <c r="K176">
        <f t="shared" si="26"/>
        <v>-17.536568289999998</v>
      </c>
      <c r="L176">
        <v>-14.456</v>
      </c>
      <c r="M176" s="1">
        <v>4.9689999999999997E-9</v>
      </c>
      <c r="N176" s="1">
        <v>2.353E-10</v>
      </c>
      <c r="O176" s="1">
        <f t="shared" si="27"/>
        <v>-2.353E-10</v>
      </c>
      <c r="P176" s="1">
        <v>160</v>
      </c>
      <c r="Q176" s="1">
        <v>160</v>
      </c>
      <c r="T176">
        <f t="shared" si="28"/>
        <v>-17.311135539999999</v>
      </c>
      <c r="U176">
        <v>-14.282</v>
      </c>
      <c r="V176" s="1">
        <v>1.767E-6</v>
      </c>
      <c r="W176" s="1">
        <v>2.6230000000000001E-10</v>
      </c>
      <c r="X176" s="1">
        <f t="shared" si="29"/>
        <v>-2.6230000000000001E-10</v>
      </c>
      <c r="Y176" s="1">
        <v>160</v>
      </c>
      <c r="Z176" s="1">
        <v>160</v>
      </c>
      <c r="AC176">
        <f t="shared" si="30"/>
        <v>-16.96291411</v>
      </c>
      <c r="AD176">
        <v>-14.55</v>
      </c>
      <c r="AE176" s="1">
        <v>1.863E-6</v>
      </c>
      <c r="AF176" s="1">
        <v>3.5589999999999998E-10</v>
      </c>
      <c r="AG176" s="1">
        <f t="shared" si="31"/>
        <v>-3.5589999999999998E-10</v>
      </c>
      <c r="AH176" s="1">
        <v>160</v>
      </c>
      <c r="AI176" s="1">
        <v>160</v>
      </c>
      <c r="AL176">
        <f t="shared" si="32"/>
        <v>-16.280808740000001</v>
      </c>
      <c r="AM176">
        <v>-14.153</v>
      </c>
      <c r="AN176" s="1">
        <v>0.49390000000000001</v>
      </c>
      <c r="AO176" s="1">
        <v>2.024</v>
      </c>
      <c r="AP176" s="1">
        <f t="shared" si="33"/>
        <v>-2.024</v>
      </c>
      <c r="AQ176" s="1">
        <v>161.1</v>
      </c>
      <c r="AR176" s="1">
        <v>161</v>
      </c>
      <c r="AU176">
        <f t="shared" si="34"/>
        <v>-15.78681514</v>
      </c>
      <c r="AV176">
        <v>-13.942</v>
      </c>
      <c r="AW176" s="1">
        <v>11.26</v>
      </c>
      <c r="AX176" s="1">
        <v>5.8070000000000004</v>
      </c>
      <c r="AY176" s="1">
        <f t="shared" si="35"/>
        <v>-5.8070000000000004</v>
      </c>
      <c r="AZ176" s="1">
        <v>162.6</v>
      </c>
      <c r="BA176" s="1">
        <v>161.1</v>
      </c>
    </row>
    <row r="177" spans="2:53" x14ac:dyDescent="0.2">
      <c r="B177">
        <f t="shared" si="24"/>
        <v>-17.509785919999999</v>
      </c>
      <c r="C177">
        <v>-14.433999999999999</v>
      </c>
      <c r="D177" s="1">
        <v>1.9890000000000001</v>
      </c>
      <c r="E177" s="1">
        <v>8.9319999999999997E-2</v>
      </c>
      <c r="F177" s="1">
        <f t="shared" si="25"/>
        <v>-8.9319999999999997E-2</v>
      </c>
      <c r="G177" s="1">
        <v>160.30000000000001</v>
      </c>
      <c r="H177" s="1">
        <v>160</v>
      </c>
      <c r="K177">
        <f t="shared" si="26"/>
        <v>-17.36056829</v>
      </c>
      <c r="L177">
        <v>-14.28</v>
      </c>
      <c r="M177" s="1">
        <v>1.176E-3</v>
      </c>
      <c r="N177" s="1">
        <v>9.9420000000000007E-6</v>
      </c>
      <c r="O177" s="1">
        <f t="shared" si="27"/>
        <v>-9.9420000000000007E-6</v>
      </c>
      <c r="P177" s="1">
        <v>160</v>
      </c>
      <c r="Q177" s="1">
        <v>160</v>
      </c>
      <c r="T177">
        <f t="shared" si="28"/>
        <v>-17.13513554</v>
      </c>
      <c r="U177">
        <v>-14.106</v>
      </c>
      <c r="V177" s="1">
        <v>4.41E-2</v>
      </c>
      <c r="W177" s="1">
        <v>1.9560000000000001E-4</v>
      </c>
      <c r="X177" s="1">
        <f t="shared" si="29"/>
        <v>-1.9560000000000001E-4</v>
      </c>
      <c r="Y177" s="1">
        <v>160</v>
      </c>
      <c r="Z177" s="1">
        <v>160</v>
      </c>
      <c r="AC177">
        <f t="shared" si="30"/>
        <v>-16.781914109999999</v>
      </c>
      <c r="AD177">
        <v>-14.369</v>
      </c>
      <c r="AE177" s="1">
        <v>4.3150000000000001E-2</v>
      </c>
      <c r="AF177" s="1">
        <v>2.9100000000000003E-4</v>
      </c>
      <c r="AG177" s="1">
        <f t="shared" si="31"/>
        <v>-2.9100000000000003E-4</v>
      </c>
      <c r="AH177" s="1">
        <v>160</v>
      </c>
      <c r="AI177" s="1">
        <v>160</v>
      </c>
      <c r="AL177">
        <f t="shared" si="32"/>
        <v>-16.09980874</v>
      </c>
      <c r="AM177">
        <v>-13.972</v>
      </c>
      <c r="AN177" s="1">
        <v>8.3580000000000005</v>
      </c>
      <c r="AO177" s="1">
        <v>4.6879999999999997</v>
      </c>
      <c r="AP177" s="1">
        <f t="shared" si="33"/>
        <v>-4.6879999999999997</v>
      </c>
      <c r="AQ177" s="1">
        <v>162.6</v>
      </c>
      <c r="AR177" s="1">
        <v>161.9</v>
      </c>
      <c r="AU177">
        <f t="shared" si="34"/>
        <v>-15.605815139999999</v>
      </c>
      <c r="AV177">
        <v>-13.760999999999999</v>
      </c>
      <c r="AW177" s="1">
        <v>5.0339999999999998</v>
      </c>
      <c r="AX177" s="1">
        <v>10.41</v>
      </c>
      <c r="AY177" s="1">
        <f t="shared" si="35"/>
        <v>-10.41</v>
      </c>
      <c r="AZ177" s="1">
        <v>163.5</v>
      </c>
      <c r="BA177" s="1">
        <v>163</v>
      </c>
    </row>
    <row r="178" spans="2:53" x14ac:dyDescent="0.2">
      <c r="B178">
        <f t="shared" si="24"/>
        <v>-17.337785920000002</v>
      </c>
      <c r="C178">
        <v>-14.262</v>
      </c>
      <c r="D178" s="1">
        <v>5.8440000000000003</v>
      </c>
      <c r="E178" s="1">
        <v>3.4620000000000002</v>
      </c>
      <c r="F178" s="1">
        <f t="shared" si="25"/>
        <v>-3.4620000000000002</v>
      </c>
      <c r="G178" s="1">
        <v>161.30000000000001</v>
      </c>
      <c r="H178" s="1">
        <v>160.6</v>
      </c>
      <c r="K178">
        <f t="shared" si="26"/>
        <v>-17.184568289999998</v>
      </c>
      <c r="L178">
        <v>-14.103999999999999</v>
      </c>
      <c r="M178" s="1">
        <v>0.91959999999999997</v>
      </c>
      <c r="N178" s="1">
        <v>8.9819999999999997E-2</v>
      </c>
      <c r="O178" s="1">
        <f t="shared" si="27"/>
        <v>-8.9819999999999997E-2</v>
      </c>
      <c r="P178" s="1">
        <v>160.19999999999999</v>
      </c>
      <c r="Q178" s="1">
        <v>160</v>
      </c>
      <c r="T178">
        <f t="shared" si="28"/>
        <v>-16.958135540000001</v>
      </c>
      <c r="U178">
        <v>-13.929</v>
      </c>
      <c r="V178" s="1">
        <v>5.4329999999999998</v>
      </c>
      <c r="W178" s="1">
        <v>0.44290000000000002</v>
      </c>
      <c r="X178" s="1">
        <f t="shared" si="29"/>
        <v>-0.44290000000000002</v>
      </c>
      <c r="Y178" s="1">
        <v>161</v>
      </c>
      <c r="Z178" s="1">
        <v>160.1</v>
      </c>
      <c r="AC178">
        <f t="shared" si="30"/>
        <v>-16.601914109999999</v>
      </c>
      <c r="AD178">
        <v>-14.189</v>
      </c>
      <c r="AE178" s="1">
        <v>3.0579999999999998</v>
      </c>
      <c r="AF178" s="1">
        <v>0.51249999999999996</v>
      </c>
      <c r="AG178" s="1">
        <f t="shared" si="31"/>
        <v>-0.51249999999999996</v>
      </c>
      <c r="AH178" s="1">
        <v>160.6</v>
      </c>
      <c r="AI178" s="1">
        <v>160.1</v>
      </c>
      <c r="AL178">
        <f t="shared" si="32"/>
        <v>-15.918808739999999</v>
      </c>
      <c r="AM178">
        <v>-13.791</v>
      </c>
      <c r="AN178" s="1">
        <v>13.28</v>
      </c>
      <c r="AO178" s="1">
        <v>12.29</v>
      </c>
      <c r="AP178" s="1">
        <f t="shared" si="33"/>
        <v>-12.29</v>
      </c>
      <c r="AQ178" s="1">
        <v>165</v>
      </c>
      <c r="AR178" s="1">
        <v>164.1</v>
      </c>
      <c r="AU178">
        <f t="shared" si="34"/>
        <v>-15.42481514</v>
      </c>
      <c r="AV178">
        <v>-13.58</v>
      </c>
      <c r="AW178" s="1">
        <v>22.27</v>
      </c>
      <c r="AX178" s="1">
        <v>16.52</v>
      </c>
      <c r="AY178" s="1">
        <f t="shared" si="35"/>
        <v>-16.52</v>
      </c>
      <c r="AZ178" s="1">
        <v>167.5</v>
      </c>
      <c r="BA178" s="1">
        <v>166</v>
      </c>
    </row>
    <row r="179" spans="2:53" x14ac:dyDescent="0.2">
      <c r="B179">
        <f t="shared" si="24"/>
        <v>-17.165785920000001</v>
      </c>
      <c r="C179">
        <v>-14.09</v>
      </c>
      <c r="D179" s="1">
        <v>3.6949999999999998</v>
      </c>
      <c r="E179" s="1">
        <v>4.6580000000000004</v>
      </c>
      <c r="F179" s="1">
        <f t="shared" si="25"/>
        <v>-4.6580000000000004</v>
      </c>
      <c r="G179" s="1">
        <v>162</v>
      </c>
      <c r="H179" s="1">
        <v>161.4</v>
      </c>
      <c r="K179">
        <f t="shared" si="26"/>
        <v>-17.008568289999999</v>
      </c>
      <c r="L179">
        <v>-13.928000000000001</v>
      </c>
      <c r="M179" s="1">
        <v>8.9649999999999999</v>
      </c>
      <c r="N179" s="1">
        <v>4.2629999999999999</v>
      </c>
      <c r="O179" s="1">
        <f t="shared" si="27"/>
        <v>-4.2629999999999999</v>
      </c>
      <c r="P179" s="1">
        <v>161.69999999999999</v>
      </c>
      <c r="Q179" s="1">
        <v>160.80000000000001</v>
      </c>
      <c r="T179">
        <f t="shared" si="28"/>
        <v>-16.782135539999999</v>
      </c>
      <c r="U179">
        <v>-13.753</v>
      </c>
      <c r="V179" s="1">
        <v>12.03</v>
      </c>
      <c r="W179" s="1">
        <v>9.6199999999999992</v>
      </c>
      <c r="X179" s="1">
        <f t="shared" si="29"/>
        <v>-9.6199999999999992</v>
      </c>
      <c r="Y179" s="1">
        <v>163.1</v>
      </c>
      <c r="Z179" s="1">
        <v>161.80000000000001</v>
      </c>
      <c r="AC179">
        <f t="shared" si="30"/>
        <v>-16.421914109999999</v>
      </c>
      <c r="AD179">
        <v>-14.009</v>
      </c>
      <c r="AE179" s="1">
        <v>5.5129999999999999</v>
      </c>
      <c r="AF179" s="1">
        <v>5.6829999999999998</v>
      </c>
      <c r="AG179" s="1">
        <f t="shared" si="31"/>
        <v>-5.6829999999999998</v>
      </c>
      <c r="AH179" s="1">
        <v>161.6</v>
      </c>
      <c r="AI179" s="1">
        <v>161.1</v>
      </c>
      <c r="AL179">
        <f t="shared" si="32"/>
        <v>-15.73880874</v>
      </c>
      <c r="AM179">
        <v>-13.611000000000001</v>
      </c>
      <c r="AN179" s="1">
        <v>25.86</v>
      </c>
      <c r="AO179" s="1">
        <v>17.48</v>
      </c>
      <c r="AP179" s="1">
        <f t="shared" si="33"/>
        <v>-17.48</v>
      </c>
      <c r="AQ179" s="1">
        <v>169.6</v>
      </c>
      <c r="AR179" s="1">
        <v>167.2</v>
      </c>
      <c r="AU179">
        <f t="shared" si="34"/>
        <v>-15.243815139999999</v>
      </c>
      <c r="AV179">
        <v>-13.398999999999999</v>
      </c>
      <c r="AW179" s="1">
        <v>36.76</v>
      </c>
      <c r="AX179" s="1">
        <v>30.84</v>
      </c>
      <c r="AY179" s="1">
        <f t="shared" si="35"/>
        <v>-30.84</v>
      </c>
      <c r="AZ179" s="1">
        <v>174.2</v>
      </c>
      <c r="BA179" s="1">
        <v>171.5</v>
      </c>
    </row>
    <row r="180" spans="2:53" x14ac:dyDescent="0.2">
      <c r="B180">
        <f t="shared" si="24"/>
        <v>-16.993785920000001</v>
      </c>
      <c r="C180">
        <v>-13.917999999999999</v>
      </c>
      <c r="D180" s="1">
        <v>2.641</v>
      </c>
      <c r="E180" s="1">
        <v>3.4359999999999999</v>
      </c>
      <c r="F180" s="1">
        <f t="shared" si="25"/>
        <v>-3.4359999999999999</v>
      </c>
      <c r="G180" s="1">
        <v>162.4</v>
      </c>
      <c r="H180" s="1">
        <v>162</v>
      </c>
      <c r="K180">
        <f t="shared" si="26"/>
        <v>-16.833568289999999</v>
      </c>
      <c r="L180">
        <v>-13.753</v>
      </c>
      <c r="M180" s="1">
        <v>18.440000000000001</v>
      </c>
      <c r="N180" s="1">
        <v>13.43</v>
      </c>
      <c r="O180" s="1">
        <f t="shared" si="27"/>
        <v>-13.43</v>
      </c>
      <c r="P180" s="1">
        <v>165</v>
      </c>
      <c r="Q180" s="1">
        <v>163.1</v>
      </c>
      <c r="T180">
        <f t="shared" si="28"/>
        <v>-16.605135539999999</v>
      </c>
      <c r="U180">
        <v>-13.576000000000001</v>
      </c>
      <c r="V180" s="1">
        <v>14.8</v>
      </c>
      <c r="W180" s="1">
        <v>14.75</v>
      </c>
      <c r="X180" s="1">
        <f t="shared" si="29"/>
        <v>-14.75</v>
      </c>
      <c r="Y180" s="1">
        <v>165.7</v>
      </c>
      <c r="Z180" s="1">
        <v>164.4</v>
      </c>
      <c r="AC180">
        <f t="shared" si="30"/>
        <v>-16.240914109999999</v>
      </c>
      <c r="AD180">
        <v>-13.827999999999999</v>
      </c>
      <c r="AE180" s="1">
        <v>9.218</v>
      </c>
      <c r="AF180" s="1">
        <v>8.3439999999999994</v>
      </c>
      <c r="AG180" s="1">
        <f t="shared" si="31"/>
        <v>-8.3439999999999994</v>
      </c>
      <c r="AH180" s="1">
        <v>163.19999999999999</v>
      </c>
      <c r="AI180" s="1">
        <v>162.6</v>
      </c>
      <c r="AL180">
        <f t="shared" si="32"/>
        <v>-15.557808739999999</v>
      </c>
      <c r="AM180">
        <v>-13.43</v>
      </c>
      <c r="AN180" s="1">
        <v>41.29</v>
      </c>
      <c r="AO180" s="1">
        <v>33.5</v>
      </c>
      <c r="AP180" s="1">
        <f t="shared" si="33"/>
        <v>-33.5</v>
      </c>
      <c r="AQ180" s="1">
        <v>177.1</v>
      </c>
      <c r="AR180" s="1">
        <v>173.3</v>
      </c>
      <c r="AU180">
        <f t="shared" si="34"/>
        <v>-15.06281514</v>
      </c>
      <c r="AV180">
        <v>-13.218</v>
      </c>
      <c r="AW180" s="1">
        <v>51.87</v>
      </c>
      <c r="AX180" s="1">
        <v>44.94</v>
      </c>
      <c r="AY180" s="1">
        <f t="shared" si="35"/>
        <v>-44.94</v>
      </c>
      <c r="AZ180" s="1">
        <v>183.6</v>
      </c>
      <c r="BA180" s="1">
        <v>179.7</v>
      </c>
    </row>
    <row r="181" spans="2:53" x14ac:dyDescent="0.2">
      <c r="B181">
        <f t="shared" si="24"/>
        <v>-16.82178592</v>
      </c>
      <c r="C181">
        <v>-13.746</v>
      </c>
      <c r="D181" s="1">
        <v>17.37</v>
      </c>
      <c r="E181" s="1">
        <v>7.141</v>
      </c>
      <c r="F181" s="1">
        <f t="shared" si="25"/>
        <v>-7.141</v>
      </c>
      <c r="G181" s="1">
        <v>165.4</v>
      </c>
      <c r="H181" s="1">
        <v>163.19999999999999</v>
      </c>
      <c r="K181">
        <f t="shared" si="26"/>
        <v>-16.65756829</v>
      </c>
      <c r="L181">
        <v>-13.577</v>
      </c>
      <c r="M181" s="1">
        <v>34.67</v>
      </c>
      <c r="N181" s="1">
        <v>25.76</v>
      </c>
      <c r="O181" s="1">
        <f t="shared" si="27"/>
        <v>-25.76</v>
      </c>
      <c r="P181" s="1">
        <v>171.1</v>
      </c>
      <c r="Q181" s="1">
        <v>167.7</v>
      </c>
      <c r="T181">
        <f t="shared" si="28"/>
        <v>-16.429135540000001</v>
      </c>
      <c r="U181">
        <v>-13.4</v>
      </c>
      <c r="V181" s="1">
        <v>22.98</v>
      </c>
      <c r="W181" s="1">
        <v>19.79</v>
      </c>
      <c r="X181" s="1">
        <f t="shared" si="29"/>
        <v>-19.79</v>
      </c>
      <c r="Y181" s="1">
        <v>169.8</v>
      </c>
      <c r="Z181" s="1">
        <v>167.9</v>
      </c>
      <c r="AC181">
        <f t="shared" si="30"/>
        <v>-16.060914109999999</v>
      </c>
      <c r="AD181">
        <v>-13.648</v>
      </c>
      <c r="AE181" s="1">
        <v>23.76</v>
      </c>
      <c r="AF181" s="1">
        <v>18.329999999999998</v>
      </c>
      <c r="AG181" s="1">
        <f t="shared" si="31"/>
        <v>-18.329999999999998</v>
      </c>
      <c r="AH181" s="1">
        <v>167.5</v>
      </c>
      <c r="AI181" s="1">
        <v>165.9</v>
      </c>
      <c r="AL181">
        <f t="shared" si="32"/>
        <v>-15.376808740000001</v>
      </c>
      <c r="AM181">
        <v>-13.249000000000001</v>
      </c>
      <c r="AN181" s="1">
        <v>48.36</v>
      </c>
      <c r="AO181" s="1">
        <v>49.58</v>
      </c>
      <c r="AP181" s="1">
        <f t="shared" si="33"/>
        <v>-49.58</v>
      </c>
      <c r="AQ181" s="1">
        <v>185.9</v>
      </c>
      <c r="AR181" s="1">
        <v>182.3</v>
      </c>
      <c r="AU181">
        <f t="shared" si="34"/>
        <v>-14.880815139999999</v>
      </c>
      <c r="AV181">
        <v>-13.036</v>
      </c>
      <c r="AW181" s="1">
        <v>48.36</v>
      </c>
      <c r="AX181" s="1">
        <v>55.57</v>
      </c>
      <c r="AY181" s="1">
        <f t="shared" si="35"/>
        <v>-55.57</v>
      </c>
      <c r="AZ181" s="1">
        <v>192.4</v>
      </c>
      <c r="BA181" s="1">
        <v>189.8</v>
      </c>
    </row>
    <row r="182" spans="2:53" x14ac:dyDescent="0.2">
      <c r="B182">
        <f t="shared" si="24"/>
        <v>-16.649785919999999</v>
      </c>
      <c r="C182">
        <v>-13.574</v>
      </c>
      <c r="D182" s="1">
        <v>25.59</v>
      </c>
      <c r="E182" s="1">
        <v>24.36</v>
      </c>
      <c r="F182" s="1">
        <f t="shared" si="25"/>
        <v>-24.36</v>
      </c>
      <c r="G182" s="1">
        <v>169.8</v>
      </c>
      <c r="H182" s="1">
        <v>167.4</v>
      </c>
      <c r="K182">
        <f t="shared" si="26"/>
        <v>-16.481568289999998</v>
      </c>
      <c r="L182">
        <v>-13.401</v>
      </c>
      <c r="M182" s="1">
        <v>34.979999999999997</v>
      </c>
      <c r="N182" s="1">
        <v>38.06</v>
      </c>
      <c r="O182" s="1">
        <f t="shared" si="27"/>
        <v>-38.06</v>
      </c>
      <c r="P182" s="1">
        <v>177.2</v>
      </c>
      <c r="Q182" s="1">
        <v>174.3</v>
      </c>
      <c r="T182">
        <f t="shared" si="28"/>
        <v>-16.252135540000001</v>
      </c>
      <c r="U182">
        <v>-13.223000000000001</v>
      </c>
      <c r="V182" s="1">
        <v>48.68</v>
      </c>
      <c r="W182" s="1">
        <v>37.130000000000003</v>
      </c>
      <c r="X182" s="1">
        <f t="shared" si="29"/>
        <v>-37.130000000000003</v>
      </c>
      <c r="Y182" s="1">
        <v>178.4</v>
      </c>
      <c r="Z182" s="1">
        <v>174.4</v>
      </c>
      <c r="AC182">
        <f t="shared" si="30"/>
        <v>-15.880914109999999</v>
      </c>
      <c r="AD182">
        <v>-13.468</v>
      </c>
      <c r="AE182" s="1">
        <v>35.49</v>
      </c>
      <c r="AF182" s="1">
        <v>31.39</v>
      </c>
      <c r="AG182" s="1">
        <f t="shared" si="31"/>
        <v>-31.39</v>
      </c>
      <c r="AH182" s="1">
        <v>173.9</v>
      </c>
      <c r="AI182" s="1">
        <v>171.6</v>
      </c>
      <c r="AL182">
        <f t="shared" si="32"/>
        <v>-15.19580874</v>
      </c>
      <c r="AM182">
        <v>-13.068</v>
      </c>
      <c r="AN182" s="1">
        <v>59.03</v>
      </c>
      <c r="AO182" s="1">
        <v>58.76</v>
      </c>
      <c r="AP182" s="1">
        <f t="shared" si="33"/>
        <v>-58.76</v>
      </c>
      <c r="AQ182" s="1">
        <v>196.5</v>
      </c>
      <c r="AR182" s="1">
        <v>192.9</v>
      </c>
      <c r="AU182">
        <f t="shared" si="34"/>
        <v>-14.69981514</v>
      </c>
      <c r="AV182">
        <v>-12.855</v>
      </c>
      <c r="AW182" s="1">
        <v>66.150000000000006</v>
      </c>
      <c r="AX182" s="1">
        <v>61.78</v>
      </c>
      <c r="AY182" s="1">
        <f t="shared" si="35"/>
        <v>-61.78</v>
      </c>
      <c r="AZ182" s="1">
        <v>204.4</v>
      </c>
      <c r="BA182" s="1">
        <v>200.9</v>
      </c>
    </row>
    <row r="183" spans="2:53" x14ac:dyDescent="0.2">
      <c r="B183">
        <f t="shared" si="24"/>
        <v>-16.477785919999999</v>
      </c>
      <c r="C183">
        <v>-13.401999999999999</v>
      </c>
      <c r="D183" s="1">
        <v>47.2</v>
      </c>
      <c r="E183" s="1">
        <v>41.61</v>
      </c>
      <c r="F183" s="1">
        <f t="shared" si="25"/>
        <v>-41.61</v>
      </c>
      <c r="G183" s="1">
        <v>177.9</v>
      </c>
      <c r="H183" s="1">
        <v>174.6</v>
      </c>
      <c r="K183">
        <f t="shared" si="26"/>
        <v>-16.30556829</v>
      </c>
      <c r="L183">
        <v>-13.225</v>
      </c>
      <c r="M183" s="1">
        <v>41.14</v>
      </c>
      <c r="N183" s="1">
        <v>41.57</v>
      </c>
      <c r="O183" s="1">
        <f t="shared" si="27"/>
        <v>-41.57</v>
      </c>
      <c r="P183" s="1">
        <v>184.5</v>
      </c>
      <c r="Q183" s="1">
        <v>181.7</v>
      </c>
      <c r="T183">
        <f t="shared" si="28"/>
        <v>-16.076135539999999</v>
      </c>
      <c r="U183">
        <v>-13.047000000000001</v>
      </c>
      <c r="V183" s="1">
        <v>72.47</v>
      </c>
      <c r="W183" s="1">
        <v>72.91</v>
      </c>
      <c r="X183" s="1">
        <f t="shared" si="29"/>
        <v>-72.91</v>
      </c>
      <c r="Y183" s="1">
        <v>191.1</v>
      </c>
      <c r="Z183" s="1">
        <v>187.3</v>
      </c>
      <c r="AC183">
        <f t="shared" si="30"/>
        <v>-15.699914110000002</v>
      </c>
      <c r="AD183">
        <v>-13.287000000000001</v>
      </c>
      <c r="AE183" s="1">
        <v>46.04</v>
      </c>
      <c r="AF183" s="1">
        <v>41.09</v>
      </c>
      <c r="AG183" s="1">
        <f t="shared" si="31"/>
        <v>-41.09</v>
      </c>
      <c r="AH183" s="1">
        <v>182.2</v>
      </c>
      <c r="AI183" s="1">
        <v>179</v>
      </c>
      <c r="AL183">
        <f t="shared" si="32"/>
        <v>-15.014808739999999</v>
      </c>
      <c r="AM183">
        <v>-12.887</v>
      </c>
      <c r="AN183" s="1">
        <v>72.03</v>
      </c>
      <c r="AO183" s="1">
        <v>73.47</v>
      </c>
      <c r="AP183" s="1">
        <f t="shared" si="33"/>
        <v>-73.47</v>
      </c>
      <c r="AQ183" s="1">
        <v>209.5</v>
      </c>
      <c r="AR183" s="1">
        <v>206.2</v>
      </c>
      <c r="AU183">
        <f t="shared" si="34"/>
        <v>-14.518815139999999</v>
      </c>
      <c r="AV183">
        <v>-12.673999999999999</v>
      </c>
      <c r="AW183" s="1">
        <v>79.97</v>
      </c>
      <c r="AX183" s="1">
        <v>80.06</v>
      </c>
      <c r="AY183" s="1">
        <f t="shared" si="35"/>
        <v>-80.06</v>
      </c>
      <c r="AZ183" s="1">
        <v>218.8</v>
      </c>
      <c r="BA183" s="1">
        <v>215.5</v>
      </c>
    </row>
    <row r="184" spans="2:53" x14ac:dyDescent="0.2">
      <c r="B184">
        <f t="shared" si="24"/>
        <v>-16.306785919999999</v>
      </c>
      <c r="C184">
        <v>-13.231</v>
      </c>
      <c r="D184" s="1">
        <v>59.19</v>
      </c>
      <c r="E184" s="1">
        <v>55.26</v>
      </c>
      <c r="F184" s="1">
        <f t="shared" si="25"/>
        <v>-55.26</v>
      </c>
      <c r="G184" s="1">
        <v>188.1</v>
      </c>
      <c r="H184" s="1">
        <v>184.1</v>
      </c>
      <c r="K184">
        <f t="shared" si="26"/>
        <v>-16.129568289999998</v>
      </c>
      <c r="L184">
        <v>-13.048999999999999</v>
      </c>
      <c r="M184" s="1">
        <v>54.95</v>
      </c>
      <c r="N184" s="1">
        <v>53.02</v>
      </c>
      <c r="O184" s="1">
        <f t="shared" si="27"/>
        <v>-53.02</v>
      </c>
      <c r="P184" s="1">
        <v>194.1</v>
      </c>
      <c r="Q184" s="1">
        <v>191</v>
      </c>
      <c r="T184">
        <f t="shared" si="28"/>
        <v>-15.89913554</v>
      </c>
      <c r="U184">
        <v>-12.87</v>
      </c>
      <c r="V184" s="1">
        <v>63.23</v>
      </c>
      <c r="W184" s="1">
        <v>65.11</v>
      </c>
      <c r="X184" s="1">
        <f t="shared" si="29"/>
        <v>-65.11</v>
      </c>
      <c r="Y184" s="1">
        <v>202.3</v>
      </c>
      <c r="Z184" s="1">
        <v>198.8</v>
      </c>
      <c r="AC184">
        <f t="shared" si="30"/>
        <v>-15.519914109999998</v>
      </c>
      <c r="AD184">
        <v>-13.106999999999999</v>
      </c>
      <c r="AE184" s="1">
        <v>43.51</v>
      </c>
      <c r="AF184" s="1">
        <v>49.41</v>
      </c>
      <c r="AG184" s="1">
        <f t="shared" si="31"/>
        <v>-49.41</v>
      </c>
      <c r="AH184" s="1">
        <v>190.1</v>
      </c>
      <c r="AI184" s="1">
        <v>187.9</v>
      </c>
      <c r="AL184">
        <f t="shared" si="32"/>
        <v>-14.83480874</v>
      </c>
      <c r="AM184">
        <v>-12.707000000000001</v>
      </c>
      <c r="AN184" s="1">
        <v>62.4</v>
      </c>
      <c r="AO184" s="1">
        <v>62.07</v>
      </c>
      <c r="AP184" s="1">
        <f t="shared" si="33"/>
        <v>-62.07</v>
      </c>
      <c r="AQ184" s="1">
        <v>220.8</v>
      </c>
      <c r="AR184" s="1">
        <v>217.4</v>
      </c>
      <c r="AU184">
        <f t="shared" si="34"/>
        <v>-14.33781514</v>
      </c>
      <c r="AV184">
        <v>-12.493</v>
      </c>
      <c r="AW184" s="1">
        <v>84.55</v>
      </c>
      <c r="AX184" s="1">
        <v>85.03</v>
      </c>
      <c r="AY184" s="1">
        <f t="shared" si="35"/>
        <v>-85.03</v>
      </c>
      <c r="AZ184" s="1">
        <v>234.2</v>
      </c>
      <c r="BA184" s="1">
        <v>230.9</v>
      </c>
    </row>
    <row r="185" spans="2:53" x14ac:dyDescent="0.2">
      <c r="B185">
        <f t="shared" si="24"/>
        <v>-16.134785919999999</v>
      </c>
      <c r="C185">
        <v>-13.058999999999999</v>
      </c>
      <c r="D185" s="1">
        <v>82.5</v>
      </c>
      <c r="E185" s="1">
        <v>71.64</v>
      </c>
      <c r="F185" s="1">
        <f t="shared" si="25"/>
        <v>-71.64</v>
      </c>
      <c r="G185" s="1">
        <v>202.3</v>
      </c>
      <c r="H185" s="1">
        <v>196.4</v>
      </c>
      <c r="K185">
        <f t="shared" si="26"/>
        <v>-15.95356829</v>
      </c>
      <c r="L185">
        <v>-12.872999999999999</v>
      </c>
      <c r="M185" s="1">
        <v>72.8</v>
      </c>
      <c r="N185" s="1">
        <v>56.78</v>
      </c>
      <c r="O185" s="1">
        <f t="shared" si="27"/>
        <v>-56.78</v>
      </c>
      <c r="P185" s="1">
        <v>206.9</v>
      </c>
      <c r="Q185" s="1">
        <v>201</v>
      </c>
      <c r="T185">
        <f t="shared" si="28"/>
        <v>-15.723135540000001</v>
      </c>
      <c r="U185">
        <v>-12.694000000000001</v>
      </c>
      <c r="V185" s="1">
        <v>81.28</v>
      </c>
      <c r="W185" s="1">
        <v>79.83</v>
      </c>
      <c r="X185" s="1">
        <f t="shared" si="29"/>
        <v>-79.83</v>
      </c>
      <c r="Y185" s="1">
        <v>216.7</v>
      </c>
      <c r="Z185" s="1">
        <v>212.9</v>
      </c>
      <c r="AC185">
        <f t="shared" si="30"/>
        <v>-15.339914109999999</v>
      </c>
      <c r="AD185">
        <v>-12.927</v>
      </c>
      <c r="AE185" s="1">
        <v>62.14</v>
      </c>
      <c r="AF185" s="1">
        <v>59.95</v>
      </c>
      <c r="AG185" s="1">
        <f t="shared" si="31"/>
        <v>-59.95</v>
      </c>
      <c r="AH185" s="1">
        <v>201.3</v>
      </c>
      <c r="AI185" s="1">
        <v>198.7</v>
      </c>
      <c r="AL185">
        <f t="shared" si="32"/>
        <v>-14.653808739999999</v>
      </c>
      <c r="AM185">
        <v>-12.526</v>
      </c>
      <c r="AN185" s="1">
        <v>81.81</v>
      </c>
      <c r="AO185" s="1">
        <v>72.37</v>
      </c>
      <c r="AP185" s="1">
        <f t="shared" si="33"/>
        <v>-72.37</v>
      </c>
      <c r="AQ185" s="1">
        <v>235.6</v>
      </c>
      <c r="AR185" s="1">
        <v>230.5</v>
      </c>
      <c r="AU185">
        <f t="shared" si="34"/>
        <v>-14.156815139999999</v>
      </c>
      <c r="AV185">
        <v>-12.311999999999999</v>
      </c>
      <c r="AW185" s="1">
        <v>80.39</v>
      </c>
      <c r="AX185" s="1">
        <v>85.91</v>
      </c>
      <c r="AY185" s="1">
        <f t="shared" si="35"/>
        <v>-85.91</v>
      </c>
      <c r="AZ185" s="1">
        <v>248.7</v>
      </c>
      <c r="BA185" s="1">
        <v>246.4</v>
      </c>
    </row>
    <row r="186" spans="2:53" x14ac:dyDescent="0.2">
      <c r="B186">
        <f t="shared" si="24"/>
        <v>-15.96278592</v>
      </c>
      <c r="C186">
        <v>-12.887</v>
      </c>
      <c r="D186" s="1">
        <v>107</v>
      </c>
      <c r="E186" s="1">
        <v>97.23</v>
      </c>
      <c r="F186" s="1">
        <f t="shared" si="25"/>
        <v>-97.23</v>
      </c>
      <c r="G186" s="1">
        <v>220.7</v>
      </c>
      <c r="H186" s="1">
        <v>213.1</v>
      </c>
      <c r="K186">
        <f t="shared" si="26"/>
        <v>-15.778568290000001</v>
      </c>
      <c r="L186">
        <v>-12.698</v>
      </c>
      <c r="M186" s="1">
        <v>89.43</v>
      </c>
      <c r="N186" s="1">
        <v>85.53</v>
      </c>
      <c r="O186" s="1">
        <f t="shared" si="27"/>
        <v>-85.53</v>
      </c>
      <c r="P186" s="1">
        <v>222.6</v>
      </c>
      <c r="Q186" s="1">
        <v>216</v>
      </c>
      <c r="T186">
        <f t="shared" si="28"/>
        <v>-15.54613554</v>
      </c>
      <c r="U186">
        <v>-12.516999999999999</v>
      </c>
      <c r="V186" s="1">
        <v>85.19</v>
      </c>
      <c r="W186" s="1">
        <v>85.22</v>
      </c>
      <c r="X186" s="1">
        <f t="shared" si="29"/>
        <v>-85.22</v>
      </c>
      <c r="Y186" s="1">
        <v>231.7</v>
      </c>
      <c r="Z186" s="1">
        <v>227.9</v>
      </c>
      <c r="AC186">
        <f t="shared" si="30"/>
        <v>-15.158914110000001</v>
      </c>
      <c r="AD186">
        <v>-12.746</v>
      </c>
      <c r="AE186" s="1">
        <v>78.94</v>
      </c>
      <c r="AF186" s="1">
        <v>74.489999999999995</v>
      </c>
      <c r="AG186" s="1">
        <f t="shared" si="31"/>
        <v>-74.489999999999995</v>
      </c>
      <c r="AH186" s="1">
        <v>215.5</v>
      </c>
      <c r="AI186" s="1">
        <v>212.2</v>
      </c>
      <c r="AL186">
        <f t="shared" si="32"/>
        <v>-14.472808740000001</v>
      </c>
      <c r="AM186">
        <v>-12.345000000000001</v>
      </c>
      <c r="AN186" s="1">
        <v>63.86</v>
      </c>
      <c r="AO186" s="1">
        <v>77.28</v>
      </c>
      <c r="AP186" s="1">
        <f t="shared" si="33"/>
        <v>-77.28</v>
      </c>
      <c r="AQ186" s="1">
        <v>247.2</v>
      </c>
      <c r="AR186" s="1">
        <v>244.4</v>
      </c>
      <c r="AU186">
        <f t="shared" si="34"/>
        <v>-13.97481514</v>
      </c>
      <c r="AV186">
        <v>-12.13</v>
      </c>
      <c r="AW186" s="1">
        <v>56.02</v>
      </c>
      <c r="AX186" s="1">
        <v>59.23</v>
      </c>
      <c r="AY186" s="1">
        <f t="shared" si="35"/>
        <v>-59.23</v>
      </c>
      <c r="AZ186" s="1">
        <v>258.89999999999998</v>
      </c>
      <c r="BA186" s="1">
        <v>257.2</v>
      </c>
    </row>
    <row r="187" spans="2:53" x14ac:dyDescent="0.2">
      <c r="B187">
        <f t="shared" si="24"/>
        <v>-15.790785919999999</v>
      </c>
      <c r="C187">
        <v>-12.715</v>
      </c>
      <c r="D187" s="1">
        <v>72.010000000000005</v>
      </c>
      <c r="E187" s="1">
        <v>89.46</v>
      </c>
      <c r="F187" s="1">
        <f t="shared" si="25"/>
        <v>-89.46</v>
      </c>
      <c r="G187" s="1">
        <v>233</v>
      </c>
      <c r="H187" s="1">
        <v>228.5</v>
      </c>
      <c r="K187">
        <f t="shared" si="26"/>
        <v>-15.602568290000001</v>
      </c>
      <c r="L187">
        <v>-12.522</v>
      </c>
      <c r="M187" s="1">
        <v>69.39</v>
      </c>
      <c r="N187" s="1">
        <v>80.16</v>
      </c>
      <c r="O187" s="1">
        <f t="shared" si="27"/>
        <v>-80.16</v>
      </c>
      <c r="P187" s="1">
        <v>234.8</v>
      </c>
      <c r="Q187" s="1">
        <v>230.1</v>
      </c>
      <c r="T187">
        <f t="shared" si="28"/>
        <v>-15.37013554</v>
      </c>
      <c r="U187">
        <v>-12.340999999999999</v>
      </c>
      <c r="V187" s="1">
        <v>78.709999999999994</v>
      </c>
      <c r="W187" s="1">
        <v>77.67</v>
      </c>
      <c r="X187" s="1">
        <f t="shared" si="29"/>
        <v>-77.67</v>
      </c>
      <c r="Y187" s="1">
        <v>245.6</v>
      </c>
      <c r="Z187" s="1">
        <v>241.6</v>
      </c>
      <c r="AC187">
        <f t="shared" si="30"/>
        <v>-14.978914110000002</v>
      </c>
      <c r="AD187">
        <v>-12.566000000000001</v>
      </c>
      <c r="AE187" s="1">
        <v>67.040000000000006</v>
      </c>
      <c r="AF187" s="1">
        <v>70.72</v>
      </c>
      <c r="AG187" s="1">
        <f t="shared" si="31"/>
        <v>-70.72</v>
      </c>
      <c r="AH187" s="1">
        <v>227.6</v>
      </c>
      <c r="AI187" s="1">
        <v>224.9</v>
      </c>
      <c r="AL187">
        <f t="shared" si="32"/>
        <v>-14.29180874</v>
      </c>
      <c r="AM187">
        <v>-12.164</v>
      </c>
      <c r="AN187" s="1">
        <v>49.61</v>
      </c>
      <c r="AO187" s="1">
        <v>55.02</v>
      </c>
      <c r="AP187" s="1">
        <f t="shared" si="33"/>
        <v>-55.02</v>
      </c>
      <c r="AQ187" s="1">
        <v>256.10000000000002</v>
      </c>
      <c r="AR187" s="1">
        <v>254.4</v>
      </c>
      <c r="AU187">
        <f t="shared" si="34"/>
        <v>-13.79381514</v>
      </c>
      <c r="AV187">
        <v>-11.949</v>
      </c>
      <c r="AW187" s="1">
        <v>35.96</v>
      </c>
      <c r="AX187" s="1">
        <v>41.28</v>
      </c>
      <c r="AY187" s="1">
        <f t="shared" si="35"/>
        <v>-41.28</v>
      </c>
      <c r="AZ187" s="1">
        <v>265.39999999999998</v>
      </c>
      <c r="BA187" s="1">
        <v>264.60000000000002</v>
      </c>
    </row>
    <row r="188" spans="2:53" x14ac:dyDescent="0.2">
      <c r="B188">
        <f t="shared" si="24"/>
        <v>-15.618785919999999</v>
      </c>
      <c r="C188">
        <v>-12.542999999999999</v>
      </c>
      <c r="D188" s="1">
        <v>51.33</v>
      </c>
      <c r="E188" s="1">
        <v>61.34</v>
      </c>
      <c r="F188" s="1">
        <f t="shared" si="25"/>
        <v>-61.34</v>
      </c>
      <c r="G188" s="1">
        <v>241.9</v>
      </c>
      <c r="H188" s="1">
        <v>239</v>
      </c>
      <c r="K188">
        <f t="shared" si="26"/>
        <v>-15.426568290000001</v>
      </c>
      <c r="L188">
        <v>-12.346</v>
      </c>
      <c r="M188" s="1">
        <v>63.35</v>
      </c>
      <c r="N188" s="1">
        <v>71.89</v>
      </c>
      <c r="O188" s="1">
        <f t="shared" si="27"/>
        <v>-71.89</v>
      </c>
      <c r="P188" s="1">
        <v>246</v>
      </c>
      <c r="Q188" s="1">
        <v>242.7</v>
      </c>
      <c r="T188">
        <f t="shared" si="28"/>
        <v>-15.19313554</v>
      </c>
      <c r="U188">
        <v>-12.164</v>
      </c>
      <c r="V188" s="1">
        <v>76.98</v>
      </c>
      <c r="W188" s="1">
        <v>82.32</v>
      </c>
      <c r="X188" s="1">
        <f t="shared" si="29"/>
        <v>-82.32</v>
      </c>
      <c r="Y188" s="1">
        <v>259.2</v>
      </c>
      <c r="Z188" s="1">
        <v>256.2</v>
      </c>
      <c r="AC188">
        <f t="shared" si="30"/>
        <v>-14.798914109999998</v>
      </c>
      <c r="AD188">
        <v>-12.385999999999999</v>
      </c>
      <c r="AE188" s="1">
        <v>87.66</v>
      </c>
      <c r="AF188" s="1">
        <v>79.88</v>
      </c>
      <c r="AG188" s="1">
        <f t="shared" si="31"/>
        <v>-79.88</v>
      </c>
      <c r="AH188" s="1">
        <v>243.4</v>
      </c>
      <c r="AI188" s="1">
        <v>239.3</v>
      </c>
      <c r="AL188">
        <f t="shared" si="32"/>
        <v>-14.111808740000001</v>
      </c>
      <c r="AM188">
        <v>-11.984</v>
      </c>
      <c r="AN188" s="1">
        <v>47.52</v>
      </c>
      <c r="AO188" s="1">
        <v>48.28</v>
      </c>
      <c r="AP188" s="1">
        <f t="shared" si="33"/>
        <v>-48.28</v>
      </c>
      <c r="AQ188" s="1">
        <v>264.7</v>
      </c>
      <c r="AR188" s="1">
        <v>263.10000000000002</v>
      </c>
      <c r="AU188">
        <f t="shared" si="34"/>
        <v>-13.61281514</v>
      </c>
      <c r="AV188">
        <v>-11.768000000000001</v>
      </c>
      <c r="AW188" s="1">
        <v>29.74</v>
      </c>
      <c r="AX188" s="1">
        <v>33.17</v>
      </c>
      <c r="AY188" s="1">
        <f t="shared" si="35"/>
        <v>-33.17</v>
      </c>
      <c r="AZ188" s="1">
        <v>270.8</v>
      </c>
      <c r="BA188" s="1">
        <v>270.7</v>
      </c>
    </row>
    <row r="189" spans="2:53" x14ac:dyDescent="0.2">
      <c r="B189">
        <f t="shared" si="24"/>
        <v>-15.44678592</v>
      </c>
      <c r="C189">
        <v>-12.371</v>
      </c>
      <c r="D189" s="1">
        <v>50.77</v>
      </c>
      <c r="E189" s="1">
        <v>46.56</v>
      </c>
      <c r="F189" s="1">
        <f t="shared" si="25"/>
        <v>-46.56</v>
      </c>
      <c r="G189" s="1">
        <v>250.6</v>
      </c>
      <c r="H189" s="1">
        <v>247</v>
      </c>
      <c r="K189">
        <f t="shared" si="26"/>
        <v>-15.25056829</v>
      </c>
      <c r="L189">
        <v>-12.17</v>
      </c>
      <c r="M189" s="1">
        <v>59.99</v>
      </c>
      <c r="N189" s="1">
        <v>60.77</v>
      </c>
      <c r="O189" s="1">
        <f t="shared" si="27"/>
        <v>-60.77</v>
      </c>
      <c r="P189" s="1">
        <v>256.5</v>
      </c>
      <c r="Q189" s="1">
        <v>253.4</v>
      </c>
      <c r="T189">
        <f t="shared" si="28"/>
        <v>-15.01713554</v>
      </c>
      <c r="U189">
        <v>-11.988</v>
      </c>
      <c r="V189" s="1">
        <v>44.51</v>
      </c>
      <c r="W189" s="1">
        <v>52.69</v>
      </c>
      <c r="X189" s="1">
        <f t="shared" si="29"/>
        <v>-52.69</v>
      </c>
      <c r="Y189" s="1">
        <v>267</v>
      </c>
      <c r="Z189" s="1">
        <v>265.5</v>
      </c>
      <c r="AC189">
        <f t="shared" si="30"/>
        <v>-14.617914110000001</v>
      </c>
      <c r="AD189">
        <v>-12.205</v>
      </c>
      <c r="AE189" s="1">
        <v>67.41</v>
      </c>
      <c r="AF189" s="1">
        <v>76.16</v>
      </c>
      <c r="AG189" s="1">
        <f t="shared" si="31"/>
        <v>-76.16</v>
      </c>
      <c r="AH189" s="1">
        <v>255.5</v>
      </c>
      <c r="AI189" s="1">
        <v>253</v>
      </c>
      <c r="AL189">
        <f t="shared" si="32"/>
        <v>-13.93080874</v>
      </c>
      <c r="AM189">
        <v>-11.803000000000001</v>
      </c>
      <c r="AN189" s="1">
        <v>36.909999999999997</v>
      </c>
      <c r="AO189" s="1">
        <v>42.33</v>
      </c>
      <c r="AP189" s="1">
        <f t="shared" si="33"/>
        <v>-42.33</v>
      </c>
      <c r="AQ189" s="1">
        <v>271.39999999999998</v>
      </c>
      <c r="AR189" s="1">
        <v>270.8</v>
      </c>
      <c r="AU189">
        <f t="shared" si="34"/>
        <v>-13.431815139999999</v>
      </c>
      <c r="AV189">
        <v>-11.587</v>
      </c>
      <c r="AW189" s="1">
        <v>12.47</v>
      </c>
      <c r="AX189" s="1">
        <v>13.22</v>
      </c>
      <c r="AY189" s="1">
        <f t="shared" si="35"/>
        <v>-13.22</v>
      </c>
      <c r="AZ189" s="1">
        <v>273</v>
      </c>
      <c r="BA189" s="1">
        <v>273.10000000000002</v>
      </c>
    </row>
    <row r="190" spans="2:53" x14ac:dyDescent="0.2">
      <c r="B190">
        <f t="shared" si="24"/>
        <v>-15.274785919999999</v>
      </c>
      <c r="C190">
        <v>-12.199</v>
      </c>
      <c r="D190" s="1">
        <v>55.38</v>
      </c>
      <c r="E190" s="1">
        <v>59.31</v>
      </c>
      <c r="F190" s="1">
        <f t="shared" si="25"/>
        <v>-59.31</v>
      </c>
      <c r="G190" s="1">
        <v>260.10000000000002</v>
      </c>
      <c r="H190" s="1">
        <v>257.2</v>
      </c>
      <c r="K190">
        <f t="shared" si="26"/>
        <v>-15.07456829</v>
      </c>
      <c r="L190">
        <v>-11.994</v>
      </c>
      <c r="M190" s="1">
        <v>56.01</v>
      </c>
      <c r="N190" s="1">
        <v>64.95</v>
      </c>
      <c r="O190" s="1">
        <f t="shared" si="27"/>
        <v>-64.95</v>
      </c>
      <c r="P190" s="1">
        <v>266.39999999999998</v>
      </c>
      <c r="Q190" s="1">
        <v>264.8</v>
      </c>
      <c r="T190">
        <f t="shared" si="28"/>
        <v>-14.84013554</v>
      </c>
      <c r="U190">
        <v>-11.811</v>
      </c>
      <c r="V190" s="1">
        <v>33.06</v>
      </c>
      <c r="W190" s="1">
        <v>39.799999999999997</v>
      </c>
      <c r="X190" s="1">
        <f t="shared" si="29"/>
        <v>-39.799999999999997</v>
      </c>
      <c r="Y190" s="1">
        <v>272.89999999999998</v>
      </c>
      <c r="Z190" s="1">
        <v>272.5</v>
      </c>
      <c r="AC190">
        <f t="shared" si="30"/>
        <v>-14.437914110000001</v>
      </c>
      <c r="AD190">
        <v>-12.025</v>
      </c>
      <c r="AE190" s="1">
        <v>58.74</v>
      </c>
      <c r="AF190" s="1">
        <v>65.010000000000005</v>
      </c>
      <c r="AG190" s="1">
        <f t="shared" si="31"/>
        <v>-65.010000000000005</v>
      </c>
      <c r="AH190" s="1">
        <v>266.10000000000002</v>
      </c>
      <c r="AI190" s="1">
        <v>264.8</v>
      </c>
      <c r="AL190">
        <f t="shared" si="32"/>
        <v>-13.749808739999999</v>
      </c>
      <c r="AM190">
        <v>-11.622</v>
      </c>
      <c r="AN190" s="1">
        <v>24.79</v>
      </c>
      <c r="AO190" s="1">
        <v>26.51</v>
      </c>
      <c r="AP190" s="1">
        <f t="shared" si="33"/>
        <v>-26.51</v>
      </c>
      <c r="AQ190" s="1">
        <v>275.89999999999998</v>
      </c>
      <c r="AR190" s="1">
        <v>275.5</v>
      </c>
      <c r="AU190">
        <f t="shared" si="34"/>
        <v>-13.25081514</v>
      </c>
      <c r="AV190">
        <v>-11.406000000000001</v>
      </c>
      <c r="AW190" s="1">
        <v>12.59</v>
      </c>
      <c r="AX190" s="1">
        <v>12.29</v>
      </c>
      <c r="AY190" s="1">
        <f t="shared" si="35"/>
        <v>-12.29</v>
      </c>
      <c r="AZ190" s="1">
        <v>275.3</v>
      </c>
      <c r="BA190" s="1">
        <v>275.3</v>
      </c>
    </row>
    <row r="191" spans="2:53" x14ac:dyDescent="0.2">
      <c r="B191">
        <f t="shared" si="24"/>
        <v>-15.102785919999999</v>
      </c>
      <c r="C191">
        <v>-12.026999999999999</v>
      </c>
      <c r="D191" s="1">
        <v>52.14</v>
      </c>
      <c r="E191" s="1">
        <v>60.95</v>
      </c>
      <c r="F191" s="1">
        <f t="shared" si="25"/>
        <v>-60.95</v>
      </c>
      <c r="G191" s="1">
        <v>269.10000000000002</v>
      </c>
      <c r="H191" s="1">
        <v>267.7</v>
      </c>
      <c r="K191">
        <f t="shared" si="26"/>
        <v>-14.89856829</v>
      </c>
      <c r="L191">
        <v>-11.818</v>
      </c>
      <c r="M191" s="1">
        <v>31.28</v>
      </c>
      <c r="N191" s="1">
        <v>34.89</v>
      </c>
      <c r="O191" s="1">
        <f t="shared" si="27"/>
        <v>-34.89</v>
      </c>
      <c r="P191" s="1">
        <v>271.89999999999998</v>
      </c>
      <c r="Q191" s="1">
        <v>271</v>
      </c>
      <c r="T191">
        <f t="shared" si="28"/>
        <v>-14.663135540000001</v>
      </c>
      <c r="U191">
        <v>-11.634</v>
      </c>
      <c r="V191" s="1">
        <v>14.85</v>
      </c>
      <c r="W191" s="1">
        <v>15.76</v>
      </c>
      <c r="X191" s="1">
        <f t="shared" si="29"/>
        <v>-15.76</v>
      </c>
      <c r="Y191" s="1">
        <v>275.5</v>
      </c>
      <c r="Z191" s="1">
        <v>275.3</v>
      </c>
      <c r="AC191">
        <f t="shared" si="30"/>
        <v>-14.257914110000002</v>
      </c>
      <c r="AD191">
        <v>-11.845000000000001</v>
      </c>
      <c r="AE191" s="1">
        <v>30.37</v>
      </c>
      <c r="AF191" s="1">
        <v>34.58</v>
      </c>
      <c r="AG191" s="1">
        <f t="shared" si="31"/>
        <v>-34.58</v>
      </c>
      <c r="AH191" s="1">
        <v>271.60000000000002</v>
      </c>
      <c r="AI191" s="1">
        <v>271</v>
      </c>
      <c r="AL191">
        <f t="shared" si="32"/>
        <v>-13.568808740000001</v>
      </c>
      <c r="AM191">
        <v>-11.441000000000001</v>
      </c>
      <c r="AN191" s="1">
        <v>10.46</v>
      </c>
      <c r="AO191" s="1">
        <v>12.15</v>
      </c>
      <c r="AP191" s="1">
        <f t="shared" si="33"/>
        <v>-12.15</v>
      </c>
      <c r="AQ191" s="1">
        <v>277.8</v>
      </c>
      <c r="AR191" s="1">
        <v>277.7</v>
      </c>
      <c r="AU191">
        <f t="shared" si="34"/>
        <v>-13.06881514</v>
      </c>
      <c r="AV191">
        <v>-11.224</v>
      </c>
      <c r="AW191" s="1">
        <v>11.57</v>
      </c>
      <c r="AX191" s="1">
        <v>11.43</v>
      </c>
      <c r="AY191" s="1">
        <f t="shared" si="35"/>
        <v>-11.43</v>
      </c>
      <c r="AZ191" s="1">
        <v>277.39999999999998</v>
      </c>
      <c r="BA191" s="1">
        <v>277.3</v>
      </c>
    </row>
    <row r="192" spans="2:53" x14ac:dyDescent="0.2">
      <c r="B192">
        <f t="shared" si="24"/>
        <v>-14.931785919999999</v>
      </c>
      <c r="C192">
        <v>-11.856</v>
      </c>
      <c r="D192" s="1">
        <v>24.16</v>
      </c>
      <c r="E192" s="1">
        <v>29.92</v>
      </c>
      <c r="F192" s="1">
        <f t="shared" si="25"/>
        <v>-29.92</v>
      </c>
      <c r="G192" s="1">
        <v>273.2</v>
      </c>
      <c r="H192" s="1">
        <v>272.8</v>
      </c>
      <c r="K192">
        <f t="shared" si="26"/>
        <v>-14.723568290000001</v>
      </c>
      <c r="L192">
        <v>-11.643000000000001</v>
      </c>
      <c r="M192" s="1">
        <v>24.69</v>
      </c>
      <c r="N192" s="1">
        <v>26.07</v>
      </c>
      <c r="O192" s="1">
        <f t="shared" si="27"/>
        <v>-26.07</v>
      </c>
      <c r="P192" s="1">
        <v>276.2</v>
      </c>
      <c r="Q192" s="1">
        <v>275.60000000000002</v>
      </c>
      <c r="T192">
        <f t="shared" si="28"/>
        <v>-14.487135540000001</v>
      </c>
      <c r="U192">
        <v>-11.458</v>
      </c>
      <c r="V192" s="1">
        <v>12.76</v>
      </c>
      <c r="W192" s="1">
        <v>11.91</v>
      </c>
      <c r="X192" s="1">
        <f t="shared" si="29"/>
        <v>-11.91</v>
      </c>
      <c r="Y192" s="1">
        <v>277.8</v>
      </c>
      <c r="Z192" s="1">
        <v>277.39999999999998</v>
      </c>
      <c r="AC192">
        <f t="shared" si="30"/>
        <v>-14.076914110000001</v>
      </c>
      <c r="AD192">
        <v>-11.664</v>
      </c>
      <c r="AE192" s="1">
        <v>13.87</v>
      </c>
      <c r="AF192" s="1">
        <v>16.850000000000001</v>
      </c>
      <c r="AG192" s="1">
        <f t="shared" si="31"/>
        <v>-16.850000000000001</v>
      </c>
      <c r="AH192" s="1">
        <v>274.10000000000002</v>
      </c>
      <c r="AI192" s="1">
        <v>274</v>
      </c>
      <c r="AL192">
        <f t="shared" si="32"/>
        <v>-13.387808740000001</v>
      </c>
      <c r="AM192">
        <v>-11.26</v>
      </c>
      <c r="AN192" s="1">
        <v>3.3319999999999999</v>
      </c>
      <c r="AO192" s="1">
        <v>3.2610000000000001</v>
      </c>
      <c r="AP192" s="1">
        <f t="shared" si="33"/>
        <v>-3.2610000000000001</v>
      </c>
      <c r="AQ192" s="1">
        <v>278.39999999999998</v>
      </c>
      <c r="AR192" s="1">
        <v>278.3</v>
      </c>
      <c r="AU192">
        <f t="shared" si="34"/>
        <v>-12.887815139999999</v>
      </c>
      <c r="AV192">
        <v>-11.042999999999999</v>
      </c>
      <c r="AW192" s="1">
        <v>6.8780000000000001</v>
      </c>
      <c r="AX192" s="1">
        <v>7.54</v>
      </c>
      <c r="AY192" s="1">
        <f t="shared" si="35"/>
        <v>-7.54</v>
      </c>
      <c r="AZ192" s="1">
        <v>278.7</v>
      </c>
      <c r="BA192" s="1">
        <v>278.7</v>
      </c>
    </row>
    <row r="193" spans="2:53" x14ac:dyDescent="0.2">
      <c r="B193">
        <f t="shared" si="24"/>
        <v>-14.759785919999999</v>
      </c>
      <c r="C193">
        <v>-11.683999999999999</v>
      </c>
      <c r="D193" s="1">
        <v>13.72</v>
      </c>
      <c r="E193" s="1">
        <v>15.58</v>
      </c>
      <c r="F193" s="1">
        <f t="shared" si="25"/>
        <v>-15.58</v>
      </c>
      <c r="G193" s="1">
        <v>275.60000000000002</v>
      </c>
      <c r="H193" s="1">
        <v>275.5</v>
      </c>
      <c r="K193">
        <f t="shared" si="26"/>
        <v>-14.547568290000001</v>
      </c>
      <c r="L193">
        <v>-11.467000000000001</v>
      </c>
      <c r="M193" s="1">
        <v>16.75</v>
      </c>
      <c r="N193" s="1">
        <v>16.12</v>
      </c>
      <c r="O193" s="1">
        <f t="shared" si="27"/>
        <v>-16.12</v>
      </c>
      <c r="P193" s="1">
        <v>279.2</v>
      </c>
      <c r="Q193" s="1">
        <v>278.39999999999998</v>
      </c>
      <c r="T193">
        <f t="shared" si="28"/>
        <v>-14.310135540000001</v>
      </c>
      <c r="U193">
        <v>-11.281000000000001</v>
      </c>
      <c r="V193" s="1">
        <v>1.4239999999999999</v>
      </c>
      <c r="W193" s="1">
        <v>3.47</v>
      </c>
      <c r="X193" s="1">
        <f t="shared" si="29"/>
        <v>-3.47</v>
      </c>
      <c r="Y193" s="1">
        <v>278</v>
      </c>
      <c r="Z193" s="1">
        <v>278</v>
      </c>
      <c r="AC193">
        <f t="shared" si="30"/>
        <v>-13.896914110000001</v>
      </c>
      <c r="AD193">
        <v>-11.484</v>
      </c>
      <c r="AE193" s="1">
        <v>14.24</v>
      </c>
      <c r="AF193" s="1">
        <v>13.46</v>
      </c>
      <c r="AG193" s="1">
        <f t="shared" si="31"/>
        <v>-13.46</v>
      </c>
      <c r="AH193" s="1">
        <v>276.7</v>
      </c>
      <c r="AI193" s="1">
        <v>276.5</v>
      </c>
      <c r="AL193">
        <f t="shared" si="32"/>
        <v>-13.207808740000001</v>
      </c>
      <c r="AM193">
        <v>-11.08</v>
      </c>
      <c r="AN193" s="1">
        <v>8.3780000000000001</v>
      </c>
      <c r="AO193" s="1">
        <v>8.0060000000000002</v>
      </c>
      <c r="AP193" s="1">
        <f t="shared" si="33"/>
        <v>-8.0060000000000002</v>
      </c>
      <c r="AQ193" s="1">
        <v>279.89999999999998</v>
      </c>
      <c r="AR193" s="1">
        <v>279.8</v>
      </c>
      <c r="AU193">
        <f t="shared" si="34"/>
        <v>-12.70681514</v>
      </c>
      <c r="AV193">
        <v>-10.862</v>
      </c>
      <c r="AW193" s="1">
        <v>4.6660000000000004</v>
      </c>
      <c r="AX193" s="1">
        <v>4.2539999999999996</v>
      </c>
      <c r="AY193" s="1">
        <f t="shared" si="35"/>
        <v>-4.2539999999999996</v>
      </c>
      <c r="AZ193" s="1">
        <v>279.5</v>
      </c>
      <c r="BA193" s="1">
        <v>279.5</v>
      </c>
    </row>
    <row r="194" spans="2:53" x14ac:dyDescent="0.2">
      <c r="B194">
        <f t="shared" si="24"/>
        <v>-14.58778592</v>
      </c>
      <c r="C194">
        <v>-11.512</v>
      </c>
      <c r="D194" s="1">
        <v>10.74</v>
      </c>
      <c r="E194" s="1">
        <v>10.58</v>
      </c>
      <c r="F194" s="1">
        <f t="shared" si="25"/>
        <v>-10.58</v>
      </c>
      <c r="G194" s="1">
        <v>277.39999999999998</v>
      </c>
      <c r="H194" s="1">
        <v>277.3</v>
      </c>
      <c r="K194">
        <f t="shared" si="26"/>
        <v>-14.371568290000001</v>
      </c>
      <c r="L194">
        <v>-11.291</v>
      </c>
      <c r="M194" s="1">
        <v>4.7050000000000001</v>
      </c>
      <c r="N194" s="1">
        <v>8.7789999999999999</v>
      </c>
      <c r="O194" s="1">
        <f t="shared" si="27"/>
        <v>-8.7789999999999999</v>
      </c>
      <c r="P194" s="1">
        <v>280</v>
      </c>
      <c r="Q194" s="1">
        <v>279.89999999999998</v>
      </c>
      <c r="T194">
        <f t="shared" si="28"/>
        <v>-14.134135540000001</v>
      </c>
      <c r="U194">
        <v>-11.105</v>
      </c>
      <c r="V194" s="1">
        <v>2.9020000000000001</v>
      </c>
      <c r="W194" s="1">
        <v>2.9039999999999999</v>
      </c>
      <c r="X194" s="1">
        <f t="shared" si="29"/>
        <v>-2.9039999999999999</v>
      </c>
      <c r="Y194" s="1">
        <v>278.5</v>
      </c>
      <c r="Z194" s="1">
        <v>278.5</v>
      </c>
      <c r="AC194">
        <f t="shared" si="30"/>
        <v>-13.716914110000001</v>
      </c>
      <c r="AD194">
        <v>-11.304</v>
      </c>
      <c r="AE194" s="1">
        <v>12.16</v>
      </c>
      <c r="AF194" s="1">
        <v>13.31</v>
      </c>
      <c r="AG194" s="1">
        <f t="shared" si="31"/>
        <v>-13.31</v>
      </c>
      <c r="AH194" s="1">
        <v>278.89999999999998</v>
      </c>
      <c r="AI194" s="1">
        <v>278.89999999999998</v>
      </c>
      <c r="AL194">
        <f t="shared" si="32"/>
        <v>-13.02680874</v>
      </c>
      <c r="AM194">
        <v>-10.898999999999999</v>
      </c>
      <c r="AN194" s="1">
        <v>0.68369999999999997</v>
      </c>
      <c r="AO194" s="1">
        <v>1.218</v>
      </c>
      <c r="AP194" s="1">
        <f t="shared" si="33"/>
        <v>-1.218</v>
      </c>
      <c r="AQ194" s="1">
        <v>280</v>
      </c>
      <c r="AR194" s="1">
        <v>280</v>
      </c>
      <c r="AU194">
        <f t="shared" si="34"/>
        <v>-12.525815139999999</v>
      </c>
      <c r="AV194">
        <v>-10.680999999999999</v>
      </c>
      <c r="AW194" s="1">
        <v>2.6379999999999999</v>
      </c>
      <c r="AX194" s="1">
        <v>2.8029999999999999</v>
      </c>
      <c r="AY194" s="1">
        <f t="shared" si="35"/>
        <v>-2.8029999999999999</v>
      </c>
      <c r="AZ194" s="1">
        <v>280</v>
      </c>
      <c r="BA194" s="1">
        <v>280</v>
      </c>
    </row>
    <row r="195" spans="2:53" x14ac:dyDescent="0.2">
      <c r="B195">
        <f t="shared" si="24"/>
        <v>-14.415785919999999</v>
      </c>
      <c r="C195">
        <v>-11.34</v>
      </c>
      <c r="D195" s="1">
        <v>8.69</v>
      </c>
      <c r="E195" s="1">
        <v>9.0549999999999997</v>
      </c>
      <c r="F195" s="1">
        <f t="shared" si="25"/>
        <v>-9.0549999999999997</v>
      </c>
      <c r="G195" s="1">
        <v>278.89999999999998</v>
      </c>
      <c r="H195" s="1">
        <v>278.89999999999998</v>
      </c>
      <c r="K195">
        <f t="shared" si="26"/>
        <v>-14.195568290000001</v>
      </c>
      <c r="L195">
        <v>-11.115</v>
      </c>
      <c r="M195" s="1">
        <v>2.034E-2</v>
      </c>
      <c r="N195" s="1">
        <v>0.35420000000000001</v>
      </c>
      <c r="O195" s="1">
        <f t="shared" si="27"/>
        <v>-0.35420000000000001</v>
      </c>
      <c r="P195" s="1">
        <v>280</v>
      </c>
      <c r="Q195" s="1">
        <v>280</v>
      </c>
      <c r="T195">
        <f t="shared" si="28"/>
        <v>-13.957135540000001</v>
      </c>
      <c r="U195">
        <v>-10.928000000000001</v>
      </c>
      <c r="V195" s="1">
        <v>7.9390000000000001</v>
      </c>
      <c r="W195" s="1">
        <v>7.9139999999999997</v>
      </c>
      <c r="X195" s="1">
        <f t="shared" si="29"/>
        <v>-7.9139999999999997</v>
      </c>
      <c r="Y195" s="1">
        <v>279.89999999999998</v>
      </c>
      <c r="Z195" s="1">
        <v>279.89999999999998</v>
      </c>
      <c r="AC195">
        <f t="shared" si="30"/>
        <v>-13.53591411</v>
      </c>
      <c r="AD195">
        <v>-11.122999999999999</v>
      </c>
      <c r="AE195" s="1">
        <v>5.5350000000000001</v>
      </c>
      <c r="AF195" s="1">
        <v>5.2190000000000003</v>
      </c>
      <c r="AG195" s="1">
        <f t="shared" si="31"/>
        <v>-5.2190000000000003</v>
      </c>
      <c r="AH195" s="1">
        <v>279.89999999999998</v>
      </c>
      <c r="AI195" s="1">
        <v>279.8</v>
      </c>
      <c r="AL195">
        <f t="shared" si="32"/>
        <v>-12.845808739999999</v>
      </c>
      <c r="AM195">
        <v>-10.718</v>
      </c>
      <c r="AN195" s="1">
        <v>3.2699999999999998E-4</v>
      </c>
      <c r="AO195" s="1">
        <v>1.835E-3</v>
      </c>
      <c r="AP195" s="1">
        <f t="shared" si="33"/>
        <v>-1.835E-3</v>
      </c>
      <c r="AQ195" s="1">
        <v>280</v>
      </c>
      <c r="AR195" s="1">
        <v>280</v>
      </c>
      <c r="AU195">
        <f t="shared" si="34"/>
        <v>-12.34481514</v>
      </c>
      <c r="AV195">
        <v>-10.5</v>
      </c>
      <c r="AW195" s="1">
        <v>2.5020000000000001E-2</v>
      </c>
      <c r="AX195" s="1">
        <v>3.1449999999999999E-2</v>
      </c>
      <c r="AY195" s="1">
        <f t="shared" si="35"/>
        <v>-3.1449999999999999E-2</v>
      </c>
      <c r="AZ195" s="1">
        <v>280</v>
      </c>
      <c r="BA195" s="1">
        <v>280</v>
      </c>
    </row>
    <row r="196" spans="2:53" x14ac:dyDescent="0.2">
      <c r="B196">
        <f t="shared" si="24"/>
        <v>-14.243785919999999</v>
      </c>
      <c r="C196">
        <v>-11.167999999999999</v>
      </c>
      <c r="D196" s="1">
        <v>0.48120000000000002</v>
      </c>
      <c r="E196" s="1">
        <v>0.76229999999999998</v>
      </c>
      <c r="F196" s="1">
        <f t="shared" si="25"/>
        <v>-0.76229999999999998</v>
      </c>
      <c r="G196" s="1">
        <v>279</v>
      </c>
      <c r="H196" s="1">
        <v>279</v>
      </c>
      <c r="K196">
        <f t="shared" si="26"/>
        <v>-14.01956829</v>
      </c>
      <c r="L196">
        <v>-10.939</v>
      </c>
      <c r="M196" s="1">
        <v>3.3620000000000001E-7</v>
      </c>
      <c r="N196" s="1">
        <v>1.3569999999999999E-4</v>
      </c>
      <c r="O196" s="1">
        <f t="shared" si="27"/>
        <v>-1.3569999999999999E-4</v>
      </c>
      <c r="P196" s="1">
        <v>280</v>
      </c>
      <c r="Q196" s="1">
        <v>280</v>
      </c>
      <c r="T196">
        <f t="shared" si="28"/>
        <v>-13.781135540000001</v>
      </c>
      <c r="U196">
        <v>-10.752000000000001</v>
      </c>
      <c r="V196" s="1">
        <v>0.47610000000000002</v>
      </c>
      <c r="W196" s="1">
        <v>0.51119999999999999</v>
      </c>
      <c r="X196" s="1">
        <f t="shared" si="29"/>
        <v>-0.51119999999999999</v>
      </c>
      <c r="Y196" s="1">
        <v>280</v>
      </c>
      <c r="Z196" s="1">
        <v>280</v>
      </c>
      <c r="AC196">
        <f t="shared" si="30"/>
        <v>-13.355914110000001</v>
      </c>
      <c r="AD196">
        <v>-10.943</v>
      </c>
      <c r="AE196" s="1">
        <v>0.68369999999999997</v>
      </c>
      <c r="AF196" s="1">
        <v>1.0189999999999999</v>
      </c>
      <c r="AG196" s="1">
        <f t="shared" si="31"/>
        <v>-1.0189999999999999</v>
      </c>
      <c r="AH196" s="1">
        <v>280</v>
      </c>
      <c r="AI196" s="1">
        <v>280</v>
      </c>
      <c r="AL196">
        <f t="shared" si="32"/>
        <v>-12.664808740000002</v>
      </c>
      <c r="AM196">
        <v>-10.537000000000001</v>
      </c>
      <c r="AN196" s="1">
        <v>3.7329999999999999E-10</v>
      </c>
      <c r="AO196" s="1">
        <v>6.8580000000000001E-9</v>
      </c>
      <c r="AP196" s="1">
        <f t="shared" si="33"/>
        <v>-6.8580000000000001E-9</v>
      </c>
      <c r="AQ196" s="1">
        <v>280</v>
      </c>
      <c r="AR196" s="1">
        <v>280</v>
      </c>
      <c r="AU196">
        <f t="shared" si="34"/>
        <v>-12.162815139999999</v>
      </c>
      <c r="AV196">
        <v>-10.318</v>
      </c>
      <c r="AW196" s="1">
        <v>6.3880000000000003E-7</v>
      </c>
      <c r="AX196" s="1">
        <v>9.7340000000000007E-7</v>
      </c>
      <c r="AY196" s="1">
        <f t="shared" si="35"/>
        <v>-9.7340000000000007E-7</v>
      </c>
      <c r="AZ196" s="1">
        <v>280</v>
      </c>
      <c r="BA196" s="1">
        <v>280</v>
      </c>
    </row>
    <row r="197" spans="2:53" x14ac:dyDescent="0.2">
      <c r="B197">
        <f t="shared" si="24"/>
        <v>-14.07178592</v>
      </c>
      <c r="C197">
        <v>-10.996</v>
      </c>
      <c r="D197" s="1">
        <v>1.83E-4</v>
      </c>
      <c r="E197" s="1">
        <v>5.2369999999999999E-4</v>
      </c>
      <c r="F197" s="1">
        <f t="shared" si="25"/>
        <v>-5.2369999999999999E-4</v>
      </c>
      <c r="G197" s="1">
        <v>279</v>
      </c>
      <c r="H197" s="1">
        <v>279</v>
      </c>
      <c r="K197">
        <f t="shared" si="26"/>
        <v>-13.84356829</v>
      </c>
      <c r="L197">
        <v>-10.763</v>
      </c>
      <c r="M197" s="1">
        <v>1.389E-14</v>
      </c>
      <c r="N197" s="1">
        <v>1.5880000000000001E-10</v>
      </c>
      <c r="O197" s="1">
        <f t="shared" si="27"/>
        <v>-1.5880000000000001E-10</v>
      </c>
      <c r="P197" s="1">
        <v>280</v>
      </c>
      <c r="Q197" s="1">
        <v>280</v>
      </c>
      <c r="T197">
        <f t="shared" si="28"/>
        <v>-13.60413554</v>
      </c>
      <c r="U197">
        <v>-10.574999999999999</v>
      </c>
      <c r="V197" s="1">
        <v>1.961E-4</v>
      </c>
      <c r="W197" s="1">
        <v>2.4220000000000001E-4</v>
      </c>
      <c r="X197" s="1">
        <f t="shared" si="29"/>
        <v>-2.4220000000000001E-4</v>
      </c>
      <c r="Y197" s="1">
        <v>280</v>
      </c>
      <c r="Z197" s="1">
        <v>280</v>
      </c>
      <c r="AC197">
        <f t="shared" si="30"/>
        <v>-13.175914110000001</v>
      </c>
      <c r="AD197">
        <v>-10.763</v>
      </c>
      <c r="AE197" s="1">
        <v>5.7530000000000005E-4</v>
      </c>
      <c r="AF197" s="1">
        <v>1.549E-3</v>
      </c>
      <c r="AG197" s="1">
        <f t="shared" si="31"/>
        <v>-1.549E-3</v>
      </c>
      <c r="AH197" s="1">
        <v>280</v>
      </c>
      <c r="AI197" s="1">
        <v>280</v>
      </c>
      <c r="AL197">
        <f t="shared" si="32"/>
        <v>-12.484808739999998</v>
      </c>
      <c r="AM197">
        <v>-10.356999999999999</v>
      </c>
      <c r="AN197" s="1">
        <v>0</v>
      </c>
      <c r="AO197" s="1">
        <v>0</v>
      </c>
      <c r="AP197" s="1">
        <f t="shared" si="33"/>
        <v>0</v>
      </c>
      <c r="AQ197" s="1">
        <v>280</v>
      </c>
      <c r="AR197" s="1">
        <v>280</v>
      </c>
      <c r="AU197">
        <f t="shared" si="34"/>
        <v>-11.98181514</v>
      </c>
      <c r="AV197">
        <v>-10.137</v>
      </c>
      <c r="AW197" s="1">
        <v>2.818E-14</v>
      </c>
      <c r="AX197" s="1">
        <v>5.3299999999999998E-14</v>
      </c>
      <c r="AY197" s="1">
        <f t="shared" si="35"/>
        <v>-5.3299999999999998E-14</v>
      </c>
      <c r="AZ197" s="1">
        <v>280</v>
      </c>
      <c r="BA197" s="1">
        <v>280</v>
      </c>
    </row>
    <row r="198" spans="2:53" x14ac:dyDescent="0.2">
      <c r="B198">
        <f t="shared" ref="B198:B261" si="36">C198-$F$4</f>
        <v>-13.899785919999999</v>
      </c>
      <c r="C198">
        <v>-10.824</v>
      </c>
      <c r="D198" s="1">
        <v>3.2969999999999999E-2</v>
      </c>
      <c r="E198" s="1">
        <v>5.2600000000000001E-2</v>
      </c>
      <c r="F198" s="1">
        <f t="shared" ref="F198:F261" si="37">E198*-1</f>
        <v>-5.2600000000000001E-2</v>
      </c>
      <c r="G198" s="1">
        <v>279</v>
      </c>
      <c r="H198" s="1">
        <v>279</v>
      </c>
      <c r="K198">
        <f t="shared" ref="K198:K261" si="38">L198-$O$4</f>
        <v>-13.66856829</v>
      </c>
      <c r="L198">
        <v>-10.587999999999999</v>
      </c>
      <c r="M198" s="1">
        <v>0</v>
      </c>
      <c r="N198" s="1">
        <v>0</v>
      </c>
      <c r="O198" s="1">
        <f t="shared" ref="O198:O261" si="39">N198*-1</f>
        <v>0</v>
      </c>
      <c r="P198" s="1">
        <v>280</v>
      </c>
      <c r="Q198" s="1">
        <v>280</v>
      </c>
      <c r="T198">
        <f t="shared" ref="T198:T261" si="40">U198-$X$4</f>
        <v>-13.42813554</v>
      </c>
      <c r="U198">
        <v>-10.398999999999999</v>
      </c>
      <c r="V198" s="1">
        <v>2.4819999999999998E-10</v>
      </c>
      <c r="W198" s="1">
        <v>3.5369999999999998E-10</v>
      </c>
      <c r="X198" s="1">
        <f t="shared" ref="X198:X261" si="41">W198*-1</f>
        <v>-3.5369999999999998E-10</v>
      </c>
      <c r="Y198" s="1">
        <v>280</v>
      </c>
      <c r="Z198" s="1">
        <v>280</v>
      </c>
      <c r="AC198">
        <f t="shared" ref="AC198:AC261" si="42">AD198-$AG$4</f>
        <v>-12.99491411</v>
      </c>
      <c r="AD198">
        <v>-10.582000000000001</v>
      </c>
      <c r="AE198" s="1">
        <v>1.0669999999999999E-9</v>
      </c>
      <c r="AF198" s="1">
        <v>5.4279999999999999E-9</v>
      </c>
      <c r="AG198" s="1">
        <f t="shared" ref="AG198:AG261" si="43">AF198*-1</f>
        <v>-5.4279999999999999E-9</v>
      </c>
      <c r="AH198" s="1">
        <v>280</v>
      </c>
      <c r="AI198" s="1">
        <v>280</v>
      </c>
      <c r="AL198">
        <f t="shared" ref="AL198:AL261" si="44">AM198-$AP$4</f>
        <v>-12.303808740000001</v>
      </c>
      <c r="AM198">
        <v>-10.176</v>
      </c>
      <c r="AN198" s="1">
        <v>0</v>
      </c>
      <c r="AO198" s="1">
        <v>0</v>
      </c>
      <c r="AP198" s="1">
        <f t="shared" ref="AP198:AP261" si="45">AO198*-1</f>
        <v>0</v>
      </c>
      <c r="AQ198" s="1">
        <v>280</v>
      </c>
      <c r="AR198" s="1">
        <v>280</v>
      </c>
      <c r="AU198">
        <f t="shared" ref="AU198:AU261" si="46">AV198-$AY$4</f>
        <v>-11.800815139999999</v>
      </c>
      <c r="AV198">
        <v>-9.9559999999999995</v>
      </c>
      <c r="AW198" s="1">
        <v>0</v>
      </c>
      <c r="AX198" s="1">
        <v>0</v>
      </c>
      <c r="AY198" s="1">
        <f t="shared" ref="AY198:AY261" si="47">AX198*-1</f>
        <v>0</v>
      </c>
      <c r="AZ198" s="1">
        <v>280</v>
      </c>
      <c r="BA198" s="1">
        <v>280</v>
      </c>
    </row>
    <row r="199" spans="2:53" x14ac:dyDescent="0.2">
      <c r="B199">
        <f t="shared" si="36"/>
        <v>-13.72878592</v>
      </c>
      <c r="C199">
        <v>-10.653</v>
      </c>
      <c r="D199" s="1">
        <v>2.641</v>
      </c>
      <c r="E199" s="1">
        <v>3.0110000000000001</v>
      </c>
      <c r="F199" s="1">
        <f t="shared" si="37"/>
        <v>-3.0110000000000001</v>
      </c>
      <c r="G199" s="1">
        <v>279.5</v>
      </c>
      <c r="H199" s="1">
        <v>279.5</v>
      </c>
      <c r="K199">
        <f t="shared" si="38"/>
        <v>-13.492568290000001</v>
      </c>
      <c r="L199">
        <v>-10.412000000000001</v>
      </c>
      <c r="M199" s="1">
        <v>0</v>
      </c>
      <c r="N199" s="1">
        <v>0</v>
      </c>
      <c r="O199" s="1">
        <f t="shared" si="39"/>
        <v>0</v>
      </c>
      <c r="P199" s="1">
        <v>280</v>
      </c>
      <c r="Q199" s="1">
        <v>280</v>
      </c>
      <c r="T199">
        <f t="shared" si="40"/>
        <v>-13.25113554</v>
      </c>
      <c r="U199">
        <v>-10.222</v>
      </c>
      <c r="V199" s="1">
        <v>0</v>
      </c>
      <c r="W199" s="1">
        <v>0</v>
      </c>
      <c r="X199" s="1">
        <f t="shared" si="41"/>
        <v>0</v>
      </c>
      <c r="Y199" s="1">
        <v>280</v>
      </c>
      <c r="Z199" s="1">
        <v>280</v>
      </c>
      <c r="AC199">
        <f t="shared" si="42"/>
        <v>-12.81491411</v>
      </c>
      <c r="AD199">
        <v>-10.401999999999999</v>
      </c>
      <c r="AE199" s="1">
        <v>0</v>
      </c>
      <c r="AF199" s="1">
        <v>0</v>
      </c>
      <c r="AG199" s="1">
        <f t="shared" si="43"/>
        <v>0</v>
      </c>
      <c r="AH199" s="1">
        <v>280</v>
      </c>
      <c r="AI199" s="1">
        <v>280</v>
      </c>
      <c r="AL199">
        <f t="shared" si="44"/>
        <v>-12.12280874</v>
      </c>
      <c r="AM199">
        <v>-9.9949999999999992</v>
      </c>
      <c r="AN199" s="1">
        <v>0</v>
      </c>
      <c r="AO199" s="1">
        <v>0</v>
      </c>
      <c r="AP199" s="1">
        <f t="shared" si="45"/>
        <v>0</v>
      </c>
      <c r="AQ199" s="1">
        <v>280</v>
      </c>
      <c r="AR199" s="1">
        <v>280</v>
      </c>
      <c r="AU199">
        <f t="shared" si="46"/>
        <v>-11.61981514</v>
      </c>
      <c r="AV199">
        <v>-9.7750000000000004</v>
      </c>
      <c r="AW199" s="1">
        <v>0</v>
      </c>
      <c r="AX199" s="1">
        <v>0</v>
      </c>
      <c r="AY199" s="1">
        <f t="shared" si="47"/>
        <v>0</v>
      </c>
      <c r="AZ199" s="1">
        <v>280</v>
      </c>
      <c r="BA199" s="1">
        <v>280</v>
      </c>
    </row>
    <row r="200" spans="2:53" x14ac:dyDescent="0.2">
      <c r="B200">
        <f t="shared" si="36"/>
        <v>-13.556785919999999</v>
      </c>
      <c r="C200">
        <v>-10.481</v>
      </c>
      <c r="D200" s="1">
        <v>3.0870000000000002</v>
      </c>
      <c r="E200" s="1">
        <v>2.718</v>
      </c>
      <c r="F200" s="1">
        <f t="shared" si="37"/>
        <v>-2.718</v>
      </c>
      <c r="G200" s="1">
        <v>280</v>
      </c>
      <c r="H200" s="1">
        <v>280</v>
      </c>
      <c r="K200">
        <f t="shared" si="38"/>
        <v>-13.316568290000001</v>
      </c>
      <c r="L200">
        <v>-10.236000000000001</v>
      </c>
      <c r="M200" s="1">
        <v>0</v>
      </c>
      <c r="N200" s="1">
        <v>0</v>
      </c>
      <c r="O200" s="1">
        <f t="shared" si="39"/>
        <v>0</v>
      </c>
      <c r="P200" s="1">
        <v>280</v>
      </c>
      <c r="Q200" s="1">
        <v>280</v>
      </c>
      <c r="T200">
        <f t="shared" si="40"/>
        <v>-13.07513554</v>
      </c>
      <c r="U200">
        <v>-10.045999999999999</v>
      </c>
      <c r="V200" s="1">
        <v>0</v>
      </c>
      <c r="W200" s="1">
        <v>0</v>
      </c>
      <c r="X200" s="1">
        <f t="shared" si="41"/>
        <v>0</v>
      </c>
      <c r="Y200" s="1">
        <v>280</v>
      </c>
      <c r="Z200" s="1">
        <v>280</v>
      </c>
      <c r="AC200">
        <f t="shared" si="42"/>
        <v>-12.63491411</v>
      </c>
      <c r="AD200">
        <v>-10.222</v>
      </c>
      <c r="AE200" s="1">
        <v>0</v>
      </c>
      <c r="AF200" s="1">
        <v>0</v>
      </c>
      <c r="AG200" s="1">
        <f t="shared" si="43"/>
        <v>0</v>
      </c>
      <c r="AH200" s="1">
        <v>280</v>
      </c>
      <c r="AI200" s="1">
        <v>280</v>
      </c>
      <c r="AL200">
        <f t="shared" si="44"/>
        <v>-11.941808739999999</v>
      </c>
      <c r="AM200">
        <v>-9.8140000000000001</v>
      </c>
      <c r="AN200" s="1">
        <v>0</v>
      </c>
      <c r="AO200" s="1">
        <v>0</v>
      </c>
      <c r="AP200" s="1">
        <f t="shared" si="45"/>
        <v>0</v>
      </c>
      <c r="AQ200" s="1">
        <v>280</v>
      </c>
      <c r="AR200" s="1">
        <v>280</v>
      </c>
      <c r="AU200">
        <f t="shared" si="46"/>
        <v>-11.438815139999999</v>
      </c>
      <c r="AV200">
        <v>-9.5939999999999994</v>
      </c>
      <c r="AW200" s="1">
        <v>0</v>
      </c>
      <c r="AX200" s="1">
        <v>0</v>
      </c>
      <c r="AY200" s="1">
        <f t="shared" si="47"/>
        <v>0</v>
      </c>
      <c r="AZ200" s="1">
        <v>280</v>
      </c>
      <c r="BA200" s="1">
        <v>280</v>
      </c>
    </row>
    <row r="201" spans="2:53" x14ac:dyDescent="0.2">
      <c r="B201">
        <f t="shared" si="36"/>
        <v>-13.384785919999999</v>
      </c>
      <c r="C201">
        <v>-10.308999999999999</v>
      </c>
      <c r="D201" s="1">
        <v>5.7790000000000001E-2</v>
      </c>
      <c r="E201" s="1">
        <v>3.6409999999999998E-2</v>
      </c>
      <c r="F201" s="1">
        <f t="shared" si="37"/>
        <v>-3.6409999999999998E-2</v>
      </c>
      <c r="G201" s="1">
        <v>280</v>
      </c>
      <c r="H201" s="1">
        <v>280</v>
      </c>
      <c r="K201">
        <f t="shared" si="38"/>
        <v>-13.140568290000001</v>
      </c>
      <c r="L201">
        <v>-10.06</v>
      </c>
      <c r="M201" s="1">
        <v>0</v>
      </c>
      <c r="N201" s="1">
        <v>0</v>
      </c>
      <c r="O201" s="1">
        <f t="shared" si="39"/>
        <v>0</v>
      </c>
      <c r="P201" s="1">
        <v>280</v>
      </c>
      <c r="Q201" s="1">
        <v>280</v>
      </c>
      <c r="T201">
        <f t="shared" si="40"/>
        <v>-12.89813554</v>
      </c>
      <c r="U201">
        <v>-9.8689999999999998</v>
      </c>
      <c r="V201" s="1">
        <v>0</v>
      </c>
      <c r="W201" s="1">
        <v>0</v>
      </c>
      <c r="X201" s="1">
        <f t="shared" si="41"/>
        <v>0</v>
      </c>
      <c r="Y201" s="1">
        <v>280</v>
      </c>
      <c r="Z201" s="1">
        <v>280</v>
      </c>
      <c r="AC201">
        <f t="shared" si="42"/>
        <v>-12.453914109999999</v>
      </c>
      <c r="AD201">
        <v>-10.041</v>
      </c>
      <c r="AE201" s="1">
        <v>0</v>
      </c>
      <c r="AF201" s="1">
        <v>0</v>
      </c>
      <c r="AG201" s="1">
        <f t="shared" si="43"/>
        <v>0</v>
      </c>
      <c r="AH201" s="1">
        <v>280</v>
      </c>
      <c r="AI201" s="1">
        <v>280</v>
      </c>
      <c r="AL201">
        <f t="shared" si="44"/>
        <v>-11.761808739999999</v>
      </c>
      <c r="AM201">
        <v>-9.6340000000000003</v>
      </c>
      <c r="AN201" s="1">
        <v>0</v>
      </c>
      <c r="AO201" s="1">
        <v>0</v>
      </c>
      <c r="AP201" s="1">
        <f t="shared" si="45"/>
        <v>0</v>
      </c>
      <c r="AQ201" s="1">
        <v>280</v>
      </c>
      <c r="AR201" s="1">
        <v>280</v>
      </c>
      <c r="AU201">
        <f t="shared" si="46"/>
        <v>-11.25681514</v>
      </c>
      <c r="AV201">
        <v>-9.4120000000000008</v>
      </c>
      <c r="AW201" s="1">
        <v>0</v>
      </c>
      <c r="AX201" s="1">
        <v>0</v>
      </c>
      <c r="AY201" s="1">
        <f t="shared" si="47"/>
        <v>0</v>
      </c>
      <c r="AZ201" s="1">
        <v>280</v>
      </c>
      <c r="BA201" s="1">
        <v>280</v>
      </c>
    </row>
    <row r="202" spans="2:53" x14ac:dyDescent="0.2">
      <c r="B202">
        <f t="shared" si="36"/>
        <v>-13.21278592</v>
      </c>
      <c r="C202">
        <v>-10.137</v>
      </c>
      <c r="D202" s="1">
        <v>5.648E-6</v>
      </c>
      <c r="E202" s="1">
        <v>2.419E-6</v>
      </c>
      <c r="F202" s="1">
        <f t="shared" si="37"/>
        <v>-2.419E-6</v>
      </c>
      <c r="G202" s="1">
        <v>280</v>
      </c>
      <c r="H202" s="1">
        <v>280</v>
      </c>
      <c r="K202">
        <f t="shared" si="38"/>
        <v>-12.964568290000001</v>
      </c>
      <c r="L202">
        <v>-9.8840000000000003</v>
      </c>
      <c r="M202" s="1">
        <v>0</v>
      </c>
      <c r="N202" s="1">
        <v>0</v>
      </c>
      <c r="O202" s="1">
        <f t="shared" si="39"/>
        <v>0</v>
      </c>
      <c r="P202" s="1">
        <v>280</v>
      </c>
      <c r="Q202" s="1">
        <v>280</v>
      </c>
      <c r="T202">
        <f t="shared" si="40"/>
        <v>-12.72213554</v>
      </c>
      <c r="U202">
        <v>-9.6929999999999996</v>
      </c>
      <c r="V202" s="1">
        <v>0</v>
      </c>
      <c r="W202" s="1">
        <v>0</v>
      </c>
      <c r="X202" s="1">
        <f t="shared" si="41"/>
        <v>0</v>
      </c>
      <c r="Y202" s="1">
        <v>280</v>
      </c>
      <c r="Z202" s="1">
        <v>280</v>
      </c>
      <c r="AC202">
        <f t="shared" si="42"/>
        <v>-12.27391411</v>
      </c>
      <c r="AD202">
        <v>-9.8610000000000007</v>
      </c>
      <c r="AE202" s="1">
        <v>0</v>
      </c>
      <c r="AF202" s="1">
        <v>0</v>
      </c>
      <c r="AG202" s="1">
        <f t="shared" si="43"/>
        <v>0</v>
      </c>
      <c r="AH202" s="1">
        <v>280</v>
      </c>
      <c r="AI202" s="1">
        <v>280</v>
      </c>
      <c r="AL202">
        <f t="shared" si="44"/>
        <v>-11.580808739999998</v>
      </c>
      <c r="AM202">
        <v>-9.4529999999999994</v>
      </c>
      <c r="AN202" s="1">
        <v>0</v>
      </c>
      <c r="AO202" s="1">
        <v>0</v>
      </c>
      <c r="AP202" s="1">
        <f t="shared" si="45"/>
        <v>0</v>
      </c>
      <c r="AQ202" s="1">
        <v>280</v>
      </c>
      <c r="AR202" s="1">
        <v>280</v>
      </c>
      <c r="AU202">
        <f t="shared" si="46"/>
        <v>-11.07581514</v>
      </c>
      <c r="AV202">
        <v>-9.2309999999999999</v>
      </c>
      <c r="AW202" s="1">
        <v>0</v>
      </c>
      <c r="AX202" s="1">
        <v>0</v>
      </c>
      <c r="AY202" s="1">
        <f t="shared" si="47"/>
        <v>0</v>
      </c>
      <c r="AZ202" s="1">
        <v>280</v>
      </c>
      <c r="BA202" s="1">
        <v>280</v>
      </c>
    </row>
    <row r="203" spans="2:53" x14ac:dyDescent="0.2">
      <c r="B203">
        <f t="shared" si="36"/>
        <v>-13.040785919999999</v>
      </c>
      <c r="C203">
        <v>-9.9649999999999999</v>
      </c>
      <c r="D203" s="1">
        <v>1.8850000000000001E-12</v>
      </c>
      <c r="E203" s="1">
        <v>5.4130000000000003E-13</v>
      </c>
      <c r="F203" s="1">
        <f t="shared" si="37"/>
        <v>-5.4130000000000003E-13</v>
      </c>
      <c r="G203" s="1">
        <v>280</v>
      </c>
      <c r="H203" s="1">
        <v>280</v>
      </c>
      <c r="K203">
        <f t="shared" si="38"/>
        <v>-12.788568290000001</v>
      </c>
      <c r="L203">
        <v>-9.7080000000000002</v>
      </c>
      <c r="M203" s="1">
        <v>0</v>
      </c>
      <c r="N203" s="1">
        <v>0</v>
      </c>
      <c r="O203" s="1">
        <f t="shared" si="39"/>
        <v>0</v>
      </c>
      <c r="P203" s="1">
        <v>280</v>
      </c>
      <c r="Q203" s="1">
        <v>280</v>
      </c>
      <c r="T203">
        <f t="shared" si="40"/>
        <v>-12.54513554</v>
      </c>
      <c r="U203">
        <v>-9.516</v>
      </c>
      <c r="V203" s="1">
        <v>0</v>
      </c>
      <c r="W203" s="1">
        <v>0</v>
      </c>
      <c r="X203" s="1">
        <f t="shared" si="41"/>
        <v>0</v>
      </c>
      <c r="Y203" s="1">
        <v>280</v>
      </c>
      <c r="Z203" s="1">
        <v>280</v>
      </c>
      <c r="AC203">
        <f t="shared" si="42"/>
        <v>-12.09391411</v>
      </c>
      <c r="AD203">
        <v>-9.6809999999999992</v>
      </c>
      <c r="AE203" s="1">
        <v>0</v>
      </c>
      <c r="AF203" s="1">
        <v>0</v>
      </c>
      <c r="AG203" s="1">
        <f t="shared" si="43"/>
        <v>0</v>
      </c>
      <c r="AH203" s="1">
        <v>280</v>
      </c>
      <c r="AI203" s="1">
        <v>280</v>
      </c>
      <c r="AL203">
        <f t="shared" si="44"/>
        <v>-11.399808740000001</v>
      </c>
      <c r="AM203">
        <v>-9.2720000000000002</v>
      </c>
      <c r="AN203" s="1">
        <v>0</v>
      </c>
      <c r="AO203" s="1">
        <v>0</v>
      </c>
      <c r="AP203" s="1">
        <f t="shared" si="45"/>
        <v>0</v>
      </c>
      <c r="AQ203" s="1">
        <v>280</v>
      </c>
      <c r="AR203" s="1">
        <v>280</v>
      </c>
      <c r="AU203">
        <f t="shared" si="46"/>
        <v>-10.89481514</v>
      </c>
      <c r="AV203">
        <v>-9.0500000000000007</v>
      </c>
      <c r="AW203" s="1">
        <v>0</v>
      </c>
      <c r="AX203" s="1">
        <v>0</v>
      </c>
      <c r="AY203" s="1">
        <f t="shared" si="47"/>
        <v>0</v>
      </c>
      <c r="AZ203" s="1">
        <v>280</v>
      </c>
      <c r="BA203" s="1">
        <v>280</v>
      </c>
    </row>
    <row r="204" spans="2:53" x14ac:dyDescent="0.2">
      <c r="B204">
        <f t="shared" si="36"/>
        <v>-12.868785919999999</v>
      </c>
      <c r="C204">
        <v>-9.7929999999999993</v>
      </c>
      <c r="D204" s="1">
        <v>0</v>
      </c>
      <c r="E204" s="1">
        <v>0</v>
      </c>
      <c r="F204" s="1">
        <f t="shared" si="37"/>
        <v>0</v>
      </c>
      <c r="G204" s="1">
        <v>280</v>
      </c>
      <c r="H204" s="1">
        <v>280</v>
      </c>
      <c r="K204">
        <f t="shared" si="38"/>
        <v>-12.61356829</v>
      </c>
      <c r="L204">
        <v>-9.5329999999999995</v>
      </c>
      <c r="M204" s="1">
        <v>0</v>
      </c>
      <c r="N204" s="1">
        <v>0</v>
      </c>
      <c r="O204" s="1">
        <f t="shared" si="39"/>
        <v>0</v>
      </c>
      <c r="P204" s="1">
        <v>280</v>
      </c>
      <c r="Q204" s="1">
        <v>280</v>
      </c>
      <c r="T204">
        <f t="shared" si="40"/>
        <v>-12.368135540000001</v>
      </c>
      <c r="U204">
        <v>-9.3390000000000004</v>
      </c>
      <c r="V204" s="1">
        <v>0</v>
      </c>
      <c r="W204" s="1">
        <v>0</v>
      </c>
      <c r="X204" s="1">
        <f t="shared" si="41"/>
        <v>0</v>
      </c>
      <c r="Y204" s="1">
        <v>280</v>
      </c>
      <c r="Z204" s="1">
        <v>280</v>
      </c>
      <c r="AC204">
        <f t="shared" si="42"/>
        <v>-11.912914109999999</v>
      </c>
      <c r="AD204">
        <v>-9.5</v>
      </c>
      <c r="AE204" s="1">
        <v>0</v>
      </c>
      <c r="AF204" s="1">
        <v>0</v>
      </c>
      <c r="AG204" s="1">
        <f t="shared" si="43"/>
        <v>0</v>
      </c>
      <c r="AH204" s="1">
        <v>280</v>
      </c>
      <c r="AI204" s="1">
        <v>280</v>
      </c>
      <c r="AL204">
        <f t="shared" si="44"/>
        <v>-11.21880874</v>
      </c>
      <c r="AM204">
        <v>-9.0909999999999993</v>
      </c>
      <c r="AN204" s="1">
        <v>0</v>
      </c>
      <c r="AO204" s="1">
        <v>0</v>
      </c>
      <c r="AP204" s="1">
        <f t="shared" si="45"/>
        <v>0</v>
      </c>
      <c r="AQ204" s="1">
        <v>280</v>
      </c>
      <c r="AR204" s="1">
        <v>280</v>
      </c>
      <c r="AU204">
        <f t="shared" si="46"/>
        <v>-10.713815139999999</v>
      </c>
      <c r="AV204">
        <v>-8.8689999999999998</v>
      </c>
      <c r="AW204" s="1">
        <v>0</v>
      </c>
      <c r="AX204" s="1">
        <v>0</v>
      </c>
      <c r="AY204" s="1">
        <f t="shared" si="47"/>
        <v>0</v>
      </c>
      <c r="AZ204" s="1">
        <v>280</v>
      </c>
      <c r="BA204" s="1">
        <v>280</v>
      </c>
    </row>
    <row r="205" spans="2:53" x14ac:dyDescent="0.2">
      <c r="B205">
        <f t="shared" si="36"/>
        <v>-12.69678592</v>
      </c>
      <c r="C205">
        <v>-9.6210000000000004</v>
      </c>
      <c r="D205" s="1">
        <v>0</v>
      </c>
      <c r="E205" s="1">
        <v>0</v>
      </c>
      <c r="F205" s="1">
        <f t="shared" si="37"/>
        <v>0</v>
      </c>
      <c r="G205" s="1">
        <v>280</v>
      </c>
      <c r="H205" s="1">
        <v>280</v>
      </c>
      <c r="K205">
        <f t="shared" si="38"/>
        <v>-12.43756829</v>
      </c>
      <c r="L205">
        <v>-9.3569999999999993</v>
      </c>
      <c r="M205" s="1">
        <v>0</v>
      </c>
      <c r="N205" s="1">
        <v>0</v>
      </c>
      <c r="O205" s="1">
        <f t="shared" si="39"/>
        <v>0</v>
      </c>
      <c r="P205" s="1">
        <v>280</v>
      </c>
      <c r="Q205" s="1">
        <v>280</v>
      </c>
      <c r="T205">
        <f t="shared" si="40"/>
        <v>-12.192135540000001</v>
      </c>
      <c r="U205">
        <v>-9.1630000000000003</v>
      </c>
      <c r="V205" s="1">
        <v>0</v>
      </c>
      <c r="W205" s="1">
        <v>0</v>
      </c>
      <c r="X205" s="1">
        <f t="shared" si="41"/>
        <v>0</v>
      </c>
      <c r="Y205" s="1">
        <v>280</v>
      </c>
      <c r="Z205" s="1">
        <v>280</v>
      </c>
      <c r="AC205">
        <f t="shared" si="42"/>
        <v>-11.732914109999999</v>
      </c>
      <c r="AD205">
        <v>-9.32</v>
      </c>
      <c r="AE205" s="1">
        <v>0</v>
      </c>
      <c r="AF205" s="1">
        <v>0</v>
      </c>
      <c r="AG205" s="1">
        <f t="shared" si="43"/>
        <v>0</v>
      </c>
      <c r="AH205" s="1">
        <v>280</v>
      </c>
      <c r="AI205" s="1">
        <v>280</v>
      </c>
      <c r="AL205">
        <f t="shared" si="44"/>
        <v>-11.037808739999999</v>
      </c>
      <c r="AM205">
        <v>-8.91</v>
      </c>
      <c r="AN205" s="1">
        <v>0</v>
      </c>
      <c r="AO205" s="1">
        <v>0</v>
      </c>
      <c r="AP205" s="1">
        <f t="shared" si="45"/>
        <v>0</v>
      </c>
      <c r="AQ205" s="1">
        <v>280</v>
      </c>
      <c r="AR205" s="1">
        <v>280</v>
      </c>
      <c r="AU205">
        <f t="shared" si="46"/>
        <v>-10.53281514</v>
      </c>
      <c r="AV205">
        <v>-8.6880000000000006</v>
      </c>
      <c r="AW205" s="1">
        <v>0</v>
      </c>
      <c r="AX205" s="1">
        <v>0</v>
      </c>
      <c r="AY205" s="1">
        <f t="shared" si="47"/>
        <v>0</v>
      </c>
      <c r="AZ205" s="1">
        <v>280</v>
      </c>
      <c r="BA205" s="1">
        <v>280</v>
      </c>
    </row>
    <row r="206" spans="2:53" x14ac:dyDescent="0.2">
      <c r="B206">
        <f t="shared" si="36"/>
        <v>-12.524785919999999</v>
      </c>
      <c r="C206">
        <v>-9.4489999999999998</v>
      </c>
      <c r="D206" s="1">
        <v>0</v>
      </c>
      <c r="E206" s="1">
        <v>0</v>
      </c>
      <c r="F206" s="1">
        <f t="shared" si="37"/>
        <v>0</v>
      </c>
      <c r="G206" s="1">
        <v>280</v>
      </c>
      <c r="H206" s="1">
        <v>280</v>
      </c>
      <c r="K206">
        <f t="shared" si="38"/>
        <v>-12.26156829</v>
      </c>
      <c r="L206">
        <v>-9.1809999999999992</v>
      </c>
      <c r="M206" s="1">
        <v>0</v>
      </c>
      <c r="N206" s="1">
        <v>0</v>
      </c>
      <c r="O206" s="1">
        <f t="shared" si="39"/>
        <v>0</v>
      </c>
      <c r="P206" s="1">
        <v>280</v>
      </c>
      <c r="Q206" s="1">
        <v>280</v>
      </c>
      <c r="T206">
        <f t="shared" si="40"/>
        <v>-12.015135540000001</v>
      </c>
      <c r="U206">
        <v>-8.9860000000000007</v>
      </c>
      <c r="V206" s="1">
        <v>0</v>
      </c>
      <c r="W206" s="1">
        <v>0</v>
      </c>
      <c r="X206" s="1">
        <f t="shared" si="41"/>
        <v>0</v>
      </c>
      <c r="Y206" s="1">
        <v>280</v>
      </c>
      <c r="Z206" s="1">
        <v>280</v>
      </c>
      <c r="AC206">
        <f t="shared" si="42"/>
        <v>-11.55291411</v>
      </c>
      <c r="AD206">
        <v>-9.14</v>
      </c>
      <c r="AE206" s="1">
        <v>0</v>
      </c>
      <c r="AF206" s="1">
        <v>0</v>
      </c>
      <c r="AG206" s="1">
        <f t="shared" si="43"/>
        <v>0</v>
      </c>
      <c r="AH206" s="1">
        <v>280</v>
      </c>
      <c r="AI206" s="1">
        <v>280</v>
      </c>
      <c r="AL206">
        <f t="shared" si="44"/>
        <v>-10.857808739999999</v>
      </c>
      <c r="AM206">
        <v>-8.73</v>
      </c>
      <c r="AN206" s="1">
        <v>0</v>
      </c>
      <c r="AO206" s="1">
        <v>0</v>
      </c>
      <c r="AP206" s="1">
        <f t="shared" si="45"/>
        <v>0</v>
      </c>
      <c r="AQ206" s="1">
        <v>280</v>
      </c>
      <c r="AR206" s="1">
        <v>280</v>
      </c>
      <c r="AU206">
        <f t="shared" si="46"/>
        <v>-10.35081514</v>
      </c>
      <c r="AV206">
        <v>-8.5060000000000002</v>
      </c>
      <c r="AW206" s="1">
        <v>0</v>
      </c>
      <c r="AX206" s="1">
        <v>0</v>
      </c>
      <c r="AY206" s="1">
        <f t="shared" si="47"/>
        <v>0</v>
      </c>
      <c r="AZ206" s="1">
        <v>280</v>
      </c>
      <c r="BA206" s="1">
        <v>280</v>
      </c>
    </row>
    <row r="207" spans="2:53" x14ac:dyDescent="0.2">
      <c r="B207">
        <f t="shared" si="36"/>
        <v>-12.35378592</v>
      </c>
      <c r="C207">
        <v>-9.2780000000000005</v>
      </c>
      <c r="D207" s="1">
        <v>0</v>
      </c>
      <c r="E207" s="1">
        <v>0</v>
      </c>
      <c r="F207" s="1">
        <f t="shared" si="37"/>
        <v>0</v>
      </c>
      <c r="G207" s="1">
        <v>280</v>
      </c>
      <c r="H207" s="1">
        <v>280</v>
      </c>
      <c r="K207">
        <f t="shared" si="38"/>
        <v>-12.085568290000001</v>
      </c>
      <c r="L207">
        <v>-9.0050000000000008</v>
      </c>
      <c r="M207" s="1">
        <v>0</v>
      </c>
      <c r="N207" s="1">
        <v>0</v>
      </c>
      <c r="O207" s="1">
        <f t="shared" si="39"/>
        <v>0</v>
      </c>
      <c r="P207" s="1">
        <v>280</v>
      </c>
      <c r="Q207" s="1">
        <v>280</v>
      </c>
      <c r="T207">
        <f t="shared" si="40"/>
        <v>-11.839135540000001</v>
      </c>
      <c r="U207">
        <v>-8.81</v>
      </c>
      <c r="V207" s="1">
        <v>0</v>
      </c>
      <c r="W207" s="1">
        <v>0</v>
      </c>
      <c r="X207" s="1">
        <f t="shared" si="41"/>
        <v>0</v>
      </c>
      <c r="Y207" s="1">
        <v>280</v>
      </c>
      <c r="Z207" s="1">
        <v>280</v>
      </c>
      <c r="AC207">
        <f t="shared" si="42"/>
        <v>-11.371914109999999</v>
      </c>
      <c r="AD207">
        <v>-8.9589999999999996</v>
      </c>
      <c r="AE207" s="1">
        <v>0</v>
      </c>
      <c r="AF207" s="1">
        <v>0</v>
      </c>
      <c r="AG207" s="1">
        <f t="shared" si="43"/>
        <v>0</v>
      </c>
      <c r="AH207" s="1">
        <v>280</v>
      </c>
      <c r="AI207" s="1">
        <v>280</v>
      </c>
      <c r="AL207">
        <f t="shared" si="44"/>
        <v>-10.676808739999998</v>
      </c>
      <c r="AM207">
        <v>-8.5489999999999995</v>
      </c>
      <c r="AN207" s="1">
        <v>0</v>
      </c>
      <c r="AO207" s="1">
        <v>0</v>
      </c>
      <c r="AP207" s="1">
        <f t="shared" si="45"/>
        <v>0</v>
      </c>
      <c r="AQ207" s="1">
        <v>280</v>
      </c>
      <c r="AR207" s="1">
        <v>280</v>
      </c>
      <c r="AU207">
        <f t="shared" si="46"/>
        <v>-10.169815139999999</v>
      </c>
      <c r="AV207">
        <v>-8.3249999999999993</v>
      </c>
      <c r="AW207" s="1">
        <v>0</v>
      </c>
      <c r="AX207" s="1">
        <v>0</v>
      </c>
      <c r="AY207" s="1">
        <f t="shared" si="47"/>
        <v>0</v>
      </c>
      <c r="AZ207" s="1">
        <v>280</v>
      </c>
      <c r="BA207" s="1">
        <v>280</v>
      </c>
    </row>
    <row r="208" spans="2:53" x14ac:dyDescent="0.2">
      <c r="B208">
        <f t="shared" si="36"/>
        <v>-12.181785919999999</v>
      </c>
      <c r="C208">
        <v>-9.1059999999999999</v>
      </c>
      <c r="D208" s="1">
        <v>0</v>
      </c>
      <c r="E208" s="1">
        <v>0</v>
      </c>
      <c r="F208" s="1">
        <f t="shared" si="37"/>
        <v>0</v>
      </c>
      <c r="G208" s="1">
        <v>280</v>
      </c>
      <c r="H208" s="1">
        <v>280</v>
      </c>
      <c r="K208">
        <f t="shared" si="38"/>
        <v>-11.909568290000001</v>
      </c>
      <c r="L208">
        <v>-8.8290000000000006</v>
      </c>
      <c r="M208" s="1">
        <v>0</v>
      </c>
      <c r="N208" s="1">
        <v>0</v>
      </c>
      <c r="O208" s="1">
        <f t="shared" si="39"/>
        <v>0</v>
      </c>
      <c r="P208" s="1">
        <v>280</v>
      </c>
      <c r="Q208" s="1">
        <v>280</v>
      </c>
      <c r="T208">
        <f t="shared" si="40"/>
        <v>-11.66213554</v>
      </c>
      <c r="U208">
        <v>-8.6329999999999991</v>
      </c>
      <c r="V208" s="1">
        <v>0</v>
      </c>
      <c r="W208" s="1">
        <v>0</v>
      </c>
      <c r="X208" s="1">
        <f t="shared" si="41"/>
        <v>0</v>
      </c>
      <c r="Y208" s="1">
        <v>280</v>
      </c>
      <c r="Z208" s="1">
        <v>280</v>
      </c>
      <c r="AC208">
        <f t="shared" si="42"/>
        <v>-11.191914109999999</v>
      </c>
      <c r="AD208">
        <v>-8.7789999999999999</v>
      </c>
      <c r="AE208" s="1">
        <v>0</v>
      </c>
      <c r="AF208" s="1">
        <v>0</v>
      </c>
      <c r="AG208" s="1">
        <f t="shared" si="43"/>
        <v>0</v>
      </c>
      <c r="AH208" s="1">
        <v>280</v>
      </c>
      <c r="AI208" s="1">
        <v>280</v>
      </c>
      <c r="AL208">
        <f t="shared" si="44"/>
        <v>-10.495808740000001</v>
      </c>
      <c r="AM208">
        <v>-8.3680000000000003</v>
      </c>
      <c r="AN208" s="1">
        <v>0</v>
      </c>
      <c r="AO208" s="1">
        <v>0</v>
      </c>
      <c r="AP208" s="1">
        <f t="shared" si="45"/>
        <v>0</v>
      </c>
      <c r="AQ208" s="1">
        <v>280</v>
      </c>
      <c r="AR208" s="1">
        <v>280</v>
      </c>
      <c r="AU208">
        <f t="shared" si="46"/>
        <v>-9.9888151399999998</v>
      </c>
      <c r="AV208">
        <v>-8.1440000000000001</v>
      </c>
      <c r="AW208" s="1">
        <v>0</v>
      </c>
      <c r="AX208" s="1">
        <v>0</v>
      </c>
      <c r="AY208" s="1">
        <f t="shared" si="47"/>
        <v>0</v>
      </c>
      <c r="AZ208" s="1">
        <v>280</v>
      </c>
      <c r="BA208" s="1">
        <v>280</v>
      </c>
    </row>
    <row r="209" spans="2:53" x14ac:dyDescent="0.2">
      <c r="B209">
        <f t="shared" si="36"/>
        <v>-12.009785919999999</v>
      </c>
      <c r="C209">
        <v>-8.9339999999999993</v>
      </c>
      <c r="D209" s="1">
        <v>0</v>
      </c>
      <c r="E209" s="1">
        <v>0</v>
      </c>
      <c r="F209" s="1">
        <f t="shared" si="37"/>
        <v>0</v>
      </c>
      <c r="G209" s="1">
        <v>280</v>
      </c>
      <c r="H209" s="1">
        <v>280</v>
      </c>
      <c r="K209">
        <f t="shared" si="38"/>
        <v>-11.733568290000001</v>
      </c>
      <c r="L209">
        <v>-8.6530000000000005</v>
      </c>
      <c r="M209" s="1">
        <v>0</v>
      </c>
      <c r="N209" s="1">
        <v>0</v>
      </c>
      <c r="O209" s="1">
        <f t="shared" si="39"/>
        <v>0</v>
      </c>
      <c r="P209" s="1">
        <v>280</v>
      </c>
      <c r="Q209" s="1">
        <v>280</v>
      </c>
      <c r="T209">
        <f t="shared" si="40"/>
        <v>-11.486135540000001</v>
      </c>
      <c r="U209">
        <v>-8.4570000000000007</v>
      </c>
      <c r="V209" s="1">
        <v>0</v>
      </c>
      <c r="W209" s="1">
        <v>0</v>
      </c>
      <c r="X209" s="1">
        <f t="shared" si="41"/>
        <v>0</v>
      </c>
      <c r="Y209" s="1">
        <v>280</v>
      </c>
      <c r="Z209" s="1">
        <v>280</v>
      </c>
      <c r="AC209">
        <f t="shared" si="42"/>
        <v>-11.011914109999999</v>
      </c>
      <c r="AD209">
        <v>-8.5990000000000002</v>
      </c>
      <c r="AE209" s="1">
        <v>0</v>
      </c>
      <c r="AF209" s="1">
        <v>0</v>
      </c>
      <c r="AG209" s="1">
        <f t="shared" si="43"/>
        <v>0</v>
      </c>
      <c r="AH209" s="1">
        <v>280</v>
      </c>
      <c r="AI209" s="1">
        <v>280</v>
      </c>
      <c r="AL209">
        <f t="shared" si="44"/>
        <v>-10.31480874</v>
      </c>
      <c r="AM209">
        <v>-8.1869999999999994</v>
      </c>
      <c r="AN209" s="1">
        <v>0</v>
      </c>
      <c r="AO209" s="1">
        <v>0</v>
      </c>
      <c r="AP209" s="1">
        <f t="shared" si="45"/>
        <v>0</v>
      </c>
      <c r="AQ209" s="1">
        <v>280</v>
      </c>
      <c r="AR209" s="1">
        <v>280</v>
      </c>
      <c r="AU209">
        <f t="shared" si="46"/>
        <v>-9.8078151400000007</v>
      </c>
      <c r="AV209">
        <v>-7.9630000000000001</v>
      </c>
      <c r="AW209" s="1">
        <v>0</v>
      </c>
      <c r="AX209" s="1">
        <v>0</v>
      </c>
      <c r="AY209" s="1">
        <f t="shared" si="47"/>
        <v>0</v>
      </c>
      <c r="AZ209" s="1">
        <v>280</v>
      </c>
      <c r="BA209" s="1">
        <v>280</v>
      </c>
    </row>
    <row r="210" spans="2:53" x14ac:dyDescent="0.2">
      <c r="B210">
        <f t="shared" si="36"/>
        <v>-11.83778592</v>
      </c>
      <c r="C210">
        <v>-8.7620000000000005</v>
      </c>
      <c r="D210" s="1">
        <v>0</v>
      </c>
      <c r="E210" s="1">
        <v>0</v>
      </c>
      <c r="F210" s="1">
        <f t="shared" si="37"/>
        <v>0</v>
      </c>
      <c r="G210" s="1">
        <v>280</v>
      </c>
      <c r="H210" s="1">
        <v>280</v>
      </c>
      <c r="K210">
        <f t="shared" si="38"/>
        <v>-11.55856829</v>
      </c>
      <c r="L210">
        <v>-8.4779999999999998</v>
      </c>
      <c r="M210" s="1">
        <v>0</v>
      </c>
      <c r="N210" s="1">
        <v>0</v>
      </c>
      <c r="O210" s="1">
        <f t="shared" si="39"/>
        <v>0</v>
      </c>
      <c r="P210" s="1">
        <v>280</v>
      </c>
      <c r="Q210" s="1">
        <v>280</v>
      </c>
      <c r="T210">
        <f t="shared" si="40"/>
        <v>-11.30913554</v>
      </c>
      <c r="U210">
        <v>-8.2799999999999994</v>
      </c>
      <c r="V210" s="1">
        <v>0</v>
      </c>
      <c r="W210" s="1">
        <v>0</v>
      </c>
      <c r="X210" s="1">
        <f t="shared" si="41"/>
        <v>0</v>
      </c>
      <c r="Y210" s="1">
        <v>280</v>
      </c>
      <c r="Z210" s="1">
        <v>280</v>
      </c>
      <c r="AC210">
        <f t="shared" si="42"/>
        <v>-10.830914109999998</v>
      </c>
      <c r="AD210">
        <v>-8.4179999999999993</v>
      </c>
      <c r="AE210" s="1">
        <v>0</v>
      </c>
      <c r="AF210" s="1">
        <v>0</v>
      </c>
      <c r="AG210" s="1">
        <f t="shared" si="43"/>
        <v>0</v>
      </c>
      <c r="AH210" s="1">
        <v>280</v>
      </c>
      <c r="AI210" s="1">
        <v>280</v>
      </c>
      <c r="AL210">
        <f t="shared" si="44"/>
        <v>-10.13480874</v>
      </c>
      <c r="AM210">
        <v>-8.0069999999999997</v>
      </c>
      <c r="AN210" s="1">
        <v>0</v>
      </c>
      <c r="AO210" s="1">
        <v>0</v>
      </c>
      <c r="AP210" s="1">
        <f t="shared" si="45"/>
        <v>0</v>
      </c>
      <c r="AQ210" s="1">
        <v>280</v>
      </c>
      <c r="AR210" s="1">
        <v>280</v>
      </c>
      <c r="AU210">
        <f t="shared" si="46"/>
        <v>-9.6268151399999997</v>
      </c>
      <c r="AV210">
        <v>-7.782</v>
      </c>
      <c r="AW210" s="1">
        <v>0</v>
      </c>
      <c r="AX210" s="1">
        <v>0</v>
      </c>
      <c r="AY210" s="1">
        <f t="shared" si="47"/>
        <v>0</v>
      </c>
      <c r="AZ210" s="1">
        <v>280</v>
      </c>
      <c r="BA210" s="1">
        <v>280</v>
      </c>
    </row>
    <row r="211" spans="2:53" x14ac:dyDescent="0.2">
      <c r="B211">
        <f t="shared" si="36"/>
        <v>-11.665785919999999</v>
      </c>
      <c r="C211">
        <v>-8.59</v>
      </c>
      <c r="D211" s="1">
        <v>0</v>
      </c>
      <c r="E211" s="1">
        <v>0</v>
      </c>
      <c r="F211" s="1">
        <f t="shared" si="37"/>
        <v>0</v>
      </c>
      <c r="G211" s="1">
        <v>280</v>
      </c>
      <c r="H211" s="1">
        <v>280</v>
      </c>
      <c r="K211">
        <f t="shared" si="38"/>
        <v>-11.38256829</v>
      </c>
      <c r="L211">
        <v>-8.3019999999999996</v>
      </c>
      <c r="M211" s="1">
        <v>0</v>
      </c>
      <c r="N211" s="1">
        <v>0</v>
      </c>
      <c r="O211" s="1">
        <f t="shared" si="39"/>
        <v>0</v>
      </c>
      <c r="P211" s="1">
        <v>280</v>
      </c>
      <c r="Q211" s="1">
        <v>280</v>
      </c>
      <c r="T211">
        <f t="shared" si="40"/>
        <v>-11.13313554</v>
      </c>
      <c r="U211">
        <v>-8.1039999999999992</v>
      </c>
      <c r="V211" s="1">
        <v>0</v>
      </c>
      <c r="W211" s="1">
        <v>0</v>
      </c>
      <c r="X211" s="1">
        <f t="shared" si="41"/>
        <v>0</v>
      </c>
      <c r="Y211" s="1">
        <v>280</v>
      </c>
      <c r="Z211" s="1">
        <v>280</v>
      </c>
      <c r="AC211">
        <f t="shared" si="42"/>
        <v>-10.650914109999999</v>
      </c>
      <c r="AD211">
        <v>-8.2379999999999995</v>
      </c>
      <c r="AE211" s="1">
        <v>0</v>
      </c>
      <c r="AF211" s="1">
        <v>0</v>
      </c>
      <c r="AG211" s="1">
        <f t="shared" si="43"/>
        <v>0</v>
      </c>
      <c r="AH211" s="1">
        <v>280</v>
      </c>
      <c r="AI211" s="1">
        <v>280</v>
      </c>
      <c r="AL211">
        <f t="shared" si="44"/>
        <v>-9.9538087399999995</v>
      </c>
      <c r="AM211">
        <v>-7.8259999999999996</v>
      </c>
      <c r="AN211" s="1">
        <v>0</v>
      </c>
      <c r="AO211" s="1">
        <v>0</v>
      </c>
      <c r="AP211" s="1">
        <f t="shared" si="45"/>
        <v>0</v>
      </c>
      <c r="AQ211" s="1">
        <v>280</v>
      </c>
      <c r="AR211" s="1">
        <v>280</v>
      </c>
      <c r="AU211">
        <f t="shared" si="46"/>
        <v>-9.4448151399999993</v>
      </c>
      <c r="AV211">
        <v>-7.6</v>
      </c>
      <c r="AW211" s="1">
        <v>0</v>
      </c>
      <c r="AX211" s="1">
        <v>0</v>
      </c>
      <c r="AY211" s="1">
        <f t="shared" si="47"/>
        <v>0</v>
      </c>
      <c r="AZ211" s="1">
        <v>280</v>
      </c>
      <c r="BA211" s="1">
        <v>280</v>
      </c>
    </row>
    <row r="212" spans="2:53" x14ac:dyDescent="0.2">
      <c r="B212">
        <f t="shared" si="36"/>
        <v>-11.493785919999999</v>
      </c>
      <c r="C212">
        <v>-8.4179999999999993</v>
      </c>
      <c r="D212" s="1">
        <v>0</v>
      </c>
      <c r="E212" s="1">
        <v>0</v>
      </c>
      <c r="F212" s="1">
        <f t="shared" si="37"/>
        <v>0</v>
      </c>
      <c r="G212" s="1">
        <v>280</v>
      </c>
      <c r="H212" s="1">
        <v>280</v>
      </c>
      <c r="K212">
        <f t="shared" si="38"/>
        <v>-11.20656829</v>
      </c>
      <c r="L212">
        <v>-8.1259999999999994</v>
      </c>
      <c r="M212" s="1">
        <v>0</v>
      </c>
      <c r="N212" s="1">
        <v>0</v>
      </c>
      <c r="O212" s="1">
        <f t="shared" si="39"/>
        <v>0</v>
      </c>
      <c r="P212" s="1">
        <v>280</v>
      </c>
      <c r="Q212" s="1">
        <v>280</v>
      </c>
      <c r="T212">
        <f t="shared" si="40"/>
        <v>-10.95613554</v>
      </c>
      <c r="U212">
        <v>-7.9269999999999996</v>
      </c>
      <c r="V212" s="1">
        <v>0</v>
      </c>
      <c r="W212" s="1">
        <v>0</v>
      </c>
      <c r="X212" s="1">
        <f t="shared" si="41"/>
        <v>0</v>
      </c>
      <c r="Y212" s="1">
        <v>280</v>
      </c>
      <c r="Z212" s="1">
        <v>280</v>
      </c>
      <c r="AC212">
        <f t="shared" si="42"/>
        <v>-10.470914109999999</v>
      </c>
      <c r="AD212">
        <v>-8.0579999999999998</v>
      </c>
      <c r="AE212" s="1">
        <v>0</v>
      </c>
      <c r="AF212" s="1">
        <v>0</v>
      </c>
      <c r="AG212" s="1">
        <f t="shared" si="43"/>
        <v>0</v>
      </c>
      <c r="AH212" s="1">
        <v>280</v>
      </c>
      <c r="AI212" s="1">
        <v>280</v>
      </c>
      <c r="AL212">
        <f t="shared" si="44"/>
        <v>-9.7728087399999986</v>
      </c>
      <c r="AM212">
        <v>-7.6449999999999996</v>
      </c>
      <c r="AN212" s="1">
        <v>0</v>
      </c>
      <c r="AO212" s="1">
        <v>0</v>
      </c>
      <c r="AP212" s="1">
        <f t="shared" si="45"/>
        <v>0</v>
      </c>
      <c r="AQ212" s="1">
        <v>280</v>
      </c>
      <c r="AR212" s="1">
        <v>280</v>
      </c>
      <c r="AU212">
        <f t="shared" si="46"/>
        <v>-9.2638151400000002</v>
      </c>
      <c r="AV212">
        <v>-7.4189999999999996</v>
      </c>
      <c r="AW212" s="1">
        <v>0</v>
      </c>
      <c r="AX212" s="1">
        <v>0</v>
      </c>
      <c r="AY212" s="1">
        <f t="shared" si="47"/>
        <v>0</v>
      </c>
      <c r="AZ212" s="1">
        <v>280</v>
      </c>
      <c r="BA212" s="1">
        <v>280</v>
      </c>
    </row>
    <row r="213" spans="2:53" x14ac:dyDescent="0.2">
      <c r="B213">
        <f t="shared" si="36"/>
        <v>-11.32178592</v>
      </c>
      <c r="C213">
        <v>-8.2460000000000004</v>
      </c>
      <c r="D213" s="1">
        <v>0</v>
      </c>
      <c r="E213" s="1">
        <v>0</v>
      </c>
      <c r="F213" s="1">
        <f t="shared" si="37"/>
        <v>0</v>
      </c>
      <c r="G213" s="1">
        <v>280</v>
      </c>
      <c r="H213" s="1">
        <v>280</v>
      </c>
      <c r="K213">
        <f t="shared" si="38"/>
        <v>-11.03056829</v>
      </c>
      <c r="L213">
        <v>-7.95</v>
      </c>
      <c r="M213" s="1">
        <v>0</v>
      </c>
      <c r="N213" s="1">
        <v>0</v>
      </c>
      <c r="O213" s="1">
        <f t="shared" si="39"/>
        <v>0</v>
      </c>
      <c r="P213" s="1">
        <v>280</v>
      </c>
      <c r="Q213" s="1">
        <v>280</v>
      </c>
      <c r="T213">
        <f t="shared" si="40"/>
        <v>-10.78013554</v>
      </c>
      <c r="U213">
        <v>-7.7510000000000003</v>
      </c>
      <c r="V213" s="1">
        <v>0</v>
      </c>
      <c r="W213" s="1">
        <v>0</v>
      </c>
      <c r="X213" s="1">
        <f t="shared" si="41"/>
        <v>0</v>
      </c>
      <c r="Y213" s="1">
        <v>280</v>
      </c>
      <c r="Z213" s="1">
        <v>280</v>
      </c>
      <c r="AC213">
        <f t="shared" si="42"/>
        <v>-10.28991411</v>
      </c>
      <c r="AD213">
        <v>-7.8769999999999998</v>
      </c>
      <c r="AE213" s="1">
        <v>0</v>
      </c>
      <c r="AF213" s="1">
        <v>0</v>
      </c>
      <c r="AG213" s="1">
        <f t="shared" si="43"/>
        <v>0</v>
      </c>
      <c r="AH213" s="1">
        <v>280</v>
      </c>
      <c r="AI213" s="1">
        <v>280</v>
      </c>
      <c r="AL213">
        <f t="shared" si="44"/>
        <v>-9.5918087400000012</v>
      </c>
      <c r="AM213">
        <v>-7.4640000000000004</v>
      </c>
      <c r="AN213" s="1">
        <v>0</v>
      </c>
      <c r="AO213" s="1">
        <v>0</v>
      </c>
      <c r="AP213" s="1">
        <f t="shared" si="45"/>
        <v>0</v>
      </c>
      <c r="AQ213" s="1">
        <v>280</v>
      </c>
      <c r="AR213" s="1">
        <v>280</v>
      </c>
      <c r="AU213">
        <f t="shared" si="46"/>
        <v>-9.082815140000001</v>
      </c>
      <c r="AV213">
        <v>-7.2380000000000004</v>
      </c>
      <c r="AW213" s="1">
        <v>0</v>
      </c>
      <c r="AX213" s="1">
        <v>0</v>
      </c>
      <c r="AY213" s="1">
        <f t="shared" si="47"/>
        <v>0</v>
      </c>
      <c r="AZ213" s="1">
        <v>280</v>
      </c>
      <c r="BA213" s="1">
        <v>280</v>
      </c>
    </row>
    <row r="214" spans="2:53" x14ac:dyDescent="0.2">
      <c r="B214">
        <f t="shared" si="36"/>
        <v>-11.150785919999999</v>
      </c>
      <c r="C214">
        <v>-8.0749999999999993</v>
      </c>
      <c r="D214" s="1">
        <v>0</v>
      </c>
      <c r="E214" s="1">
        <v>0</v>
      </c>
      <c r="F214" s="1">
        <f t="shared" si="37"/>
        <v>0</v>
      </c>
      <c r="G214" s="1">
        <v>280</v>
      </c>
      <c r="H214" s="1">
        <v>280</v>
      </c>
      <c r="K214">
        <f t="shared" si="38"/>
        <v>-10.85456829</v>
      </c>
      <c r="L214">
        <v>-7.774</v>
      </c>
      <c r="M214" s="1">
        <v>0</v>
      </c>
      <c r="N214" s="1">
        <v>0</v>
      </c>
      <c r="O214" s="1">
        <f t="shared" si="39"/>
        <v>0</v>
      </c>
      <c r="P214" s="1">
        <v>280</v>
      </c>
      <c r="Q214" s="1">
        <v>280</v>
      </c>
      <c r="T214">
        <f t="shared" si="40"/>
        <v>-10.60313554</v>
      </c>
      <c r="U214">
        <v>-7.5739999999999998</v>
      </c>
      <c r="V214" s="1">
        <v>0</v>
      </c>
      <c r="W214" s="1">
        <v>0</v>
      </c>
      <c r="X214" s="1">
        <f t="shared" si="41"/>
        <v>0</v>
      </c>
      <c r="Y214" s="1">
        <v>280</v>
      </c>
      <c r="Z214" s="1">
        <v>280</v>
      </c>
      <c r="AC214">
        <f t="shared" si="42"/>
        <v>-10.10991411</v>
      </c>
      <c r="AD214">
        <v>-7.6970000000000001</v>
      </c>
      <c r="AE214" s="1">
        <v>0</v>
      </c>
      <c r="AF214" s="1">
        <v>0</v>
      </c>
      <c r="AG214" s="1">
        <f t="shared" si="43"/>
        <v>0</v>
      </c>
      <c r="AH214" s="1">
        <v>280</v>
      </c>
      <c r="AI214" s="1">
        <v>280</v>
      </c>
      <c r="AL214">
        <f t="shared" si="44"/>
        <v>-9.4118087399999997</v>
      </c>
      <c r="AM214">
        <v>-7.2839999999999998</v>
      </c>
      <c r="AN214" s="1">
        <v>0</v>
      </c>
      <c r="AO214" s="1">
        <v>0</v>
      </c>
      <c r="AP214" s="1">
        <f t="shared" si="45"/>
        <v>0</v>
      </c>
      <c r="AQ214" s="1">
        <v>280</v>
      </c>
      <c r="AR214" s="1">
        <v>280</v>
      </c>
      <c r="AU214">
        <f t="shared" si="46"/>
        <v>-8.9018151400000001</v>
      </c>
      <c r="AV214">
        <v>-7.0570000000000004</v>
      </c>
      <c r="AW214" s="1">
        <v>0</v>
      </c>
      <c r="AX214" s="1">
        <v>0</v>
      </c>
      <c r="AY214" s="1">
        <f t="shared" si="47"/>
        <v>0</v>
      </c>
      <c r="AZ214" s="1">
        <v>280</v>
      </c>
      <c r="BA214" s="1">
        <v>280</v>
      </c>
    </row>
    <row r="215" spans="2:53" x14ac:dyDescent="0.2">
      <c r="B215">
        <f t="shared" si="36"/>
        <v>-10.97878592</v>
      </c>
      <c r="C215">
        <v>-7.9029999999999996</v>
      </c>
      <c r="D215" s="1">
        <v>0</v>
      </c>
      <c r="E215" s="1">
        <v>0</v>
      </c>
      <c r="F215" s="1">
        <f t="shared" si="37"/>
        <v>0</v>
      </c>
      <c r="G215" s="1">
        <v>280</v>
      </c>
      <c r="H215" s="1">
        <v>280</v>
      </c>
      <c r="K215">
        <f t="shared" si="38"/>
        <v>-10.678568289999999</v>
      </c>
      <c r="L215">
        <v>-7.5979999999999999</v>
      </c>
      <c r="M215" s="1">
        <v>0</v>
      </c>
      <c r="N215" s="1">
        <v>0</v>
      </c>
      <c r="O215" s="1">
        <f t="shared" si="39"/>
        <v>0</v>
      </c>
      <c r="P215" s="1">
        <v>280</v>
      </c>
      <c r="Q215" s="1">
        <v>280</v>
      </c>
      <c r="T215">
        <f t="shared" si="40"/>
        <v>-10.42713554</v>
      </c>
      <c r="U215">
        <v>-7.3979999999999997</v>
      </c>
      <c r="V215" s="1">
        <v>0</v>
      </c>
      <c r="W215" s="1">
        <v>0</v>
      </c>
      <c r="X215" s="1">
        <f t="shared" si="41"/>
        <v>0</v>
      </c>
      <c r="Y215" s="1">
        <v>280</v>
      </c>
      <c r="Z215" s="1">
        <v>280</v>
      </c>
      <c r="AC215">
        <f t="shared" si="42"/>
        <v>-9.9299141100000003</v>
      </c>
      <c r="AD215">
        <v>-7.5170000000000003</v>
      </c>
      <c r="AE215" s="1">
        <v>0</v>
      </c>
      <c r="AF215" s="1">
        <v>0</v>
      </c>
      <c r="AG215" s="1">
        <f t="shared" si="43"/>
        <v>0</v>
      </c>
      <c r="AH215" s="1">
        <v>280</v>
      </c>
      <c r="AI215" s="1">
        <v>280</v>
      </c>
      <c r="AL215">
        <f t="shared" si="44"/>
        <v>-9.2308087400000005</v>
      </c>
      <c r="AM215">
        <v>-7.1029999999999998</v>
      </c>
      <c r="AN215" s="1">
        <v>0</v>
      </c>
      <c r="AO215" s="1">
        <v>0</v>
      </c>
      <c r="AP215" s="1">
        <f t="shared" si="45"/>
        <v>0</v>
      </c>
      <c r="AQ215" s="1">
        <v>280</v>
      </c>
      <c r="AR215" s="1">
        <v>280</v>
      </c>
      <c r="AU215">
        <f t="shared" si="46"/>
        <v>-8.7208151400000009</v>
      </c>
      <c r="AV215">
        <v>-6.8760000000000003</v>
      </c>
      <c r="AW215" s="1">
        <v>0</v>
      </c>
      <c r="AX215" s="1">
        <v>0</v>
      </c>
      <c r="AY215" s="1">
        <f t="shared" si="47"/>
        <v>0</v>
      </c>
      <c r="AZ215" s="1">
        <v>280</v>
      </c>
      <c r="BA215" s="1">
        <v>280</v>
      </c>
    </row>
    <row r="216" spans="2:53" x14ac:dyDescent="0.2">
      <c r="B216">
        <f t="shared" si="36"/>
        <v>-10.806785919999999</v>
      </c>
      <c r="C216">
        <v>-7.7309999999999999</v>
      </c>
      <c r="D216" s="1">
        <v>0</v>
      </c>
      <c r="E216" s="1">
        <v>0</v>
      </c>
      <c r="F216" s="1">
        <f t="shared" si="37"/>
        <v>0</v>
      </c>
      <c r="G216" s="1">
        <v>280</v>
      </c>
      <c r="H216" s="1">
        <v>280</v>
      </c>
      <c r="K216">
        <f t="shared" si="38"/>
        <v>-10.50356829</v>
      </c>
      <c r="L216">
        <v>-7.423</v>
      </c>
      <c r="M216" s="1">
        <v>0</v>
      </c>
      <c r="N216" s="1">
        <v>0</v>
      </c>
      <c r="O216" s="1">
        <f t="shared" si="39"/>
        <v>0</v>
      </c>
      <c r="P216" s="1">
        <v>280</v>
      </c>
      <c r="Q216" s="1">
        <v>280</v>
      </c>
      <c r="T216">
        <f t="shared" si="40"/>
        <v>-10.25013554</v>
      </c>
      <c r="U216">
        <v>-7.2210000000000001</v>
      </c>
      <c r="V216" s="1">
        <v>0</v>
      </c>
      <c r="W216" s="1">
        <v>0</v>
      </c>
      <c r="X216" s="1">
        <f t="shared" si="41"/>
        <v>0</v>
      </c>
      <c r="Y216" s="1">
        <v>280</v>
      </c>
      <c r="Z216" s="1">
        <v>280</v>
      </c>
      <c r="AC216">
        <f t="shared" si="42"/>
        <v>-9.7489141100000012</v>
      </c>
      <c r="AD216">
        <v>-7.3360000000000003</v>
      </c>
      <c r="AE216" s="1">
        <v>0</v>
      </c>
      <c r="AF216" s="1">
        <v>0</v>
      </c>
      <c r="AG216" s="1">
        <f t="shared" si="43"/>
        <v>0</v>
      </c>
      <c r="AH216" s="1">
        <v>280</v>
      </c>
      <c r="AI216" s="1">
        <v>280</v>
      </c>
      <c r="AL216">
        <f t="shared" si="44"/>
        <v>-9.0498087399999996</v>
      </c>
      <c r="AM216">
        <v>-6.9219999999999997</v>
      </c>
      <c r="AN216" s="1">
        <v>0</v>
      </c>
      <c r="AO216" s="1">
        <v>0</v>
      </c>
      <c r="AP216" s="1">
        <f t="shared" si="45"/>
        <v>0</v>
      </c>
      <c r="AQ216" s="1">
        <v>280</v>
      </c>
      <c r="AR216" s="1">
        <v>280</v>
      </c>
      <c r="AU216">
        <f t="shared" si="46"/>
        <v>-8.5388151400000005</v>
      </c>
      <c r="AV216">
        <v>-6.694</v>
      </c>
      <c r="AW216" s="1">
        <v>0</v>
      </c>
      <c r="AX216" s="1">
        <v>0</v>
      </c>
      <c r="AY216" s="1">
        <f t="shared" si="47"/>
        <v>0</v>
      </c>
      <c r="AZ216" s="1">
        <v>280</v>
      </c>
      <c r="BA216" s="1">
        <v>280</v>
      </c>
    </row>
    <row r="217" spans="2:53" x14ac:dyDescent="0.2">
      <c r="B217">
        <f t="shared" si="36"/>
        <v>-10.634785920000001</v>
      </c>
      <c r="C217">
        <v>-7.5590000000000002</v>
      </c>
      <c r="D217" s="1">
        <v>0</v>
      </c>
      <c r="E217" s="1">
        <v>0</v>
      </c>
      <c r="F217" s="1">
        <f t="shared" si="37"/>
        <v>0</v>
      </c>
      <c r="G217" s="1">
        <v>280</v>
      </c>
      <c r="H217" s="1">
        <v>280</v>
      </c>
      <c r="K217">
        <f t="shared" si="38"/>
        <v>-10.32756829</v>
      </c>
      <c r="L217">
        <v>-7.2469999999999999</v>
      </c>
      <c r="M217" s="1">
        <v>0</v>
      </c>
      <c r="N217" s="1">
        <v>0</v>
      </c>
      <c r="O217" s="1">
        <f t="shared" si="39"/>
        <v>0</v>
      </c>
      <c r="P217" s="1">
        <v>280</v>
      </c>
      <c r="Q217" s="1">
        <v>280</v>
      </c>
      <c r="T217">
        <f t="shared" si="40"/>
        <v>-10.073135539999999</v>
      </c>
      <c r="U217">
        <v>-7.0439999999999996</v>
      </c>
      <c r="V217" s="1">
        <v>0</v>
      </c>
      <c r="W217" s="1">
        <v>0</v>
      </c>
      <c r="X217" s="1">
        <f t="shared" si="41"/>
        <v>0</v>
      </c>
      <c r="Y217" s="1">
        <v>280</v>
      </c>
      <c r="Z217" s="1">
        <v>280</v>
      </c>
      <c r="AC217">
        <f t="shared" si="42"/>
        <v>-9.5689141099999997</v>
      </c>
      <c r="AD217">
        <v>-7.1559999999999997</v>
      </c>
      <c r="AE217" s="1">
        <v>0</v>
      </c>
      <c r="AF217" s="1">
        <v>0</v>
      </c>
      <c r="AG217" s="1">
        <f t="shared" si="43"/>
        <v>0</v>
      </c>
      <c r="AH217" s="1">
        <v>280</v>
      </c>
      <c r="AI217" s="1">
        <v>280</v>
      </c>
      <c r="AL217">
        <f t="shared" si="44"/>
        <v>-8.8688087399999986</v>
      </c>
      <c r="AM217">
        <v>-6.7409999999999997</v>
      </c>
      <c r="AN217" s="1">
        <v>0</v>
      </c>
      <c r="AO217" s="1">
        <v>0</v>
      </c>
      <c r="AP217" s="1">
        <f t="shared" si="45"/>
        <v>0</v>
      </c>
      <c r="AQ217" s="1">
        <v>280</v>
      </c>
      <c r="AR217" s="1">
        <v>280</v>
      </c>
      <c r="AU217">
        <f t="shared" si="46"/>
        <v>-8.3578151399999996</v>
      </c>
      <c r="AV217">
        <v>-6.5129999999999999</v>
      </c>
      <c r="AW217" s="1">
        <v>0</v>
      </c>
      <c r="AX217" s="1">
        <v>0</v>
      </c>
      <c r="AY217" s="1">
        <f t="shared" si="47"/>
        <v>0</v>
      </c>
      <c r="AZ217" s="1">
        <v>280</v>
      </c>
      <c r="BA217" s="1">
        <v>280</v>
      </c>
    </row>
    <row r="218" spans="2:53" x14ac:dyDescent="0.2">
      <c r="B218">
        <f t="shared" si="36"/>
        <v>-10.46278592</v>
      </c>
      <c r="C218">
        <v>-7.3869999999999996</v>
      </c>
      <c r="D218" s="1">
        <v>0</v>
      </c>
      <c r="E218" s="1">
        <v>0</v>
      </c>
      <c r="F218" s="1">
        <f t="shared" si="37"/>
        <v>0</v>
      </c>
      <c r="G218" s="1">
        <v>280</v>
      </c>
      <c r="H218" s="1">
        <v>280</v>
      </c>
      <c r="K218">
        <f t="shared" si="38"/>
        <v>-10.15156829</v>
      </c>
      <c r="L218">
        <v>-7.0709999999999997</v>
      </c>
      <c r="M218" s="1">
        <v>0</v>
      </c>
      <c r="N218" s="1">
        <v>0</v>
      </c>
      <c r="O218" s="1">
        <f t="shared" si="39"/>
        <v>0</v>
      </c>
      <c r="P218" s="1">
        <v>280</v>
      </c>
      <c r="Q218" s="1">
        <v>280</v>
      </c>
      <c r="T218">
        <f t="shared" si="40"/>
        <v>-9.8971355400000007</v>
      </c>
      <c r="U218">
        <v>-6.8680000000000003</v>
      </c>
      <c r="V218" s="1">
        <v>0</v>
      </c>
      <c r="W218" s="1">
        <v>0</v>
      </c>
      <c r="X218" s="1">
        <f t="shared" si="41"/>
        <v>0</v>
      </c>
      <c r="Y218" s="1">
        <v>280</v>
      </c>
      <c r="Z218" s="1">
        <v>280</v>
      </c>
      <c r="AC218">
        <f t="shared" si="42"/>
        <v>-9.38891411</v>
      </c>
      <c r="AD218">
        <v>-6.976</v>
      </c>
      <c r="AE218" s="1">
        <v>0</v>
      </c>
      <c r="AF218" s="1">
        <v>0</v>
      </c>
      <c r="AG218" s="1">
        <f t="shared" si="43"/>
        <v>0</v>
      </c>
      <c r="AH218" s="1">
        <v>280</v>
      </c>
      <c r="AI218" s="1">
        <v>280</v>
      </c>
      <c r="AL218">
        <f t="shared" si="44"/>
        <v>-8.6878087399999995</v>
      </c>
      <c r="AM218">
        <v>-6.56</v>
      </c>
      <c r="AN218" s="1">
        <v>0</v>
      </c>
      <c r="AO218" s="1">
        <v>0</v>
      </c>
      <c r="AP218" s="1">
        <f t="shared" si="45"/>
        <v>0</v>
      </c>
      <c r="AQ218" s="1">
        <v>280</v>
      </c>
      <c r="AR218" s="1">
        <v>280</v>
      </c>
      <c r="AU218">
        <f t="shared" si="46"/>
        <v>-8.1768151400000004</v>
      </c>
      <c r="AV218">
        <v>-6.3319999999999999</v>
      </c>
      <c r="AW218" s="1">
        <v>0</v>
      </c>
      <c r="AX218" s="1">
        <v>0</v>
      </c>
      <c r="AY218" s="1">
        <f t="shared" si="47"/>
        <v>0</v>
      </c>
      <c r="AZ218" s="1">
        <v>280</v>
      </c>
      <c r="BA218" s="1">
        <v>280</v>
      </c>
    </row>
    <row r="219" spans="2:53" x14ac:dyDescent="0.2">
      <c r="B219">
        <f t="shared" si="36"/>
        <v>-10.290785919999999</v>
      </c>
      <c r="C219">
        <v>-7.2149999999999999</v>
      </c>
      <c r="D219" s="1">
        <v>0</v>
      </c>
      <c r="E219" s="1">
        <v>0</v>
      </c>
      <c r="F219" s="1">
        <f t="shared" si="37"/>
        <v>0</v>
      </c>
      <c r="G219" s="1">
        <v>280</v>
      </c>
      <c r="H219" s="1">
        <v>280</v>
      </c>
      <c r="K219">
        <f t="shared" si="38"/>
        <v>-9.97556829</v>
      </c>
      <c r="L219">
        <v>-6.8949999999999996</v>
      </c>
      <c r="M219" s="1">
        <v>0</v>
      </c>
      <c r="N219" s="1">
        <v>0</v>
      </c>
      <c r="O219" s="1">
        <f t="shared" si="39"/>
        <v>0</v>
      </c>
      <c r="P219" s="1">
        <v>280</v>
      </c>
      <c r="Q219" s="1">
        <v>280</v>
      </c>
      <c r="T219">
        <f t="shared" si="40"/>
        <v>-9.7201355399999994</v>
      </c>
      <c r="U219">
        <v>-6.6909999999999998</v>
      </c>
      <c r="V219" s="1">
        <v>0</v>
      </c>
      <c r="W219" s="1">
        <v>0</v>
      </c>
      <c r="X219" s="1">
        <f t="shared" si="41"/>
        <v>0</v>
      </c>
      <c r="Y219" s="1">
        <v>280</v>
      </c>
      <c r="Z219" s="1">
        <v>280</v>
      </c>
      <c r="AC219">
        <f t="shared" si="42"/>
        <v>-9.2079141100000008</v>
      </c>
      <c r="AD219">
        <v>-6.7949999999999999</v>
      </c>
      <c r="AE219" s="1">
        <v>0</v>
      </c>
      <c r="AF219" s="1">
        <v>0</v>
      </c>
      <c r="AG219" s="1">
        <f t="shared" si="43"/>
        <v>0</v>
      </c>
      <c r="AH219" s="1">
        <v>280</v>
      </c>
      <c r="AI219" s="1">
        <v>280</v>
      </c>
      <c r="AL219">
        <f t="shared" si="44"/>
        <v>-8.5078087399999998</v>
      </c>
      <c r="AM219">
        <v>-6.38</v>
      </c>
      <c r="AN219" s="1">
        <v>0</v>
      </c>
      <c r="AO219" s="1">
        <v>0</v>
      </c>
      <c r="AP219" s="1">
        <f t="shared" si="45"/>
        <v>0</v>
      </c>
      <c r="AQ219" s="1">
        <v>280</v>
      </c>
      <c r="AR219" s="1">
        <v>280</v>
      </c>
      <c r="AU219">
        <f t="shared" si="46"/>
        <v>-7.9958151399999995</v>
      </c>
      <c r="AV219">
        <v>-6.1509999999999998</v>
      </c>
      <c r="AW219" s="1">
        <v>0</v>
      </c>
      <c r="AX219" s="1">
        <v>0</v>
      </c>
      <c r="AY219" s="1">
        <f t="shared" si="47"/>
        <v>0</v>
      </c>
      <c r="AZ219" s="1">
        <v>280</v>
      </c>
      <c r="BA219" s="1">
        <v>280</v>
      </c>
    </row>
    <row r="220" spans="2:53" x14ac:dyDescent="0.2">
      <c r="B220">
        <f t="shared" si="36"/>
        <v>-10.118785920000001</v>
      </c>
      <c r="C220">
        <v>-7.0430000000000001</v>
      </c>
      <c r="D220" s="1">
        <v>0</v>
      </c>
      <c r="E220" s="1">
        <v>0</v>
      </c>
      <c r="F220" s="1">
        <f t="shared" si="37"/>
        <v>0</v>
      </c>
      <c r="G220" s="1">
        <v>280</v>
      </c>
      <c r="H220" s="1">
        <v>280</v>
      </c>
      <c r="K220">
        <f t="shared" si="38"/>
        <v>-9.7995682899999998</v>
      </c>
      <c r="L220">
        <v>-6.7190000000000003</v>
      </c>
      <c r="M220" s="1">
        <v>0</v>
      </c>
      <c r="N220" s="1">
        <v>0</v>
      </c>
      <c r="O220" s="1">
        <f t="shared" si="39"/>
        <v>0</v>
      </c>
      <c r="P220" s="1">
        <v>280</v>
      </c>
      <c r="Q220" s="1">
        <v>280</v>
      </c>
      <c r="T220">
        <f t="shared" si="40"/>
        <v>-9.5441355399999992</v>
      </c>
      <c r="U220">
        <v>-6.5149999999999997</v>
      </c>
      <c r="V220" s="1">
        <v>0</v>
      </c>
      <c r="W220" s="1">
        <v>0</v>
      </c>
      <c r="X220" s="1">
        <f t="shared" si="41"/>
        <v>0</v>
      </c>
      <c r="Y220" s="1">
        <v>280</v>
      </c>
      <c r="Z220" s="1">
        <v>280</v>
      </c>
      <c r="AC220">
        <f t="shared" si="42"/>
        <v>-9.0279141100000011</v>
      </c>
      <c r="AD220">
        <v>-6.6150000000000002</v>
      </c>
      <c r="AE220" s="1">
        <v>0</v>
      </c>
      <c r="AF220" s="1">
        <v>0</v>
      </c>
      <c r="AG220" s="1">
        <f t="shared" si="43"/>
        <v>0</v>
      </c>
      <c r="AH220" s="1">
        <v>280</v>
      </c>
      <c r="AI220" s="1">
        <v>280</v>
      </c>
      <c r="AL220">
        <f t="shared" si="44"/>
        <v>-8.3268087400000006</v>
      </c>
      <c r="AM220">
        <v>-6.1989999999999998</v>
      </c>
      <c r="AN220" s="1">
        <v>0</v>
      </c>
      <c r="AO220" s="1">
        <v>0</v>
      </c>
      <c r="AP220" s="1">
        <f t="shared" si="45"/>
        <v>0</v>
      </c>
      <c r="AQ220" s="1">
        <v>280</v>
      </c>
      <c r="AR220" s="1">
        <v>280</v>
      </c>
      <c r="AU220">
        <f t="shared" si="46"/>
        <v>-7.8148151399999994</v>
      </c>
      <c r="AV220">
        <v>-5.97</v>
      </c>
      <c r="AW220" s="1">
        <v>0</v>
      </c>
      <c r="AX220" s="1">
        <v>0</v>
      </c>
      <c r="AY220" s="1">
        <f t="shared" si="47"/>
        <v>0</v>
      </c>
      <c r="AZ220" s="1">
        <v>280</v>
      </c>
      <c r="BA220" s="1">
        <v>280</v>
      </c>
    </row>
    <row r="221" spans="2:53" x14ac:dyDescent="0.2">
      <c r="B221">
        <f t="shared" si="36"/>
        <v>-9.9467859199999999</v>
      </c>
      <c r="C221">
        <v>-6.8710000000000004</v>
      </c>
      <c r="D221" s="1">
        <v>0</v>
      </c>
      <c r="E221" s="1">
        <v>0</v>
      </c>
      <c r="F221" s="1">
        <f t="shared" si="37"/>
        <v>0</v>
      </c>
      <c r="G221" s="1">
        <v>280</v>
      </c>
      <c r="H221" s="1">
        <v>280</v>
      </c>
      <c r="K221">
        <f t="shared" si="38"/>
        <v>-9.6235682899999997</v>
      </c>
      <c r="L221">
        <v>-6.5430000000000001</v>
      </c>
      <c r="M221" s="1">
        <v>0</v>
      </c>
      <c r="N221" s="1">
        <v>0</v>
      </c>
      <c r="O221" s="1">
        <f t="shared" si="39"/>
        <v>0</v>
      </c>
      <c r="P221" s="1">
        <v>280</v>
      </c>
      <c r="Q221" s="1">
        <v>280</v>
      </c>
      <c r="T221">
        <f t="shared" si="40"/>
        <v>-9.3671355399999996</v>
      </c>
      <c r="U221">
        <v>-6.3380000000000001</v>
      </c>
      <c r="V221" s="1">
        <v>0</v>
      </c>
      <c r="W221" s="1">
        <v>0</v>
      </c>
      <c r="X221" s="1">
        <f t="shared" si="41"/>
        <v>0</v>
      </c>
      <c r="Y221" s="1">
        <v>280</v>
      </c>
      <c r="Z221" s="1">
        <v>280</v>
      </c>
      <c r="AC221">
        <f t="shared" si="42"/>
        <v>-8.8479141099999996</v>
      </c>
      <c r="AD221">
        <v>-6.4349999999999996</v>
      </c>
      <c r="AE221" s="1">
        <v>0</v>
      </c>
      <c r="AF221" s="1">
        <v>0</v>
      </c>
      <c r="AG221" s="1">
        <f t="shared" si="43"/>
        <v>0</v>
      </c>
      <c r="AH221" s="1">
        <v>280</v>
      </c>
      <c r="AI221" s="1">
        <v>280</v>
      </c>
      <c r="AL221">
        <f t="shared" si="44"/>
        <v>-8.1458087399999997</v>
      </c>
      <c r="AM221">
        <v>-6.0179999999999998</v>
      </c>
      <c r="AN221" s="1">
        <v>0</v>
      </c>
      <c r="AO221" s="1">
        <v>0</v>
      </c>
      <c r="AP221" s="1">
        <f t="shared" si="45"/>
        <v>0</v>
      </c>
      <c r="AQ221" s="1">
        <v>280</v>
      </c>
      <c r="AR221" s="1">
        <v>280</v>
      </c>
      <c r="AU221">
        <f t="shared" si="46"/>
        <v>-7.6328151399999999</v>
      </c>
      <c r="AV221">
        <v>-5.7880000000000003</v>
      </c>
      <c r="AW221" s="1">
        <v>0</v>
      </c>
      <c r="AX221" s="1">
        <v>0</v>
      </c>
      <c r="AY221" s="1">
        <f t="shared" si="47"/>
        <v>0</v>
      </c>
      <c r="AZ221" s="1">
        <v>280</v>
      </c>
      <c r="BA221" s="1">
        <v>280</v>
      </c>
    </row>
    <row r="222" spans="2:53" x14ac:dyDescent="0.2">
      <c r="B222">
        <f t="shared" si="36"/>
        <v>-9.7757859200000006</v>
      </c>
      <c r="C222">
        <v>-6.7</v>
      </c>
      <c r="D222" s="1">
        <v>0</v>
      </c>
      <c r="E222" s="1">
        <v>0</v>
      </c>
      <c r="F222" s="1">
        <f t="shared" si="37"/>
        <v>0</v>
      </c>
      <c r="G222" s="1">
        <v>280</v>
      </c>
      <c r="H222" s="1">
        <v>280</v>
      </c>
      <c r="K222">
        <f t="shared" si="38"/>
        <v>-9.4485682900000008</v>
      </c>
      <c r="L222">
        <v>-6.3680000000000003</v>
      </c>
      <c r="M222" s="1">
        <v>0</v>
      </c>
      <c r="N222" s="1">
        <v>0</v>
      </c>
      <c r="O222" s="1">
        <f t="shared" si="39"/>
        <v>0</v>
      </c>
      <c r="P222" s="1">
        <v>280</v>
      </c>
      <c r="Q222" s="1">
        <v>280</v>
      </c>
      <c r="T222">
        <f t="shared" si="40"/>
        <v>-9.1911355399999994</v>
      </c>
      <c r="U222">
        <v>-6.1619999999999999</v>
      </c>
      <c r="V222" s="1">
        <v>0</v>
      </c>
      <c r="W222" s="1">
        <v>0</v>
      </c>
      <c r="X222" s="1">
        <f t="shared" si="41"/>
        <v>0</v>
      </c>
      <c r="Y222" s="1">
        <v>280</v>
      </c>
      <c r="Z222" s="1">
        <v>280</v>
      </c>
      <c r="AC222">
        <f t="shared" si="42"/>
        <v>-8.6669141100000004</v>
      </c>
      <c r="AD222">
        <v>-6.2539999999999996</v>
      </c>
      <c r="AE222" s="1">
        <v>0</v>
      </c>
      <c r="AF222" s="1">
        <v>0</v>
      </c>
      <c r="AG222" s="1">
        <f t="shared" si="43"/>
        <v>0</v>
      </c>
      <c r="AH222" s="1">
        <v>280</v>
      </c>
      <c r="AI222" s="1">
        <v>280</v>
      </c>
      <c r="AL222">
        <f t="shared" si="44"/>
        <v>-7.9648087399999996</v>
      </c>
      <c r="AM222">
        <v>-5.8369999999999997</v>
      </c>
      <c r="AN222" s="1">
        <v>0</v>
      </c>
      <c r="AO222" s="1">
        <v>0</v>
      </c>
      <c r="AP222" s="1">
        <f t="shared" si="45"/>
        <v>0</v>
      </c>
      <c r="AQ222" s="1">
        <v>280</v>
      </c>
      <c r="AR222" s="1">
        <v>280</v>
      </c>
      <c r="AU222">
        <f t="shared" si="46"/>
        <v>-7.4518151399999999</v>
      </c>
      <c r="AV222">
        <v>-5.6070000000000002</v>
      </c>
      <c r="AW222" s="1">
        <v>0</v>
      </c>
      <c r="AX222" s="1">
        <v>0</v>
      </c>
      <c r="AY222" s="1">
        <f t="shared" si="47"/>
        <v>0</v>
      </c>
      <c r="AZ222" s="1">
        <v>280</v>
      </c>
      <c r="BA222" s="1">
        <v>280</v>
      </c>
    </row>
    <row r="223" spans="2:53" x14ac:dyDescent="0.2">
      <c r="B223">
        <f t="shared" si="36"/>
        <v>-9.60378592</v>
      </c>
      <c r="C223">
        <v>-6.5279999999999996</v>
      </c>
      <c r="D223" s="1">
        <v>0</v>
      </c>
      <c r="E223" s="1">
        <v>0</v>
      </c>
      <c r="F223" s="1">
        <f t="shared" si="37"/>
        <v>0</v>
      </c>
      <c r="G223" s="1">
        <v>280</v>
      </c>
      <c r="H223" s="1">
        <v>280</v>
      </c>
      <c r="K223">
        <f t="shared" si="38"/>
        <v>-9.2725682900000006</v>
      </c>
      <c r="L223">
        <v>-6.1920000000000002</v>
      </c>
      <c r="M223" s="1">
        <v>0</v>
      </c>
      <c r="N223" s="1">
        <v>0</v>
      </c>
      <c r="O223" s="1">
        <f t="shared" si="39"/>
        <v>0</v>
      </c>
      <c r="P223" s="1">
        <v>280</v>
      </c>
      <c r="Q223" s="1">
        <v>280</v>
      </c>
      <c r="T223">
        <f t="shared" si="40"/>
        <v>-9.0141355399999998</v>
      </c>
      <c r="U223">
        <v>-5.9850000000000003</v>
      </c>
      <c r="V223" s="1">
        <v>0</v>
      </c>
      <c r="W223" s="1">
        <v>0</v>
      </c>
      <c r="X223" s="1">
        <f t="shared" si="41"/>
        <v>0</v>
      </c>
      <c r="Y223" s="1">
        <v>280</v>
      </c>
      <c r="Z223" s="1">
        <v>280</v>
      </c>
      <c r="AC223">
        <f t="shared" si="42"/>
        <v>-8.4869141100000007</v>
      </c>
      <c r="AD223">
        <v>-6.0739999999999998</v>
      </c>
      <c r="AE223" s="1">
        <v>0</v>
      </c>
      <c r="AF223" s="1">
        <v>0</v>
      </c>
      <c r="AG223" s="1">
        <f t="shared" si="43"/>
        <v>0</v>
      </c>
      <c r="AH223" s="1">
        <v>280</v>
      </c>
      <c r="AI223" s="1">
        <v>280</v>
      </c>
      <c r="AL223">
        <f t="shared" si="44"/>
        <v>-7.7848087399999999</v>
      </c>
      <c r="AM223">
        <v>-5.657</v>
      </c>
      <c r="AN223" s="1">
        <v>0</v>
      </c>
      <c r="AO223" s="1">
        <v>0</v>
      </c>
      <c r="AP223" s="1">
        <f t="shared" si="45"/>
        <v>0</v>
      </c>
      <c r="AQ223" s="1">
        <v>280</v>
      </c>
      <c r="AR223" s="1">
        <v>280</v>
      </c>
      <c r="AU223">
        <f t="shared" si="46"/>
        <v>-7.2708151399999998</v>
      </c>
      <c r="AV223">
        <v>-5.4260000000000002</v>
      </c>
      <c r="AW223" s="1">
        <v>0</v>
      </c>
      <c r="AX223" s="1">
        <v>0</v>
      </c>
      <c r="AY223" s="1">
        <f t="shared" si="47"/>
        <v>0</v>
      </c>
      <c r="AZ223" s="1">
        <v>280</v>
      </c>
      <c r="BA223" s="1">
        <v>280</v>
      </c>
    </row>
    <row r="224" spans="2:53" x14ac:dyDescent="0.2">
      <c r="B224">
        <f t="shared" si="36"/>
        <v>-9.4317859199999994</v>
      </c>
      <c r="C224">
        <v>-6.3559999999999999</v>
      </c>
      <c r="D224" s="1">
        <v>0</v>
      </c>
      <c r="E224" s="1">
        <v>0</v>
      </c>
      <c r="F224" s="1">
        <f t="shared" si="37"/>
        <v>0</v>
      </c>
      <c r="G224" s="1">
        <v>280</v>
      </c>
      <c r="H224" s="1">
        <v>280</v>
      </c>
      <c r="K224">
        <f t="shared" si="38"/>
        <v>-9.0965682900000004</v>
      </c>
      <c r="L224">
        <v>-6.016</v>
      </c>
      <c r="M224" s="1">
        <v>0</v>
      </c>
      <c r="N224" s="1">
        <v>0</v>
      </c>
      <c r="O224" s="1">
        <f t="shared" si="39"/>
        <v>0</v>
      </c>
      <c r="P224" s="1">
        <v>280</v>
      </c>
      <c r="Q224" s="1">
        <v>280</v>
      </c>
      <c r="T224">
        <f t="shared" si="40"/>
        <v>-8.8381355399999997</v>
      </c>
      <c r="U224">
        <v>-5.8090000000000002</v>
      </c>
      <c r="V224" s="1">
        <v>0</v>
      </c>
      <c r="W224" s="1">
        <v>0</v>
      </c>
      <c r="X224" s="1">
        <f t="shared" si="41"/>
        <v>0</v>
      </c>
      <c r="Y224" s="1">
        <v>280</v>
      </c>
      <c r="Z224" s="1">
        <v>280</v>
      </c>
      <c r="AC224">
        <f t="shared" si="42"/>
        <v>-8.306914110000001</v>
      </c>
      <c r="AD224">
        <v>-5.8940000000000001</v>
      </c>
      <c r="AE224" s="1">
        <v>0</v>
      </c>
      <c r="AF224" s="1">
        <v>0</v>
      </c>
      <c r="AG224" s="1">
        <f t="shared" si="43"/>
        <v>0</v>
      </c>
      <c r="AH224" s="1">
        <v>280</v>
      </c>
      <c r="AI224" s="1">
        <v>280</v>
      </c>
      <c r="AL224">
        <f t="shared" si="44"/>
        <v>-7.6038087399999998</v>
      </c>
      <c r="AM224">
        <v>-5.476</v>
      </c>
      <c r="AN224" s="1">
        <v>0</v>
      </c>
      <c r="AO224" s="1">
        <v>0</v>
      </c>
      <c r="AP224" s="1">
        <f t="shared" si="45"/>
        <v>0</v>
      </c>
      <c r="AQ224" s="1">
        <v>280</v>
      </c>
      <c r="AR224" s="1">
        <v>280</v>
      </c>
      <c r="AU224">
        <f t="shared" si="46"/>
        <v>-7.0898151399999998</v>
      </c>
      <c r="AV224">
        <v>-5.2450000000000001</v>
      </c>
      <c r="AW224" s="1">
        <v>0</v>
      </c>
      <c r="AX224" s="1">
        <v>0</v>
      </c>
      <c r="AY224" s="1">
        <f t="shared" si="47"/>
        <v>0</v>
      </c>
      <c r="AZ224" s="1">
        <v>280</v>
      </c>
      <c r="BA224" s="1">
        <v>280</v>
      </c>
    </row>
    <row r="225" spans="2:53" x14ac:dyDescent="0.2">
      <c r="B225">
        <f t="shared" si="36"/>
        <v>-9.2597859200000006</v>
      </c>
      <c r="C225">
        <v>-6.1840000000000002</v>
      </c>
      <c r="D225" s="1">
        <v>0</v>
      </c>
      <c r="E225" s="1">
        <v>0</v>
      </c>
      <c r="F225" s="1">
        <f t="shared" si="37"/>
        <v>0</v>
      </c>
      <c r="G225" s="1">
        <v>280</v>
      </c>
      <c r="H225" s="1">
        <v>280</v>
      </c>
      <c r="K225">
        <f t="shared" si="38"/>
        <v>-8.9205682900000003</v>
      </c>
      <c r="L225">
        <v>-5.84</v>
      </c>
      <c r="M225" s="1">
        <v>0</v>
      </c>
      <c r="N225" s="1">
        <v>0</v>
      </c>
      <c r="O225" s="1">
        <f t="shared" si="39"/>
        <v>0</v>
      </c>
      <c r="P225" s="1">
        <v>280</v>
      </c>
      <c r="Q225" s="1">
        <v>280</v>
      </c>
      <c r="T225">
        <f t="shared" si="40"/>
        <v>-8.6611355400000001</v>
      </c>
      <c r="U225">
        <v>-5.6319999999999997</v>
      </c>
      <c r="V225" s="1">
        <v>0</v>
      </c>
      <c r="W225" s="1">
        <v>0</v>
      </c>
      <c r="X225" s="1">
        <f t="shared" si="41"/>
        <v>0</v>
      </c>
      <c r="Y225" s="1">
        <v>280</v>
      </c>
      <c r="Z225" s="1">
        <v>280</v>
      </c>
      <c r="AC225">
        <f t="shared" si="42"/>
        <v>-8.1259141100000001</v>
      </c>
      <c r="AD225">
        <v>-5.7130000000000001</v>
      </c>
      <c r="AE225" s="1">
        <v>0</v>
      </c>
      <c r="AF225" s="1">
        <v>0</v>
      </c>
      <c r="AG225" s="1">
        <f t="shared" si="43"/>
        <v>0</v>
      </c>
      <c r="AH225" s="1">
        <v>280</v>
      </c>
      <c r="AI225" s="1">
        <v>280</v>
      </c>
      <c r="AL225">
        <f t="shared" si="44"/>
        <v>-7.4228087399999998</v>
      </c>
      <c r="AM225">
        <v>-5.2949999999999999</v>
      </c>
      <c r="AN225" s="1">
        <v>0</v>
      </c>
      <c r="AO225" s="1">
        <v>0</v>
      </c>
      <c r="AP225" s="1">
        <f t="shared" si="45"/>
        <v>0</v>
      </c>
      <c r="AQ225" s="1">
        <v>280</v>
      </c>
      <c r="AR225" s="1">
        <v>280</v>
      </c>
      <c r="AU225">
        <f t="shared" si="46"/>
        <v>-6.9088151399999997</v>
      </c>
      <c r="AV225">
        <v>-5.0640000000000001</v>
      </c>
      <c r="AW225" s="1">
        <v>0</v>
      </c>
      <c r="AX225" s="1">
        <v>0</v>
      </c>
      <c r="AY225" s="1">
        <f t="shared" si="47"/>
        <v>0</v>
      </c>
      <c r="AZ225" s="1">
        <v>280</v>
      </c>
      <c r="BA225" s="1">
        <v>280</v>
      </c>
    </row>
    <row r="226" spans="2:53" x14ac:dyDescent="0.2">
      <c r="B226">
        <f t="shared" si="36"/>
        <v>-9.08778592</v>
      </c>
      <c r="C226">
        <v>-6.0119999999999996</v>
      </c>
      <c r="D226" s="1">
        <v>0</v>
      </c>
      <c r="E226" s="1">
        <v>0</v>
      </c>
      <c r="F226" s="1">
        <f t="shared" si="37"/>
        <v>0</v>
      </c>
      <c r="G226" s="1">
        <v>280</v>
      </c>
      <c r="H226" s="1">
        <v>280</v>
      </c>
      <c r="K226">
        <f t="shared" si="38"/>
        <v>-8.7445682900000001</v>
      </c>
      <c r="L226">
        <v>-5.6639999999999997</v>
      </c>
      <c r="M226" s="1">
        <v>0</v>
      </c>
      <c r="N226" s="1">
        <v>0</v>
      </c>
      <c r="O226" s="1">
        <f t="shared" si="39"/>
        <v>0</v>
      </c>
      <c r="P226" s="1">
        <v>280</v>
      </c>
      <c r="Q226" s="1">
        <v>280</v>
      </c>
      <c r="T226">
        <f t="shared" si="40"/>
        <v>-8.4851355399999999</v>
      </c>
      <c r="U226">
        <v>-5.4560000000000004</v>
      </c>
      <c r="V226" s="1">
        <v>0</v>
      </c>
      <c r="W226" s="1">
        <v>0</v>
      </c>
      <c r="X226" s="1">
        <f t="shared" si="41"/>
        <v>0</v>
      </c>
      <c r="Y226" s="1">
        <v>280</v>
      </c>
      <c r="Z226" s="1">
        <v>280</v>
      </c>
      <c r="AC226">
        <f t="shared" si="42"/>
        <v>-7.9459141100000004</v>
      </c>
      <c r="AD226">
        <v>-5.5330000000000004</v>
      </c>
      <c r="AE226" s="1">
        <v>0</v>
      </c>
      <c r="AF226" s="1">
        <v>0</v>
      </c>
      <c r="AG226" s="1">
        <f t="shared" si="43"/>
        <v>0</v>
      </c>
      <c r="AH226" s="1">
        <v>280</v>
      </c>
      <c r="AI226" s="1">
        <v>280</v>
      </c>
      <c r="AL226">
        <f t="shared" si="44"/>
        <v>-7.2418087399999997</v>
      </c>
      <c r="AM226">
        <v>-5.1139999999999999</v>
      </c>
      <c r="AN226" s="1">
        <v>0</v>
      </c>
      <c r="AO226" s="1">
        <v>0</v>
      </c>
      <c r="AP226" s="1">
        <f t="shared" si="45"/>
        <v>0</v>
      </c>
      <c r="AQ226" s="1">
        <v>280</v>
      </c>
      <c r="AR226" s="1">
        <v>280</v>
      </c>
      <c r="AU226">
        <f t="shared" si="46"/>
        <v>-6.7268151399999994</v>
      </c>
      <c r="AV226">
        <v>-4.8819999999999997</v>
      </c>
      <c r="AW226" s="1">
        <v>0</v>
      </c>
      <c r="AX226" s="1">
        <v>0</v>
      </c>
      <c r="AY226" s="1">
        <f t="shared" si="47"/>
        <v>0</v>
      </c>
      <c r="AZ226" s="1">
        <v>280</v>
      </c>
      <c r="BA226" s="1">
        <v>280</v>
      </c>
    </row>
    <row r="227" spans="2:53" x14ac:dyDescent="0.2">
      <c r="B227">
        <f t="shared" si="36"/>
        <v>-8.9157859199999994</v>
      </c>
      <c r="C227">
        <v>-5.84</v>
      </c>
      <c r="D227" s="1">
        <v>0</v>
      </c>
      <c r="E227" s="1">
        <v>0</v>
      </c>
      <c r="F227" s="1">
        <f t="shared" si="37"/>
        <v>0</v>
      </c>
      <c r="G227" s="1">
        <v>280</v>
      </c>
      <c r="H227" s="1">
        <v>280</v>
      </c>
      <c r="K227">
        <f t="shared" si="38"/>
        <v>-8.5695682899999994</v>
      </c>
      <c r="L227">
        <v>-5.4889999999999999</v>
      </c>
      <c r="M227" s="1">
        <v>0</v>
      </c>
      <c r="N227" s="1">
        <v>0</v>
      </c>
      <c r="O227" s="1">
        <f t="shared" si="39"/>
        <v>0</v>
      </c>
      <c r="P227" s="1">
        <v>280</v>
      </c>
      <c r="Q227" s="1">
        <v>280</v>
      </c>
      <c r="T227">
        <f t="shared" si="40"/>
        <v>-8.3081355400000003</v>
      </c>
      <c r="U227">
        <v>-5.2789999999999999</v>
      </c>
      <c r="V227" s="1">
        <v>0</v>
      </c>
      <c r="W227" s="1">
        <v>0</v>
      </c>
      <c r="X227" s="1">
        <f t="shared" si="41"/>
        <v>0</v>
      </c>
      <c r="Y227" s="1">
        <v>280</v>
      </c>
      <c r="Z227" s="1">
        <v>280</v>
      </c>
      <c r="AC227">
        <f t="shared" si="42"/>
        <v>-7.7659141099999998</v>
      </c>
      <c r="AD227">
        <v>-5.3529999999999998</v>
      </c>
      <c r="AE227" s="1">
        <v>0</v>
      </c>
      <c r="AF227" s="1">
        <v>0</v>
      </c>
      <c r="AG227" s="1">
        <f t="shared" si="43"/>
        <v>0</v>
      </c>
      <c r="AH227" s="1">
        <v>280</v>
      </c>
      <c r="AI227" s="1">
        <v>280</v>
      </c>
      <c r="AL227">
        <f t="shared" si="44"/>
        <v>-7.06180874</v>
      </c>
      <c r="AM227">
        <v>-4.9340000000000002</v>
      </c>
      <c r="AN227" s="1">
        <v>0</v>
      </c>
      <c r="AO227" s="1">
        <v>0</v>
      </c>
      <c r="AP227" s="1">
        <f t="shared" si="45"/>
        <v>0</v>
      </c>
      <c r="AQ227" s="1">
        <v>280</v>
      </c>
      <c r="AR227" s="1">
        <v>280</v>
      </c>
      <c r="AU227">
        <f t="shared" si="46"/>
        <v>-6.5458151399999993</v>
      </c>
      <c r="AV227">
        <v>-4.7009999999999996</v>
      </c>
      <c r="AW227" s="1">
        <v>0</v>
      </c>
      <c r="AX227" s="1">
        <v>0</v>
      </c>
      <c r="AY227" s="1">
        <f t="shared" si="47"/>
        <v>0</v>
      </c>
      <c r="AZ227" s="1">
        <v>280</v>
      </c>
      <c r="BA227" s="1">
        <v>280</v>
      </c>
    </row>
    <row r="228" spans="2:53" x14ac:dyDescent="0.2">
      <c r="B228">
        <f t="shared" si="36"/>
        <v>-8.7437859200000005</v>
      </c>
      <c r="C228">
        <v>-5.6680000000000001</v>
      </c>
      <c r="D228" s="1">
        <v>0</v>
      </c>
      <c r="E228" s="1">
        <v>0</v>
      </c>
      <c r="F228" s="1">
        <f t="shared" si="37"/>
        <v>0</v>
      </c>
      <c r="G228" s="1">
        <v>280</v>
      </c>
      <c r="H228" s="1">
        <v>280</v>
      </c>
      <c r="K228">
        <f t="shared" si="38"/>
        <v>-8.3935682899999993</v>
      </c>
      <c r="L228">
        <v>-5.3129999999999997</v>
      </c>
      <c r="M228" s="1">
        <v>0</v>
      </c>
      <c r="N228" s="1">
        <v>0</v>
      </c>
      <c r="O228" s="1">
        <f t="shared" si="39"/>
        <v>0</v>
      </c>
      <c r="P228" s="1">
        <v>280</v>
      </c>
      <c r="Q228" s="1">
        <v>280</v>
      </c>
      <c r="T228">
        <f t="shared" si="40"/>
        <v>-8.1321355400000002</v>
      </c>
      <c r="U228">
        <v>-5.1029999999999998</v>
      </c>
      <c r="V228" s="1">
        <v>0</v>
      </c>
      <c r="W228" s="1">
        <v>0</v>
      </c>
      <c r="X228" s="1">
        <f t="shared" si="41"/>
        <v>0</v>
      </c>
      <c r="Y228" s="1">
        <v>280</v>
      </c>
      <c r="Z228" s="1">
        <v>280</v>
      </c>
      <c r="AC228">
        <f t="shared" si="42"/>
        <v>-7.5849141099999997</v>
      </c>
      <c r="AD228">
        <v>-5.1719999999999997</v>
      </c>
      <c r="AE228" s="1">
        <v>0</v>
      </c>
      <c r="AF228" s="1">
        <v>0</v>
      </c>
      <c r="AG228" s="1">
        <f t="shared" si="43"/>
        <v>0</v>
      </c>
      <c r="AH228" s="1">
        <v>280</v>
      </c>
      <c r="AI228" s="1">
        <v>280</v>
      </c>
      <c r="AL228">
        <f t="shared" si="44"/>
        <v>-6.88080874</v>
      </c>
      <c r="AM228">
        <v>-4.7530000000000001</v>
      </c>
      <c r="AN228" s="1">
        <v>0</v>
      </c>
      <c r="AO228" s="1">
        <v>0</v>
      </c>
      <c r="AP228" s="1">
        <f t="shared" si="45"/>
        <v>0</v>
      </c>
      <c r="AQ228" s="1">
        <v>280</v>
      </c>
      <c r="AR228" s="1">
        <v>280</v>
      </c>
      <c r="AU228">
        <f t="shared" si="46"/>
        <v>-6.3648151399999993</v>
      </c>
      <c r="AV228">
        <v>-4.5199999999999996</v>
      </c>
      <c r="AW228" s="1">
        <v>1.348E-14</v>
      </c>
      <c r="AX228" s="1">
        <v>0</v>
      </c>
      <c r="AY228" s="1">
        <f t="shared" si="47"/>
        <v>0</v>
      </c>
      <c r="AZ228" s="1">
        <v>280</v>
      </c>
      <c r="BA228" s="1">
        <v>280</v>
      </c>
    </row>
    <row r="229" spans="2:53" x14ac:dyDescent="0.2">
      <c r="B229">
        <f t="shared" si="36"/>
        <v>-8.5727859199999994</v>
      </c>
      <c r="C229">
        <v>-5.4969999999999999</v>
      </c>
      <c r="D229" s="1">
        <v>0</v>
      </c>
      <c r="E229" s="1">
        <v>0</v>
      </c>
      <c r="F229" s="1">
        <f t="shared" si="37"/>
        <v>0</v>
      </c>
      <c r="G229" s="1">
        <v>280</v>
      </c>
      <c r="H229" s="1">
        <v>280</v>
      </c>
      <c r="K229">
        <f t="shared" si="38"/>
        <v>-8.2175682899999991</v>
      </c>
      <c r="L229">
        <v>-5.1369999999999996</v>
      </c>
      <c r="M229" s="1">
        <v>0</v>
      </c>
      <c r="N229" s="1">
        <v>0</v>
      </c>
      <c r="O229" s="1">
        <f t="shared" si="39"/>
        <v>0</v>
      </c>
      <c r="P229" s="1">
        <v>280</v>
      </c>
      <c r="Q229" s="1">
        <v>280</v>
      </c>
      <c r="T229">
        <f t="shared" si="40"/>
        <v>-7.9551355400000006</v>
      </c>
      <c r="U229">
        <v>-4.9260000000000002</v>
      </c>
      <c r="V229" s="1">
        <v>0</v>
      </c>
      <c r="W229" s="1">
        <v>0</v>
      </c>
      <c r="X229" s="1">
        <f t="shared" si="41"/>
        <v>0</v>
      </c>
      <c r="Y229" s="1">
        <v>280</v>
      </c>
      <c r="Z229" s="1">
        <v>280</v>
      </c>
      <c r="AC229">
        <f t="shared" si="42"/>
        <v>-7.40491411</v>
      </c>
      <c r="AD229">
        <v>-4.992</v>
      </c>
      <c r="AE229" s="1">
        <v>0</v>
      </c>
      <c r="AF229" s="1">
        <v>0</v>
      </c>
      <c r="AG229" s="1">
        <f t="shared" si="43"/>
        <v>0</v>
      </c>
      <c r="AH229" s="1">
        <v>280</v>
      </c>
      <c r="AI229" s="1">
        <v>280</v>
      </c>
      <c r="AL229">
        <f t="shared" si="44"/>
        <v>-6.6998087399999999</v>
      </c>
      <c r="AM229">
        <v>-4.5720000000000001</v>
      </c>
      <c r="AN229" s="1">
        <v>0</v>
      </c>
      <c r="AO229" s="1">
        <v>0</v>
      </c>
      <c r="AP229" s="1">
        <f t="shared" si="45"/>
        <v>0</v>
      </c>
      <c r="AQ229" s="1">
        <v>280</v>
      </c>
      <c r="AR229" s="1">
        <v>280</v>
      </c>
      <c r="AU229">
        <f t="shared" si="46"/>
        <v>-6.1838151400000001</v>
      </c>
      <c r="AV229">
        <v>-4.3390000000000004</v>
      </c>
      <c r="AW229" s="1">
        <v>3.847E-7</v>
      </c>
      <c r="AX229" s="1">
        <v>2.6800000000000001E-10</v>
      </c>
      <c r="AY229" s="1">
        <f t="shared" si="47"/>
        <v>-2.6800000000000001E-10</v>
      </c>
      <c r="AZ229" s="1">
        <v>280</v>
      </c>
      <c r="BA229" s="1">
        <v>280</v>
      </c>
    </row>
    <row r="230" spans="2:53" x14ac:dyDescent="0.2">
      <c r="B230">
        <f t="shared" si="36"/>
        <v>-8.4007859200000006</v>
      </c>
      <c r="C230">
        <v>-5.3250000000000002</v>
      </c>
      <c r="D230" s="1">
        <v>0</v>
      </c>
      <c r="E230" s="1">
        <v>0</v>
      </c>
      <c r="F230" s="1">
        <f t="shared" si="37"/>
        <v>0</v>
      </c>
      <c r="G230" s="1">
        <v>280</v>
      </c>
      <c r="H230" s="1">
        <v>280</v>
      </c>
      <c r="K230">
        <f t="shared" si="38"/>
        <v>-8.0415682900000007</v>
      </c>
      <c r="L230">
        <v>-4.9610000000000003</v>
      </c>
      <c r="M230" s="1">
        <v>0</v>
      </c>
      <c r="N230" s="1">
        <v>0</v>
      </c>
      <c r="O230" s="1">
        <f t="shared" si="39"/>
        <v>0</v>
      </c>
      <c r="P230" s="1">
        <v>280</v>
      </c>
      <c r="Q230" s="1">
        <v>280</v>
      </c>
      <c r="T230">
        <f t="shared" si="40"/>
        <v>-7.7791355400000004</v>
      </c>
      <c r="U230">
        <v>-4.75</v>
      </c>
      <c r="V230" s="1">
        <v>0</v>
      </c>
      <c r="W230" s="1">
        <v>0</v>
      </c>
      <c r="X230" s="1">
        <f t="shared" si="41"/>
        <v>0</v>
      </c>
      <c r="Y230" s="1">
        <v>280</v>
      </c>
      <c r="Z230" s="1">
        <v>280</v>
      </c>
      <c r="AC230">
        <f t="shared" si="42"/>
        <v>-7.2249141100000003</v>
      </c>
      <c r="AD230">
        <v>-4.8120000000000003</v>
      </c>
      <c r="AE230" s="1">
        <v>0</v>
      </c>
      <c r="AF230" s="1">
        <v>0</v>
      </c>
      <c r="AG230" s="1">
        <f t="shared" si="43"/>
        <v>0</v>
      </c>
      <c r="AH230" s="1">
        <v>280</v>
      </c>
      <c r="AI230" s="1">
        <v>280</v>
      </c>
      <c r="AL230">
        <f t="shared" si="44"/>
        <v>-6.5188087399999999</v>
      </c>
      <c r="AM230">
        <v>-4.391</v>
      </c>
      <c r="AN230" s="1">
        <v>3.071E-16</v>
      </c>
      <c r="AO230" s="1">
        <v>0</v>
      </c>
      <c r="AP230" s="1">
        <f t="shared" si="45"/>
        <v>0</v>
      </c>
      <c r="AQ230" s="1">
        <v>280</v>
      </c>
      <c r="AR230" s="1">
        <v>280</v>
      </c>
      <c r="AU230">
        <f t="shared" si="46"/>
        <v>-6.0018151399999997</v>
      </c>
      <c r="AV230">
        <v>-4.157</v>
      </c>
      <c r="AW230" s="1">
        <v>1.8939999999999999E-2</v>
      </c>
      <c r="AX230" s="1">
        <v>2.5599999999999999E-4</v>
      </c>
      <c r="AY230" s="1">
        <f t="shared" si="47"/>
        <v>-2.5599999999999999E-4</v>
      </c>
      <c r="AZ230" s="1">
        <v>280</v>
      </c>
      <c r="BA230" s="1">
        <v>280</v>
      </c>
    </row>
    <row r="231" spans="2:53" x14ac:dyDescent="0.2">
      <c r="B231">
        <f t="shared" si="36"/>
        <v>-8.22878592</v>
      </c>
      <c r="C231">
        <v>-5.1529999999999996</v>
      </c>
      <c r="D231" s="1">
        <v>0</v>
      </c>
      <c r="E231" s="1">
        <v>0</v>
      </c>
      <c r="F231" s="1">
        <f t="shared" si="37"/>
        <v>0</v>
      </c>
      <c r="G231" s="1">
        <v>280</v>
      </c>
      <c r="H231" s="1">
        <v>280</v>
      </c>
      <c r="K231">
        <f t="shared" si="38"/>
        <v>-7.8655682900000006</v>
      </c>
      <c r="L231">
        <v>-4.7850000000000001</v>
      </c>
      <c r="M231" s="1">
        <v>0</v>
      </c>
      <c r="N231" s="1">
        <v>0</v>
      </c>
      <c r="O231" s="1">
        <f t="shared" si="39"/>
        <v>0</v>
      </c>
      <c r="P231" s="1">
        <v>280</v>
      </c>
      <c r="Q231" s="1">
        <v>280</v>
      </c>
      <c r="T231">
        <f t="shared" si="40"/>
        <v>-7.6021355400000008</v>
      </c>
      <c r="U231">
        <v>-4.5730000000000004</v>
      </c>
      <c r="V231" s="1">
        <v>0</v>
      </c>
      <c r="W231" s="1">
        <v>0</v>
      </c>
      <c r="X231" s="1">
        <f t="shared" si="41"/>
        <v>0</v>
      </c>
      <c r="Y231" s="1">
        <v>280</v>
      </c>
      <c r="Z231" s="1">
        <v>280</v>
      </c>
      <c r="AC231">
        <f t="shared" si="42"/>
        <v>-7.0439141100000002</v>
      </c>
      <c r="AD231">
        <v>-4.6310000000000002</v>
      </c>
      <c r="AE231" s="1">
        <v>0</v>
      </c>
      <c r="AF231" s="1">
        <v>0</v>
      </c>
      <c r="AG231" s="1">
        <f t="shared" si="43"/>
        <v>0</v>
      </c>
      <c r="AH231" s="1">
        <v>280</v>
      </c>
      <c r="AI231" s="1">
        <v>280</v>
      </c>
      <c r="AL231">
        <f t="shared" si="44"/>
        <v>-6.3378087399999998</v>
      </c>
      <c r="AM231">
        <v>-4.21</v>
      </c>
      <c r="AN231" s="1">
        <v>3.3729999999999998E-8</v>
      </c>
      <c r="AO231" s="1">
        <v>4.351E-11</v>
      </c>
      <c r="AP231" s="1">
        <f t="shared" si="45"/>
        <v>-4.351E-11</v>
      </c>
      <c r="AQ231" s="1">
        <v>280</v>
      </c>
      <c r="AR231" s="1">
        <v>280</v>
      </c>
      <c r="AU231">
        <f t="shared" si="46"/>
        <v>-5.8208151399999997</v>
      </c>
      <c r="AV231">
        <v>-3.976</v>
      </c>
      <c r="AW231" s="1">
        <v>2.431</v>
      </c>
      <c r="AX231" s="1">
        <v>0.49159999999999998</v>
      </c>
      <c r="AY231" s="1">
        <f t="shared" si="47"/>
        <v>-0.49159999999999998</v>
      </c>
      <c r="AZ231" s="1">
        <v>280.39999999999998</v>
      </c>
      <c r="BA231" s="1">
        <v>280.10000000000002</v>
      </c>
    </row>
    <row r="232" spans="2:53" x14ac:dyDescent="0.2">
      <c r="B232">
        <f t="shared" si="36"/>
        <v>-8.0567859199999994</v>
      </c>
      <c r="C232">
        <v>-4.9809999999999999</v>
      </c>
      <c r="D232" s="1">
        <v>0</v>
      </c>
      <c r="E232" s="1">
        <v>0</v>
      </c>
      <c r="F232" s="1">
        <f t="shared" si="37"/>
        <v>0</v>
      </c>
      <c r="G232" s="1">
        <v>280</v>
      </c>
      <c r="H232" s="1">
        <v>280</v>
      </c>
      <c r="K232">
        <f t="shared" si="38"/>
        <v>-7.6895682900000004</v>
      </c>
      <c r="L232">
        <v>-4.609</v>
      </c>
      <c r="M232" s="1">
        <v>0</v>
      </c>
      <c r="N232" s="1">
        <v>0</v>
      </c>
      <c r="O232" s="1">
        <f t="shared" si="39"/>
        <v>0</v>
      </c>
      <c r="P232" s="1">
        <v>280</v>
      </c>
      <c r="Q232" s="1">
        <v>280</v>
      </c>
      <c r="T232">
        <f t="shared" si="40"/>
        <v>-7.4251355399999994</v>
      </c>
      <c r="U232">
        <v>-4.3959999999999999</v>
      </c>
      <c r="V232" s="1">
        <v>0</v>
      </c>
      <c r="W232" s="1">
        <v>0</v>
      </c>
      <c r="X232" s="1">
        <f t="shared" si="41"/>
        <v>0</v>
      </c>
      <c r="Y232" s="1">
        <v>280</v>
      </c>
      <c r="Z232" s="1">
        <v>280</v>
      </c>
      <c r="AC232">
        <f t="shared" si="42"/>
        <v>-6.8639141099999996</v>
      </c>
      <c r="AD232">
        <v>-4.4509999999999996</v>
      </c>
      <c r="AE232" s="1">
        <v>0</v>
      </c>
      <c r="AF232" s="1">
        <v>0</v>
      </c>
      <c r="AG232" s="1">
        <f t="shared" si="43"/>
        <v>0</v>
      </c>
      <c r="AH232" s="1">
        <v>280</v>
      </c>
      <c r="AI232" s="1">
        <v>280</v>
      </c>
      <c r="AL232">
        <f t="shared" si="44"/>
        <v>-6.1578087400000001</v>
      </c>
      <c r="AM232">
        <v>-4.03</v>
      </c>
      <c r="AN232" s="1">
        <v>4.6670000000000001E-3</v>
      </c>
      <c r="AO232" s="1">
        <v>7.9049999999999997E-5</v>
      </c>
      <c r="AP232" s="1">
        <f t="shared" si="45"/>
        <v>-7.9049999999999997E-5</v>
      </c>
      <c r="AQ232" s="1">
        <v>280</v>
      </c>
      <c r="AR232" s="1">
        <v>280</v>
      </c>
      <c r="AU232">
        <f t="shared" si="46"/>
        <v>-5.6398151399999996</v>
      </c>
      <c r="AV232">
        <v>-3.7949999999999999</v>
      </c>
      <c r="AW232" s="1">
        <v>3.0270000000000001</v>
      </c>
      <c r="AX232" s="1">
        <v>4.4089999999999998</v>
      </c>
      <c r="AY232" s="1">
        <f t="shared" si="47"/>
        <v>-4.4089999999999998</v>
      </c>
      <c r="AZ232" s="1">
        <v>281</v>
      </c>
      <c r="BA232" s="1">
        <v>280.89999999999998</v>
      </c>
    </row>
    <row r="233" spans="2:53" x14ac:dyDescent="0.2">
      <c r="B233">
        <f t="shared" si="36"/>
        <v>-7.8847859200000006</v>
      </c>
      <c r="C233">
        <v>-4.8090000000000002</v>
      </c>
      <c r="D233" s="1">
        <v>0</v>
      </c>
      <c r="E233" s="1">
        <v>0</v>
      </c>
      <c r="F233" s="1">
        <f t="shared" si="37"/>
        <v>0</v>
      </c>
      <c r="G233" s="1">
        <v>280</v>
      </c>
      <c r="H233" s="1">
        <v>280</v>
      </c>
      <c r="K233">
        <f t="shared" si="38"/>
        <v>-7.5145682899999997</v>
      </c>
      <c r="L233">
        <v>-4.4340000000000002</v>
      </c>
      <c r="M233" s="1">
        <v>0</v>
      </c>
      <c r="N233" s="1">
        <v>0</v>
      </c>
      <c r="O233" s="1">
        <f t="shared" si="39"/>
        <v>0</v>
      </c>
      <c r="P233" s="1">
        <v>280</v>
      </c>
      <c r="Q233" s="1">
        <v>280</v>
      </c>
      <c r="T233">
        <f t="shared" si="40"/>
        <v>-7.2491355399999993</v>
      </c>
      <c r="U233">
        <v>-4.22</v>
      </c>
      <c r="V233" s="1">
        <v>0</v>
      </c>
      <c r="W233" s="1">
        <v>0</v>
      </c>
      <c r="X233" s="1">
        <f t="shared" si="41"/>
        <v>0</v>
      </c>
      <c r="Y233" s="1">
        <v>280</v>
      </c>
      <c r="Z233" s="1">
        <v>280</v>
      </c>
      <c r="AC233">
        <f t="shared" si="42"/>
        <v>-6.6839141099999999</v>
      </c>
      <c r="AD233">
        <v>-4.2709999999999999</v>
      </c>
      <c r="AE233" s="1">
        <v>0</v>
      </c>
      <c r="AF233" s="1">
        <v>0</v>
      </c>
      <c r="AG233" s="1">
        <f t="shared" si="43"/>
        <v>0</v>
      </c>
      <c r="AH233" s="1">
        <v>280</v>
      </c>
      <c r="AI233" s="1">
        <v>280</v>
      </c>
      <c r="AL233">
        <f t="shared" si="44"/>
        <v>-5.9768087400000001</v>
      </c>
      <c r="AM233">
        <v>-3.8490000000000002</v>
      </c>
      <c r="AN233" s="1">
        <v>1.5860000000000001</v>
      </c>
      <c r="AO233" s="1">
        <v>0.28789999999999999</v>
      </c>
      <c r="AP233" s="1">
        <f t="shared" si="45"/>
        <v>-0.28789999999999999</v>
      </c>
      <c r="AQ233" s="1">
        <v>280.3</v>
      </c>
      <c r="AR233" s="1">
        <v>280.10000000000002</v>
      </c>
      <c r="AU233">
        <f t="shared" si="46"/>
        <v>-5.4588151399999996</v>
      </c>
      <c r="AV233">
        <v>-3.6139999999999999</v>
      </c>
      <c r="AW233" s="1">
        <v>0.89800000000000002</v>
      </c>
      <c r="AX233" s="1">
        <v>0.68820000000000003</v>
      </c>
      <c r="AY233" s="1">
        <f t="shared" si="47"/>
        <v>-0.68820000000000003</v>
      </c>
      <c r="AZ233" s="1">
        <v>281.2</v>
      </c>
      <c r="BA233" s="1">
        <v>281</v>
      </c>
    </row>
    <row r="234" spans="2:53" x14ac:dyDescent="0.2">
      <c r="B234">
        <f t="shared" si="36"/>
        <v>-7.71278592</v>
      </c>
      <c r="C234">
        <v>-4.6369999999999996</v>
      </c>
      <c r="D234" s="1">
        <v>0</v>
      </c>
      <c r="E234" s="1">
        <v>0</v>
      </c>
      <c r="F234" s="1">
        <f t="shared" si="37"/>
        <v>0</v>
      </c>
      <c r="G234" s="1">
        <v>280</v>
      </c>
      <c r="H234" s="1">
        <v>280</v>
      </c>
      <c r="K234">
        <f t="shared" si="38"/>
        <v>-7.3385682899999995</v>
      </c>
      <c r="L234">
        <v>-4.258</v>
      </c>
      <c r="M234" s="1">
        <v>0</v>
      </c>
      <c r="N234" s="1">
        <v>0</v>
      </c>
      <c r="O234" s="1">
        <f t="shared" si="39"/>
        <v>0</v>
      </c>
      <c r="P234" s="1">
        <v>280</v>
      </c>
      <c r="Q234" s="1">
        <v>280</v>
      </c>
      <c r="T234">
        <f t="shared" si="40"/>
        <v>-7.0721355399999997</v>
      </c>
      <c r="U234">
        <v>-4.0430000000000001</v>
      </c>
      <c r="V234" s="1">
        <v>0</v>
      </c>
      <c r="W234" s="1">
        <v>0</v>
      </c>
      <c r="X234" s="1">
        <f t="shared" si="41"/>
        <v>0</v>
      </c>
      <c r="Y234" s="1">
        <v>280</v>
      </c>
      <c r="Z234" s="1">
        <v>280</v>
      </c>
      <c r="AC234">
        <f t="shared" si="42"/>
        <v>-6.5029141099999999</v>
      </c>
      <c r="AD234">
        <v>-4.09</v>
      </c>
      <c r="AE234" s="1">
        <v>8.0960000000000003E-14</v>
      </c>
      <c r="AF234" s="1">
        <v>0</v>
      </c>
      <c r="AG234" s="1">
        <f t="shared" si="43"/>
        <v>0</v>
      </c>
      <c r="AH234" s="1">
        <v>280</v>
      </c>
      <c r="AI234" s="1">
        <v>280</v>
      </c>
      <c r="AL234">
        <f t="shared" si="44"/>
        <v>-5.79580874</v>
      </c>
      <c r="AM234">
        <v>-3.6680000000000001</v>
      </c>
      <c r="AN234" s="1">
        <v>6.89</v>
      </c>
      <c r="AO234" s="1">
        <v>5.3209999999999997</v>
      </c>
      <c r="AP234" s="1">
        <f t="shared" si="45"/>
        <v>-5.3209999999999997</v>
      </c>
      <c r="AQ234" s="1">
        <v>281.5</v>
      </c>
      <c r="AR234" s="1">
        <v>281</v>
      </c>
      <c r="AU234">
        <f t="shared" si="46"/>
        <v>-5.2778151399999995</v>
      </c>
      <c r="AV234">
        <v>-3.4329999999999998</v>
      </c>
      <c r="AW234" s="1">
        <v>7.1740000000000004</v>
      </c>
      <c r="AX234" s="1">
        <v>3.5070000000000001</v>
      </c>
      <c r="AY234" s="1">
        <f t="shared" si="47"/>
        <v>-3.5070000000000001</v>
      </c>
      <c r="AZ234" s="1">
        <v>282.5</v>
      </c>
      <c r="BA234" s="1">
        <v>281.60000000000002</v>
      </c>
    </row>
    <row r="235" spans="2:53" x14ac:dyDescent="0.2">
      <c r="B235">
        <f t="shared" si="36"/>
        <v>-7.5407859199999994</v>
      </c>
      <c r="C235">
        <v>-4.4649999999999999</v>
      </c>
      <c r="D235" s="1">
        <v>0</v>
      </c>
      <c r="E235" s="1">
        <v>0</v>
      </c>
      <c r="F235" s="1">
        <f t="shared" si="37"/>
        <v>0</v>
      </c>
      <c r="G235" s="1">
        <v>280</v>
      </c>
      <c r="H235" s="1">
        <v>280</v>
      </c>
      <c r="K235">
        <f t="shared" si="38"/>
        <v>-7.1625682899999994</v>
      </c>
      <c r="L235">
        <v>-4.0819999999999999</v>
      </c>
      <c r="M235" s="1">
        <v>7.8430000000000004E-12</v>
      </c>
      <c r="N235" s="1">
        <v>4.1039999999999996E-15</v>
      </c>
      <c r="O235" s="1">
        <f t="shared" si="39"/>
        <v>-4.1039999999999996E-15</v>
      </c>
      <c r="P235" s="1">
        <v>280</v>
      </c>
      <c r="Q235" s="1">
        <v>280</v>
      </c>
      <c r="T235">
        <f t="shared" si="40"/>
        <v>-6.8961355399999995</v>
      </c>
      <c r="U235">
        <v>-3.867</v>
      </c>
      <c r="V235" s="1">
        <v>5.1899999999999997E-10</v>
      </c>
      <c r="W235" s="1">
        <v>3.4590000000000001E-14</v>
      </c>
      <c r="X235" s="1">
        <f t="shared" si="41"/>
        <v>-3.4590000000000001E-14</v>
      </c>
      <c r="Y235" s="1">
        <v>280</v>
      </c>
      <c r="Z235" s="1">
        <v>280</v>
      </c>
      <c r="AC235">
        <f t="shared" si="42"/>
        <v>-6.3229141100000001</v>
      </c>
      <c r="AD235">
        <v>-3.91</v>
      </c>
      <c r="AE235" s="1">
        <v>1.2839999999999999E-6</v>
      </c>
      <c r="AF235" s="1">
        <v>2.524E-9</v>
      </c>
      <c r="AG235" s="1">
        <f t="shared" si="43"/>
        <v>-2.524E-9</v>
      </c>
      <c r="AH235" s="1">
        <v>280</v>
      </c>
      <c r="AI235" s="1">
        <v>280</v>
      </c>
      <c r="AL235">
        <f t="shared" si="44"/>
        <v>-5.61480874</v>
      </c>
      <c r="AM235">
        <v>-3.4870000000000001</v>
      </c>
      <c r="AN235" s="1">
        <v>4.0739999999999998</v>
      </c>
      <c r="AO235" s="1">
        <v>5.3239999999999998</v>
      </c>
      <c r="AP235" s="1">
        <f t="shared" si="45"/>
        <v>-5.3239999999999998</v>
      </c>
      <c r="AQ235" s="1">
        <v>282.3</v>
      </c>
      <c r="AR235" s="1">
        <v>282</v>
      </c>
      <c r="AU235">
        <f t="shared" si="46"/>
        <v>-5.09581514</v>
      </c>
      <c r="AV235">
        <v>-3.2509999999999999</v>
      </c>
      <c r="AW235" s="1">
        <v>14.76</v>
      </c>
      <c r="AX235" s="1">
        <v>7.7519999999999998</v>
      </c>
      <c r="AY235" s="1">
        <f t="shared" si="47"/>
        <v>-7.7519999999999998</v>
      </c>
      <c r="AZ235" s="1">
        <v>285.10000000000002</v>
      </c>
      <c r="BA235" s="1">
        <v>283.10000000000002</v>
      </c>
    </row>
    <row r="236" spans="2:53" x14ac:dyDescent="0.2">
      <c r="B236">
        <f t="shared" si="36"/>
        <v>-7.3687859200000005</v>
      </c>
      <c r="C236">
        <v>-4.2930000000000001</v>
      </c>
      <c r="D236" s="1">
        <v>1.136E-9</v>
      </c>
      <c r="E236" s="1">
        <v>1.3860000000000001E-13</v>
      </c>
      <c r="F236" s="1">
        <f t="shared" si="37"/>
        <v>-1.3860000000000001E-13</v>
      </c>
      <c r="G236" s="1">
        <v>280</v>
      </c>
      <c r="H236" s="1">
        <v>280</v>
      </c>
      <c r="K236">
        <f t="shared" si="38"/>
        <v>-6.9865682900000001</v>
      </c>
      <c r="L236">
        <v>-3.9060000000000001</v>
      </c>
      <c r="M236" s="1">
        <v>1.906E-5</v>
      </c>
      <c r="N236" s="1">
        <v>1.0879999999999999E-7</v>
      </c>
      <c r="O236" s="1">
        <f t="shared" si="39"/>
        <v>-1.0879999999999999E-7</v>
      </c>
      <c r="P236" s="1">
        <v>280</v>
      </c>
      <c r="Q236" s="1">
        <v>280</v>
      </c>
      <c r="T236">
        <f t="shared" si="40"/>
        <v>-6.7191355399999999</v>
      </c>
      <c r="U236">
        <v>-3.69</v>
      </c>
      <c r="V236" s="1">
        <v>3.0850000000000002E-4</v>
      </c>
      <c r="W236" s="1">
        <v>5.2480000000000004E-7</v>
      </c>
      <c r="X236" s="1">
        <f t="shared" si="41"/>
        <v>-5.2480000000000004E-7</v>
      </c>
      <c r="Y236" s="1">
        <v>280</v>
      </c>
      <c r="Z236" s="1">
        <v>280</v>
      </c>
      <c r="AC236">
        <f t="shared" si="42"/>
        <v>-6.1429141099999995</v>
      </c>
      <c r="AD236">
        <v>-3.73</v>
      </c>
      <c r="AE236" s="1">
        <v>4.181E-2</v>
      </c>
      <c r="AF236" s="1">
        <v>1.085E-3</v>
      </c>
      <c r="AG236" s="1">
        <f t="shared" si="43"/>
        <v>-1.085E-3</v>
      </c>
      <c r="AH236" s="1">
        <v>280</v>
      </c>
      <c r="AI236" s="1">
        <v>280</v>
      </c>
      <c r="AL236">
        <f t="shared" si="44"/>
        <v>-5.4348087399999994</v>
      </c>
      <c r="AM236">
        <v>-3.3069999999999999</v>
      </c>
      <c r="AN236" s="1">
        <v>10.94</v>
      </c>
      <c r="AO236" s="1">
        <v>5.2770000000000001</v>
      </c>
      <c r="AP236" s="1">
        <f t="shared" si="45"/>
        <v>-5.2770000000000001</v>
      </c>
      <c r="AQ236" s="1">
        <v>284.2</v>
      </c>
      <c r="AR236" s="1">
        <v>282.89999999999998</v>
      </c>
      <c r="AU236">
        <f t="shared" si="46"/>
        <v>-4.91481514</v>
      </c>
      <c r="AV236">
        <v>-3.07</v>
      </c>
      <c r="AW236" s="1">
        <v>25.14</v>
      </c>
      <c r="AX236" s="1">
        <v>20</v>
      </c>
      <c r="AY236" s="1">
        <f t="shared" si="47"/>
        <v>-20</v>
      </c>
      <c r="AZ236" s="1">
        <v>289.7</v>
      </c>
      <c r="BA236" s="1">
        <v>286.7</v>
      </c>
    </row>
    <row r="237" spans="2:53" x14ac:dyDescent="0.2">
      <c r="B237">
        <f t="shared" si="36"/>
        <v>-7.1977859199999994</v>
      </c>
      <c r="C237">
        <v>-4.1219999999999999</v>
      </c>
      <c r="D237" s="1">
        <v>3.771E-4</v>
      </c>
      <c r="E237" s="1">
        <v>9.4829999999999999E-7</v>
      </c>
      <c r="F237" s="1">
        <f t="shared" si="37"/>
        <v>-9.4829999999999999E-7</v>
      </c>
      <c r="G237" s="1">
        <v>280</v>
      </c>
      <c r="H237" s="1">
        <v>280</v>
      </c>
      <c r="K237">
        <f t="shared" si="38"/>
        <v>-6.81056829</v>
      </c>
      <c r="L237">
        <v>-3.73</v>
      </c>
      <c r="M237" s="1">
        <v>0.1246</v>
      </c>
      <c r="N237" s="1">
        <v>7.3790000000000001E-3</v>
      </c>
      <c r="O237" s="1">
        <f t="shared" si="39"/>
        <v>-7.3790000000000001E-3</v>
      </c>
      <c r="P237" s="1">
        <v>280</v>
      </c>
      <c r="Q237" s="1">
        <v>280</v>
      </c>
      <c r="T237">
        <f t="shared" si="40"/>
        <v>-6.5431355399999998</v>
      </c>
      <c r="U237">
        <v>-3.5139999999999998</v>
      </c>
      <c r="V237" s="1">
        <v>0.57269999999999999</v>
      </c>
      <c r="W237" s="1">
        <v>2.0670000000000001E-2</v>
      </c>
      <c r="X237" s="1">
        <f t="shared" si="41"/>
        <v>-2.0670000000000001E-2</v>
      </c>
      <c r="Y237" s="1">
        <v>280.10000000000002</v>
      </c>
      <c r="Z237" s="1">
        <v>280</v>
      </c>
      <c r="AC237">
        <f t="shared" si="42"/>
        <v>-5.9619141100000004</v>
      </c>
      <c r="AD237">
        <v>-3.5489999999999999</v>
      </c>
      <c r="AE237" s="1">
        <v>4.6689999999999996</v>
      </c>
      <c r="AF237" s="1">
        <v>1.202</v>
      </c>
      <c r="AG237" s="1">
        <f t="shared" si="43"/>
        <v>-1.202</v>
      </c>
      <c r="AH237" s="1">
        <v>280.8</v>
      </c>
      <c r="AI237" s="1">
        <v>280.2</v>
      </c>
      <c r="AL237">
        <f t="shared" si="44"/>
        <v>-5.2538087400000002</v>
      </c>
      <c r="AM237">
        <v>-3.1259999999999999</v>
      </c>
      <c r="AN237" s="1">
        <v>31.58</v>
      </c>
      <c r="AO237" s="1">
        <v>20.59</v>
      </c>
      <c r="AP237" s="1">
        <f t="shared" si="45"/>
        <v>-20.59</v>
      </c>
      <c r="AQ237" s="1">
        <v>290</v>
      </c>
      <c r="AR237" s="1">
        <v>286.7</v>
      </c>
      <c r="AU237">
        <f t="shared" si="46"/>
        <v>-4.7338151399999999</v>
      </c>
      <c r="AV237">
        <v>-2.8889999999999998</v>
      </c>
      <c r="AW237" s="1">
        <v>31.87</v>
      </c>
      <c r="AX237" s="1">
        <v>29.23</v>
      </c>
      <c r="AY237" s="1">
        <f t="shared" si="47"/>
        <v>-29.23</v>
      </c>
      <c r="AZ237" s="1">
        <v>295.5</v>
      </c>
      <c r="BA237" s="1">
        <v>292</v>
      </c>
    </row>
    <row r="238" spans="2:53" x14ac:dyDescent="0.2">
      <c r="B238">
        <f t="shared" si="36"/>
        <v>-7.0257859200000006</v>
      </c>
      <c r="C238">
        <v>-3.95</v>
      </c>
      <c r="D238" s="1">
        <v>0.47270000000000001</v>
      </c>
      <c r="E238" s="1">
        <v>2.1600000000000001E-2</v>
      </c>
      <c r="F238" s="1">
        <f t="shared" si="37"/>
        <v>-2.1600000000000001E-2</v>
      </c>
      <c r="G238" s="1">
        <v>280.10000000000002</v>
      </c>
      <c r="H238" s="1">
        <v>280</v>
      </c>
      <c r="K238">
        <f t="shared" si="38"/>
        <v>-6.6345682899999998</v>
      </c>
      <c r="L238">
        <v>-3.5539999999999998</v>
      </c>
      <c r="M238" s="1">
        <v>4.1790000000000003</v>
      </c>
      <c r="N238" s="1">
        <v>1.74</v>
      </c>
      <c r="O238" s="1">
        <f t="shared" si="39"/>
        <v>-1.74</v>
      </c>
      <c r="P238" s="1">
        <v>280.8</v>
      </c>
      <c r="Q238" s="1">
        <v>280.3</v>
      </c>
      <c r="T238">
        <f t="shared" si="40"/>
        <v>-6.3661355400000001</v>
      </c>
      <c r="U238">
        <v>-3.3370000000000002</v>
      </c>
      <c r="V238" s="1">
        <v>9.1709999999999994</v>
      </c>
      <c r="W238" s="1">
        <v>3.4830000000000001</v>
      </c>
      <c r="X238" s="1">
        <f t="shared" si="41"/>
        <v>-3.4830000000000001</v>
      </c>
      <c r="Y238" s="1">
        <v>281.7</v>
      </c>
      <c r="Z238" s="1">
        <v>280.60000000000002</v>
      </c>
      <c r="AC238">
        <f t="shared" si="42"/>
        <v>-5.7819141100000007</v>
      </c>
      <c r="AD238">
        <v>-3.3690000000000002</v>
      </c>
      <c r="AE238" s="1">
        <v>9.1170000000000009</v>
      </c>
      <c r="AF238" s="1">
        <v>8.9450000000000003</v>
      </c>
      <c r="AG238" s="1">
        <f t="shared" si="43"/>
        <v>-8.9450000000000003</v>
      </c>
      <c r="AH238" s="1">
        <v>282.5</v>
      </c>
      <c r="AI238" s="1">
        <v>281.8</v>
      </c>
      <c r="AL238">
        <f t="shared" si="44"/>
        <v>-5.0728087399999993</v>
      </c>
      <c r="AM238">
        <v>-2.9449999999999998</v>
      </c>
      <c r="AN238" s="1">
        <v>43.17</v>
      </c>
      <c r="AO238" s="1">
        <v>38.43</v>
      </c>
      <c r="AP238" s="1">
        <f t="shared" si="45"/>
        <v>-38.43</v>
      </c>
      <c r="AQ238" s="1">
        <v>297.8</v>
      </c>
      <c r="AR238" s="1">
        <v>293.60000000000002</v>
      </c>
      <c r="AU238">
        <f t="shared" si="46"/>
        <v>-4.5528151399999999</v>
      </c>
      <c r="AV238">
        <v>-2.7080000000000002</v>
      </c>
      <c r="AW238" s="1">
        <v>53.79</v>
      </c>
      <c r="AX238" s="1">
        <v>44.23</v>
      </c>
      <c r="AY238" s="1">
        <f t="shared" si="47"/>
        <v>-44.23</v>
      </c>
      <c r="AZ238" s="1">
        <v>305.2</v>
      </c>
      <c r="BA238" s="1">
        <v>300</v>
      </c>
    </row>
    <row r="239" spans="2:53" x14ac:dyDescent="0.2">
      <c r="B239">
        <f t="shared" si="36"/>
        <v>-6.85378592</v>
      </c>
      <c r="C239">
        <v>-3.778</v>
      </c>
      <c r="D239" s="1">
        <v>4.8259999999999996</v>
      </c>
      <c r="E239" s="1">
        <v>2.339</v>
      </c>
      <c r="F239" s="1">
        <f t="shared" si="37"/>
        <v>-2.339</v>
      </c>
      <c r="G239" s="1">
        <v>280.89999999999998</v>
      </c>
      <c r="H239" s="1">
        <v>280.39999999999998</v>
      </c>
      <c r="K239">
        <f t="shared" si="38"/>
        <v>-6.45956829</v>
      </c>
      <c r="L239">
        <v>-3.379</v>
      </c>
      <c r="M239" s="1">
        <v>11.58</v>
      </c>
      <c r="N239" s="1">
        <v>7.9969999999999999</v>
      </c>
      <c r="O239" s="1">
        <f t="shared" si="39"/>
        <v>-7.9969999999999999</v>
      </c>
      <c r="P239" s="1">
        <v>282.8</v>
      </c>
      <c r="Q239" s="1">
        <v>281.7</v>
      </c>
      <c r="T239">
        <f t="shared" si="40"/>
        <v>-6.19013554</v>
      </c>
      <c r="U239">
        <v>-3.161</v>
      </c>
      <c r="V239" s="1">
        <v>16.57</v>
      </c>
      <c r="W239" s="1">
        <v>12.53</v>
      </c>
      <c r="X239" s="1">
        <f t="shared" si="41"/>
        <v>-12.53</v>
      </c>
      <c r="Y239" s="1">
        <v>284.60000000000002</v>
      </c>
      <c r="Z239" s="1">
        <v>282.8</v>
      </c>
      <c r="AC239">
        <f t="shared" si="42"/>
        <v>-5.6019141100000001</v>
      </c>
      <c r="AD239">
        <v>-3.1890000000000001</v>
      </c>
      <c r="AE239" s="1">
        <v>16.73</v>
      </c>
      <c r="AF239" s="1">
        <v>11.83</v>
      </c>
      <c r="AG239" s="1">
        <f t="shared" si="43"/>
        <v>-11.83</v>
      </c>
      <c r="AH239" s="1">
        <v>285.5</v>
      </c>
      <c r="AI239" s="1">
        <v>284</v>
      </c>
      <c r="AL239">
        <f t="shared" si="44"/>
        <v>-4.8918087400000001</v>
      </c>
      <c r="AM239">
        <v>-2.7639999999999998</v>
      </c>
      <c r="AN239" s="1">
        <v>60.65</v>
      </c>
      <c r="AO239" s="1">
        <v>52.71</v>
      </c>
      <c r="AP239" s="1">
        <f t="shared" si="45"/>
        <v>-52.71</v>
      </c>
      <c r="AQ239" s="1">
        <v>308.7</v>
      </c>
      <c r="AR239" s="1">
        <v>303.10000000000002</v>
      </c>
      <c r="AU239">
        <f t="shared" si="46"/>
        <v>-4.3718151399999998</v>
      </c>
      <c r="AV239">
        <v>-2.5270000000000001</v>
      </c>
      <c r="AW239" s="1">
        <v>68.75</v>
      </c>
      <c r="AX239" s="1">
        <v>64.86</v>
      </c>
      <c r="AY239" s="1">
        <f t="shared" si="47"/>
        <v>-64.86</v>
      </c>
      <c r="AZ239" s="1">
        <v>317.7</v>
      </c>
      <c r="BA239" s="1">
        <v>311.7</v>
      </c>
    </row>
    <row r="240" spans="2:53" x14ac:dyDescent="0.2">
      <c r="B240">
        <f t="shared" si="36"/>
        <v>-6.6817859199999994</v>
      </c>
      <c r="C240">
        <v>-3.6059999999999999</v>
      </c>
      <c r="D240" s="1">
        <v>6.0289999999999999</v>
      </c>
      <c r="E240" s="1">
        <v>5.641</v>
      </c>
      <c r="F240" s="1">
        <f t="shared" si="37"/>
        <v>-5.641</v>
      </c>
      <c r="G240" s="1">
        <v>281.89999999999998</v>
      </c>
      <c r="H240" s="1">
        <v>281.39999999999998</v>
      </c>
      <c r="K240">
        <f t="shared" si="38"/>
        <v>-6.2835682899999998</v>
      </c>
      <c r="L240">
        <v>-3.2029999999999998</v>
      </c>
      <c r="M240" s="1">
        <v>23.62</v>
      </c>
      <c r="N240" s="1">
        <v>17.61</v>
      </c>
      <c r="O240" s="1">
        <f t="shared" si="39"/>
        <v>-17.61</v>
      </c>
      <c r="P240" s="1">
        <v>286.89999999999998</v>
      </c>
      <c r="Q240" s="1">
        <v>284.8</v>
      </c>
      <c r="T240">
        <f t="shared" si="40"/>
        <v>-6.0131355400000004</v>
      </c>
      <c r="U240">
        <v>-2.984</v>
      </c>
      <c r="V240" s="1">
        <v>26.55</v>
      </c>
      <c r="W240" s="1">
        <v>24.47</v>
      </c>
      <c r="X240" s="1">
        <f t="shared" si="41"/>
        <v>-24.47</v>
      </c>
      <c r="Y240" s="1">
        <v>289.3</v>
      </c>
      <c r="Z240" s="1">
        <v>287.2</v>
      </c>
      <c r="AC240">
        <f t="shared" si="42"/>
        <v>-5.42091411</v>
      </c>
      <c r="AD240">
        <v>-3.008</v>
      </c>
      <c r="AE240" s="1">
        <v>24.17</v>
      </c>
      <c r="AF240" s="1">
        <v>20.309999999999999</v>
      </c>
      <c r="AG240" s="1">
        <f t="shared" si="43"/>
        <v>-20.309999999999999</v>
      </c>
      <c r="AH240" s="1">
        <v>289.89999999999998</v>
      </c>
      <c r="AI240" s="1">
        <v>287.60000000000002</v>
      </c>
      <c r="AL240">
        <f t="shared" si="44"/>
        <v>-4.7118087400000004</v>
      </c>
      <c r="AM240">
        <v>-2.5840000000000001</v>
      </c>
      <c r="AN240" s="1">
        <v>71.790000000000006</v>
      </c>
      <c r="AO240" s="1">
        <v>69.239999999999995</v>
      </c>
      <c r="AP240" s="1">
        <f t="shared" si="45"/>
        <v>-69.239999999999995</v>
      </c>
      <c r="AQ240" s="1">
        <v>321.7</v>
      </c>
      <c r="AR240" s="1">
        <v>315.60000000000002</v>
      </c>
      <c r="AU240">
        <f t="shared" si="46"/>
        <v>-4.1898151400000003</v>
      </c>
      <c r="AV240">
        <v>-2.3450000000000002</v>
      </c>
      <c r="AW240" s="1">
        <v>76.84</v>
      </c>
      <c r="AX240" s="1">
        <v>71.62</v>
      </c>
      <c r="AY240" s="1">
        <f t="shared" si="47"/>
        <v>-71.62</v>
      </c>
      <c r="AZ240" s="1">
        <v>331.6</v>
      </c>
      <c r="BA240" s="1">
        <v>324.7</v>
      </c>
    </row>
    <row r="241" spans="2:53" x14ac:dyDescent="0.2">
      <c r="B241">
        <f t="shared" si="36"/>
        <v>-6.5097859200000006</v>
      </c>
      <c r="C241">
        <v>-3.4340000000000002</v>
      </c>
      <c r="D241" s="1">
        <v>11.2</v>
      </c>
      <c r="E241" s="1">
        <v>7.9080000000000004</v>
      </c>
      <c r="F241" s="1">
        <f t="shared" si="37"/>
        <v>-7.9080000000000004</v>
      </c>
      <c r="G241" s="1">
        <v>283.89999999999998</v>
      </c>
      <c r="H241" s="1">
        <v>282.7</v>
      </c>
      <c r="K241">
        <f t="shared" si="38"/>
        <v>-6.1075682899999997</v>
      </c>
      <c r="L241">
        <v>-3.0270000000000001</v>
      </c>
      <c r="M241" s="1">
        <v>35.979999999999997</v>
      </c>
      <c r="N241" s="1">
        <v>31.31</v>
      </c>
      <c r="O241" s="1">
        <f t="shared" si="39"/>
        <v>-31.31</v>
      </c>
      <c r="P241" s="1">
        <v>293.3</v>
      </c>
      <c r="Q241" s="1">
        <v>290.3</v>
      </c>
      <c r="T241">
        <f t="shared" si="40"/>
        <v>-5.8371355400000002</v>
      </c>
      <c r="U241">
        <v>-2.8079999999999998</v>
      </c>
      <c r="V241" s="1">
        <v>31.81</v>
      </c>
      <c r="W241" s="1">
        <v>26.92</v>
      </c>
      <c r="X241" s="1">
        <f t="shared" si="41"/>
        <v>-26.92</v>
      </c>
      <c r="Y241" s="1">
        <v>294.89999999999998</v>
      </c>
      <c r="Z241" s="1">
        <v>291.89999999999998</v>
      </c>
      <c r="AC241">
        <f t="shared" si="42"/>
        <v>-5.2409141100000003</v>
      </c>
      <c r="AD241">
        <v>-2.8279999999999998</v>
      </c>
      <c r="AE241" s="1">
        <v>45.79</v>
      </c>
      <c r="AF241" s="1">
        <v>38.29</v>
      </c>
      <c r="AG241" s="1">
        <f t="shared" si="43"/>
        <v>-38.29</v>
      </c>
      <c r="AH241" s="1">
        <v>298.10000000000002</v>
      </c>
      <c r="AI241" s="1">
        <v>294.5</v>
      </c>
      <c r="AL241">
        <f t="shared" si="44"/>
        <v>-4.5308087399999994</v>
      </c>
      <c r="AM241">
        <v>-2.403</v>
      </c>
      <c r="AN241" s="1">
        <v>85.71</v>
      </c>
      <c r="AO241" s="1">
        <v>80.260000000000005</v>
      </c>
      <c r="AP241" s="1">
        <f t="shared" si="45"/>
        <v>-80.260000000000005</v>
      </c>
      <c r="AQ241" s="1">
        <v>337.2</v>
      </c>
      <c r="AR241" s="1">
        <v>330.2</v>
      </c>
      <c r="AU241">
        <f t="shared" si="46"/>
        <v>-4.0088151400000003</v>
      </c>
      <c r="AV241">
        <v>-2.1640000000000001</v>
      </c>
      <c r="AW241" s="1">
        <v>101.7</v>
      </c>
      <c r="AX241" s="1">
        <v>90.56</v>
      </c>
      <c r="AY241" s="1">
        <f t="shared" si="47"/>
        <v>-90.56</v>
      </c>
      <c r="AZ241" s="1">
        <v>350</v>
      </c>
      <c r="BA241" s="1">
        <v>341.1</v>
      </c>
    </row>
    <row r="242" spans="2:53" x14ac:dyDescent="0.2">
      <c r="B242">
        <f t="shared" si="36"/>
        <v>-6.33778592</v>
      </c>
      <c r="C242">
        <v>-3.262</v>
      </c>
      <c r="D242" s="1">
        <v>14.71</v>
      </c>
      <c r="E242" s="1">
        <v>14.2</v>
      </c>
      <c r="F242" s="1">
        <f t="shared" si="37"/>
        <v>-14.2</v>
      </c>
      <c r="G242" s="1">
        <v>286.39999999999998</v>
      </c>
      <c r="H242" s="1">
        <v>285.2</v>
      </c>
      <c r="K242">
        <f t="shared" si="38"/>
        <v>-5.9315682899999995</v>
      </c>
      <c r="L242">
        <v>-2.851</v>
      </c>
      <c r="M242" s="1">
        <v>45.95</v>
      </c>
      <c r="N242" s="1">
        <v>41.52</v>
      </c>
      <c r="O242" s="1">
        <f t="shared" si="39"/>
        <v>-41.52</v>
      </c>
      <c r="P242" s="1">
        <v>301.39999999999998</v>
      </c>
      <c r="Q242" s="1">
        <v>297.60000000000002</v>
      </c>
      <c r="T242">
        <f t="shared" si="40"/>
        <v>-5.6601355399999997</v>
      </c>
      <c r="U242">
        <v>-2.6309999999999998</v>
      </c>
      <c r="V242" s="1">
        <v>61.53</v>
      </c>
      <c r="W242" s="1">
        <v>51.2</v>
      </c>
      <c r="X242" s="1">
        <f t="shared" si="41"/>
        <v>-51.2</v>
      </c>
      <c r="Y242" s="1">
        <v>305.8</v>
      </c>
      <c r="Z242" s="1">
        <v>300.89999999999998</v>
      </c>
      <c r="AC242">
        <f t="shared" si="42"/>
        <v>-5.0609141100000006</v>
      </c>
      <c r="AD242">
        <v>-2.6480000000000001</v>
      </c>
      <c r="AE242" s="1">
        <v>58.12</v>
      </c>
      <c r="AF242" s="1">
        <v>55.81</v>
      </c>
      <c r="AG242" s="1">
        <f t="shared" si="43"/>
        <v>-55.81</v>
      </c>
      <c r="AH242" s="1">
        <v>308.60000000000002</v>
      </c>
      <c r="AI242" s="1">
        <v>304.60000000000002</v>
      </c>
      <c r="AL242">
        <f t="shared" si="44"/>
        <v>-4.3498087400000003</v>
      </c>
      <c r="AM242">
        <v>-2.222</v>
      </c>
      <c r="AN242" s="1">
        <v>91.85</v>
      </c>
      <c r="AO242" s="1">
        <v>90.16</v>
      </c>
      <c r="AP242" s="1">
        <f t="shared" si="45"/>
        <v>-90.16</v>
      </c>
      <c r="AQ242" s="1">
        <v>353.8</v>
      </c>
      <c r="AR242" s="1">
        <v>346.4</v>
      </c>
      <c r="AU242">
        <f t="shared" si="46"/>
        <v>-3.8278151400000002</v>
      </c>
      <c r="AV242">
        <v>-1.9830000000000001</v>
      </c>
      <c r="AW242" s="1">
        <v>110.9</v>
      </c>
      <c r="AX242" s="1">
        <v>106.6</v>
      </c>
      <c r="AY242" s="1">
        <f t="shared" si="47"/>
        <v>-106.6</v>
      </c>
      <c r="AZ242" s="1">
        <v>370.1</v>
      </c>
      <c r="BA242" s="1">
        <v>360.4</v>
      </c>
    </row>
    <row r="243" spans="2:53" x14ac:dyDescent="0.2">
      <c r="B243">
        <f t="shared" si="36"/>
        <v>-6.1657859199999994</v>
      </c>
      <c r="C243">
        <v>-3.09</v>
      </c>
      <c r="D243" s="1">
        <v>31.87</v>
      </c>
      <c r="E243" s="1">
        <v>22.67</v>
      </c>
      <c r="F243" s="1">
        <f t="shared" si="37"/>
        <v>-22.67</v>
      </c>
      <c r="G243" s="1">
        <v>291.89999999999998</v>
      </c>
      <c r="H243" s="1">
        <v>289.10000000000002</v>
      </c>
      <c r="K243">
        <f t="shared" si="38"/>
        <v>-5.7555682899999994</v>
      </c>
      <c r="L243">
        <v>-2.6749999999999998</v>
      </c>
      <c r="M243" s="1">
        <v>61.36</v>
      </c>
      <c r="N243" s="1">
        <v>59.01</v>
      </c>
      <c r="O243" s="1">
        <f t="shared" si="39"/>
        <v>-59.01</v>
      </c>
      <c r="P243" s="1">
        <v>312.10000000000002</v>
      </c>
      <c r="Q243" s="1">
        <v>308</v>
      </c>
      <c r="T243">
        <f t="shared" si="40"/>
        <v>-5.4841355400000005</v>
      </c>
      <c r="U243">
        <v>-2.4550000000000001</v>
      </c>
      <c r="V243" s="1">
        <v>77.2</v>
      </c>
      <c r="W243" s="1">
        <v>75.819999999999993</v>
      </c>
      <c r="X243" s="1">
        <f t="shared" si="41"/>
        <v>-75.819999999999993</v>
      </c>
      <c r="Y243" s="1">
        <v>319.39999999999998</v>
      </c>
      <c r="Z243" s="1">
        <v>314.3</v>
      </c>
      <c r="AC243">
        <f t="shared" si="42"/>
        <v>-4.8799141099999996</v>
      </c>
      <c r="AD243">
        <v>-2.4670000000000001</v>
      </c>
      <c r="AE243" s="1">
        <v>74.66</v>
      </c>
      <c r="AF243" s="1">
        <v>67.489999999999995</v>
      </c>
      <c r="AG243" s="1">
        <f t="shared" si="43"/>
        <v>-67.489999999999995</v>
      </c>
      <c r="AH243" s="1">
        <v>322.10000000000002</v>
      </c>
      <c r="AI243" s="1">
        <v>316.8</v>
      </c>
      <c r="AL243">
        <f t="shared" si="44"/>
        <v>-4.1688087399999993</v>
      </c>
      <c r="AM243">
        <v>-2.0409999999999999</v>
      </c>
      <c r="AN243" s="1">
        <v>103</v>
      </c>
      <c r="AO243" s="1">
        <v>103.3</v>
      </c>
      <c r="AP243" s="1">
        <f t="shared" si="45"/>
        <v>-103.3</v>
      </c>
      <c r="AQ243" s="1">
        <v>372.4</v>
      </c>
      <c r="AR243" s="1">
        <v>365.1</v>
      </c>
      <c r="AU243">
        <f t="shared" si="46"/>
        <v>-3.6468151400000002</v>
      </c>
      <c r="AV243">
        <v>-1.802</v>
      </c>
      <c r="AW243" s="1">
        <v>122.1</v>
      </c>
      <c r="AX243" s="1">
        <v>114.9</v>
      </c>
      <c r="AY243" s="1">
        <f t="shared" si="47"/>
        <v>-114.9</v>
      </c>
      <c r="AZ243" s="1">
        <v>392.3</v>
      </c>
      <c r="BA243" s="1">
        <v>381.3</v>
      </c>
    </row>
    <row r="244" spans="2:53" x14ac:dyDescent="0.2">
      <c r="B244">
        <f t="shared" si="36"/>
        <v>-5.9937859200000005</v>
      </c>
      <c r="C244">
        <v>-2.9180000000000001</v>
      </c>
      <c r="D244" s="1">
        <v>49.45</v>
      </c>
      <c r="E244" s="1">
        <v>43.51</v>
      </c>
      <c r="F244" s="1">
        <f t="shared" si="37"/>
        <v>-43.51</v>
      </c>
      <c r="G244" s="1">
        <v>300.39999999999998</v>
      </c>
      <c r="H244" s="1">
        <v>296.60000000000002</v>
      </c>
      <c r="K244">
        <f t="shared" si="38"/>
        <v>-5.5795682900000001</v>
      </c>
      <c r="L244">
        <v>-2.4990000000000001</v>
      </c>
      <c r="M244" s="1">
        <v>76.040000000000006</v>
      </c>
      <c r="N244" s="1">
        <v>71.03</v>
      </c>
      <c r="O244" s="1">
        <f t="shared" si="39"/>
        <v>-71.03</v>
      </c>
      <c r="P244" s="1">
        <v>325.5</v>
      </c>
      <c r="Q244" s="1">
        <v>320.5</v>
      </c>
      <c r="T244">
        <f t="shared" si="40"/>
        <v>-5.30713554</v>
      </c>
      <c r="U244">
        <v>-2.278</v>
      </c>
      <c r="V244" s="1">
        <v>85.18</v>
      </c>
      <c r="W244" s="1">
        <v>85.13</v>
      </c>
      <c r="X244" s="1">
        <f t="shared" si="41"/>
        <v>-85.13</v>
      </c>
      <c r="Y244" s="1">
        <v>334.5</v>
      </c>
      <c r="Z244" s="1">
        <v>329.4</v>
      </c>
      <c r="AC244">
        <f t="shared" si="42"/>
        <v>-4.6999141099999999</v>
      </c>
      <c r="AD244">
        <v>-2.2869999999999999</v>
      </c>
      <c r="AE244" s="1">
        <v>95.07</v>
      </c>
      <c r="AF244" s="1">
        <v>91.57</v>
      </c>
      <c r="AG244" s="1">
        <f t="shared" si="43"/>
        <v>-91.57</v>
      </c>
      <c r="AH244" s="1">
        <v>339.2</v>
      </c>
      <c r="AI244" s="1">
        <v>333.3</v>
      </c>
      <c r="AL244">
        <f t="shared" si="44"/>
        <v>-3.9878087400000002</v>
      </c>
      <c r="AM244">
        <v>-1.86</v>
      </c>
      <c r="AN244" s="1">
        <v>110.6</v>
      </c>
      <c r="AO244" s="1">
        <v>104.5</v>
      </c>
      <c r="AP244" s="1">
        <f t="shared" si="45"/>
        <v>-104.5</v>
      </c>
      <c r="AQ244" s="1">
        <v>392.4</v>
      </c>
      <c r="AR244" s="1">
        <v>384</v>
      </c>
      <c r="AU244">
        <f t="shared" si="46"/>
        <v>-3.4658151400000001</v>
      </c>
      <c r="AV244">
        <v>-1.621</v>
      </c>
      <c r="AW244" s="1">
        <v>124.6</v>
      </c>
      <c r="AX244" s="1">
        <v>121.4</v>
      </c>
      <c r="AY244" s="1">
        <f t="shared" si="47"/>
        <v>-121.4</v>
      </c>
      <c r="AZ244" s="1">
        <v>414.8</v>
      </c>
      <c r="BA244" s="1">
        <v>403.3</v>
      </c>
    </row>
    <row r="245" spans="2:53" x14ac:dyDescent="0.2">
      <c r="B245">
        <f t="shared" si="36"/>
        <v>-5.8227859199999994</v>
      </c>
      <c r="C245">
        <v>-2.7469999999999999</v>
      </c>
      <c r="D245" s="1">
        <v>63.39</v>
      </c>
      <c r="E245" s="1">
        <v>61.03</v>
      </c>
      <c r="F245" s="1">
        <f t="shared" si="37"/>
        <v>-61.03</v>
      </c>
      <c r="G245" s="1">
        <v>311.3</v>
      </c>
      <c r="H245" s="1">
        <v>307</v>
      </c>
      <c r="K245">
        <f t="shared" si="38"/>
        <v>-5.4045682900000003</v>
      </c>
      <c r="L245">
        <v>-2.3239999999999998</v>
      </c>
      <c r="M245" s="1">
        <v>81.84</v>
      </c>
      <c r="N245" s="1">
        <v>83.94</v>
      </c>
      <c r="O245" s="1">
        <f t="shared" si="39"/>
        <v>-83.94</v>
      </c>
      <c r="P245" s="1">
        <v>339.9</v>
      </c>
      <c r="Q245" s="1">
        <v>335.2</v>
      </c>
      <c r="T245">
        <f t="shared" si="40"/>
        <v>-5.1301355399999995</v>
      </c>
      <c r="U245">
        <v>-2.101</v>
      </c>
      <c r="V245" s="1">
        <v>99.34</v>
      </c>
      <c r="W245" s="1">
        <v>95.38</v>
      </c>
      <c r="X245" s="1">
        <f t="shared" si="41"/>
        <v>-95.38</v>
      </c>
      <c r="Y245" s="1">
        <v>352</v>
      </c>
      <c r="Z245" s="1">
        <v>346.2</v>
      </c>
      <c r="AC245">
        <f t="shared" si="42"/>
        <v>-4.5199141100000002</v>
      </c>
      <c r="AD245">
        <v>-2.1070000000000002</v>
      </c>
      <c r="AE245" s="1">
        <v>102.9</v>
      </c>
      <c r="AF245" s="1">
        <v>102</v>
      </c>
      <c r="AG245" s="1">
        <f t="shared" si="43"/>
        <v>-102</v>
      </c>
      <c r="AH245" s="1">
        <v>357.8</v>
      </c>
      <c r="AI245" s="1">
        <v>351.7</v>
      </c>
      <c r="AL245">
        <f t="shared" si="44"/>
        <v>-3.8078087399999996</v>
      </c>
      <c r="AM245">
        <v>-1.68</v>
      </c>
      <c r="AN245" s="1">
        <v>124.3</v>
      </c>
      <c r="AO245" s="1">
        <v>119.6</v>
      </c>
      <c r="AP245" s="1">
        <f t="shared" si="45"/>
        <v>-119.6</v>
      </c>
      <c r="AQ245" s="1">
        <v>414.9</v>
      </c>
      <c r="AR245" s="1">
        <v>405.6</v>
      </c>
      <c r="AU245">
        <f t="shared" si="46"/>
        <v>-3.2838151399999997</v>
      </c>
      <c r="AV245">
        <v>-1.4390000000000001</v>
      </c>
      <c r="AW245" s="1">
        <v>133.69999999999999</v>
      </c>
      <c r="AX245" s="1">
        <v>121.7</v>
      </c>
      <c r="AY245" s="1">
        <f t="shared" si="47"/>
        <v>-121.7</v>
      </c>
      <c r="AZ245" s="1">
        <v>439</v>
      </c>
      <c r="BA245" s="1">
        <v>425.3</v>
      </c>
    </row>
    <row r="246" spans="2:53" x14ac:dyDescent="0.2">
      <c r="B246">
        <f t="shared" si="36"/>
        <v>-5.6507859200000006</v>
      </c>
      <c r="C246">
        <v>-2.5750000000000002</v>
      </c>
      <c r="D246" s="1">
        <v>76.25</v>
      </c>
      <c r="E246" s="1">
        <v>73.37</v>
      </c>
      <c r="F246" s="1">
        <f t="shared" si="37"/>
        <v>-73.37</v>
      </c>
      <c r="G246" s="1">
        <v>324.39999999999998</v>
      </c>
      <c r="H246" s="1">
        <v>319.7</v>
      </c>
      <c r="K246">
        <f t="shared" si="38"/>
        <v>-5.2285682900000001</v>
      </c>
      <c r="L246">
        <v>-2.1480000000000001</v>
      </c>
      <c r="M246" s="1">
        <v>102</v>
      </c>
      <c r="N246" s="1">
        <v>96.83</v>
      </c>
      <c r="O246" s="1">
        <f t="shared" si="39"/>
        <v>-96.83</v>
      </c>
      <c r="P246" s="1">
        <v>357.8</v>
      </c>
      <c r="Q246" s="1">
        <v>352.3</v>
      </c>
      <c r="T246">
        <f t="shared" si="40"/>
        <v>-4.9541355400000002</v>
      </c>
      <c r="U246">
        <v>-1.925</v>
      </c>
      <c r="V246" s="1">
        <v>110.8</v>
      </c>
      <c r="W246" s="1">
        <v>109.3</v>
      </c>
      <c r="X246" s="1">
        <f t="shared" si="41"/>
        <v>-109.3</v>
      </c>
      <c r="Y246" s="1">
        <v>371.6</v>
      </c>
      <c r="Z246" s="1">
        <v>365.5</v>
      </c>
      <c r="AC246">
        <f t="shared" si="42"/>
        <v>-4.3389141100000002</v>
      </c>
      <c r="AD246">
        <v>-1.9259999999999999</v>
      </c>
      <c r="AE246" s="1">
        <v>114.8</v>
      </c>
      <c r="AF246" s="1">
        <v>110.5</v>
      </c>
      <c r="AG246" s="1">
        <f t="shared" si="43"/>
        <v>-110.5</v>
      </c>
      <c r="AH246" s="1">
        <v>378.5</v>
      </c>
      <c r="AI246" s="1">
        <v>371.6</v>
      </c>
      <c r="AL246">
        <f t="shared" si="44"/>
        <v>-3.62680874</v>
      </c>
      <c r="AM246">
        <v>-1.4990000000000001</v>
      </c>
      <c r="AN246" s="1">
        <v>123.4</v>
      </c>
      <c r="AO246" s="1">
        <v>124</v>
      </c>
      <c r="AP246" s="1">
        <f t="shared" si="45"/>
        <v>-124</v>
      </c>
      <c r="AQ246" s="1">
        <v>437.2</v>
      </c>
      <c r="AR246" s="1">
        <v>428</v>
      </c>
      <c r="AU246">
        <f t="shared" si="46"/>
        <v>-3.1028151399999997</v>
      </c>
      <c r="AV246">
        <v>-1.258</v>
      </c>
      <c r="AW246" s="1">
        <v>141.19999999999999</v>
      </c>
      <c r="AX246" s="1">
        <v>130.5</v>
      </c>
      <c r="AY246" s="1">
        <f t="shared" si="47"/>
        <v>-130.5</v>
      </c>
      <c r="AZ246" s="1">
        <v>464.6</v>
      </c>
      <c r="BA246" s="1">
        <v>449</v>
      </c>
    </row>
    <row r="247" spans="2:53" x14ac:dyDescent="0.2">
      <c r="B247">
        <f t="shared" si="36"/>
        <v>-5.47878592</v>
      </c>
      <c r="C247">
        <v>-2.403</v>
      </c>
      <c r="D247" s="1">
        <v>86.91</v>
      </c>
      <c r="E247" s="1">
        <v>84.32</v>
      </c>
      <c r="F247" s="1">
        <f t="shared" si="37"/>
        <v>-84.32</v>
      </c>
      <c r="G247" s="1">
        <v>339.3</v>
      </c>
      <c r="H247" s="1">
        <v>334.1</v>
      </c>
      <c r="K247">
        <f t="shared" si="38"/>
        <v>-5.05256829</v>
      </c>
      <c r="L247">
        <v>-1.972</v>
      </c>
      <c r="M247" s="1">
        <v>110</v>
      </c>
      <c r="N247" s="1">
        <v>110.4</v>
      </c>
      <c r="O247" s="1">
        <f t="shared" si="39"/>
        <v>-110.4</v>
      </c>
      <c r="P247" s="1">
        <v>377.2</v>
      </c>
      <c r="Q247" s="1">
        <v>371.7</v>
      </c>
      <c r="T247">
        <f t="shared" si="40"/>
        <v>-4.7771355399999997</v>
      </c>
      <c r="U247">
        <v>-1.748</v>
      </c>
      <c r="V247" s="1">
        <v>123.2</v>
      </c>
      <c r="W247" s="1">
        <v>121.9</v>
      </c>
      <c r="X247" s="1">
        <f t="shared" si="41"/>
        <v>-121.9</v>
      </c>
      <c r="Y247" s="1">
        <v>393.3</v>
      </c>
      <c r="Z247" s="1">
        <v>387</v>
      </c>
      <c r="AC247">
        <f t="shared" si="42"/>
        <v>-4.1589141099999996</v>
      </c>
      <c r="AD247">
        <v>-1.746</v>
      </c>
      <c r="AE247" s="1">
        <v>119.5</v>
      </c>
      <c r="AF247" s="1">
        <v>117.1</v>
      </c>
      <c r="AG247" s="1">
        <f t="shared" si="43"/>
        <v>-117.1</v>
      </c>
      <c r="AH247" s="1">
        <v>400</v>
      </c>
      <c r="AI247" s="1">
        <v>392.7</v>
      </c>
      <c r="AL247">
        <f t="shared" si="44"/>
        <v>-3.4458087399999999</v>
      </c>
      <c r="AM247">
        <v>-1.3180000000000001</v>
      </c>
      <c r="AN247" s="1">
        <v>123.9</v>
      </c>
      <c r="AO247" s="1">
        <v>122.8</v>
      </c>
      <c r="AP247" s="1">
        <f t="shared" si="45"/>
        <v>-122.8</v>
      </c>
      <c r="AQ247" s="1">
        <v>459.6</v>
      </c>
      <c r="AR247" s="1">
        <v>450.2</v>
      </c>
      <c r="AU247">
        <f t="shared" si="46"/>
        <v>-2.9218151399999996</v>
      </c>
      <c r="AV247">
        <v>-1.077</v>
      </c>
      <c r="AW247" s="1">
        <v>135</v>
      </c>
      <c r="AX247" s="1">
        <v>130.5</v>
      </c>
      <c r="AY247" s="1">
        <f t="shared" si="47"/>
        <v>-130.5</v>
      </c>
      <c r="AZ247" s="1">
        <v>489.1</v>
      </c>
      <c r="BA247" s="1">
        <v>472.6</v>
      </c>
    </row>
    <row r="248" spans="2:53" x14ac:dyDescent="0.2">
      <c r="B248">
        <f t="shared" si="36"/>
        <v>-5.3067859199999994</v>
      </c>
      <c r="C248">
        <v>-2.2309999999999999</v>
      </c>
      <c r="D248" s="1">
        <v>104.8</v>
      </c>
      <c r="E248" s="1">
        <v>102.8</v>
      </c>
      <c r="F248" s="1">
        <f t="shared" si="37"/>
        <v>-102.8</v>
      </c>
      <c r="G248" s="1">
        <v>357.3</v>
      </c>
      <c r="H248" s="1">
        <v>351.8</v>
      </c>
      <c r="K248">
        <f t="shared" si="38"/>
        <v>-4.8765682899999998</v>
      </c>
      <c r="L248">
        <v>-1.796</v>
      </c>
      <c r="M248" s="1">
        <v>113.6</v>
      </c>
      <c r="N248" s="1">
        <v>112.2</v>
      </c>
      <c r="O248" s="1">
        <f t="shared" si="39"/>
        <v>-112.2</v>
      </c>
      <c r="P248" s="1">
        <v>397.1</v>
      </c>
      <c r="Q248" s="1">
        <v>391.4</v>
      </c>
      <c r="T248">
        <f t="shared" si="40"/>
        <v>-4.6011355399999996</v>
      </c>
      <c r="U248">
        <v>-1.5720000000000001</v>
      </c>
      <c r="V248" s="1">
        <v>122</v>
      </c>
      <c r="W248" s="1">
        <v>123.9</v>
      </c>
      <c r="X248" s="1">
        <f t="shared" si="41"/>
        <v>-123.9</v>
      </c>
      <c r="Y248" s="1">
        <v>414.9</v>
      </c>
      <c r="Z248" s="1">
        <v>408.9</v>
      </c>
      <c r="AC248">
        <f t="shared" si="42"/>
        <v>-3.9789141099999998</v>
      </c>
      <c r="AD248">
        <v>-1.5660000000000001</v>
      </c>
      <c r="AE248" s="1">
        <v>126.6</v>
      </c>
      <c r="AF248" s="1">
        <v>123.9</v>
      </c>
      <c r="AG248" s="1">
        <f t="shared" si="43"/>
        <v>-123.9</v>
      </c>
      <c r="AH248" s="1">
        <v>422.9</v>
      </c>
      <c r="AI248" s="1">
        <v>415.1</v>
      </c>
      <c r="AL248">
        <f t="shared" si="44"/>
        <v>-3.2648087399999999</v>
      </c>
      <c r="AM248">
        <v>-1.137</v>
      </c>
      <c r="AN248" s="1">
        <v>136.9</v>
      </c>
      <c r="AO248" s="1">
        <v>128.5</v>
      </c>
      <c r="AP248" s="1">
        <f t="shared" si="45"/>
        <v>-128.5</v>
      </c>
      <c r="AQ248" s="1">
        <v>484.3</v>
      </c>
      <c r="AR248" s="1">
        <v>473.5</v>
      </c>
      <c r="AU248">
        <f t="shared" si="46"/>
        <v>-2.74081514</v>
      </c>
      <c r="AV248">
        <v>-0.89600000000000002</v>
      </c>
      <c r="AW248" s="1">
        <v>153.19999999999999</v>
      </c>
      <c r="AX248" s="1">
        <v>119.7</v>
      </c>
      <c r="AY248" s="1">
        <f t="shared" si="47"/>
        <v>-119.7</v>
      </c>
      <c r="AZ248" s="1">
        <v>516.79999999999995</v>
      </c>
      <c r="BA248" s="1">
        <v>494.3</v>
      </c>
    </row>
    <row r="249" spans="2:53" x14ac:dyDescent="0.2">
      <c r="B249">
        <f t="shared" si="36"/>
        <v>-5.1347859200000006</v>
      </c>
      <c r="C249">
        <v>-2.0590000000000002</v>
      </c>
      <c r="D249" s="1">
        <v>113</v>
      </c>
      <c r="E249" s="1">
        <v>113.1</v>
      </c>
      <c r="F249" s="1">
        <f t="shared" si="37"/>
        <v>-113.1</v>
      </c>
      <c r="G249" s="1">
        <v>376.7</v>
      </c>
      <c r="H249" s="1">
        <v>371.3</v>
      </c>
      <c r="K249">
        <f t="shared" si="38"/>
        <v>-4.7005682899999996</v>
      </c>
      <c r="L249">
        <v>-1.62</v>
      </c>
      <c r="M249" s="1">
        <v>122.1</v>
      </c>
      <c r="N249" s="1">
        <v>122.9</v>
      </c>
      <c r="O249" s="1">
        <f t="shared" si="39"/>
        <v>-122.9</v>
      </c>
      <c r="P249" s="1">
        <v>418.6</v>
      </c>
      <c r="Q249" s="1">
        <v>413</v>
      </c>
      <c r="T249">
        <f t="shared" si="40"/>
        <v>-4.42413554</v>
      </c>
      <c r="U249">
        <v>-1.395</v>
      </c>
      <c r="V249" s="1">
        <v>126</v>
      </c>
      <c r="W249" s="1">
        <v>125.1</v>
      </c>
      <c r="X249" s="1">
        <f t="shared" si="41"/>
        <v>-125.1</v>
      </c>
      <c r="Y249" s="1">
        <v>437.1</v>
      </c>
      <c r="Z249" s="1">
        <v>431</v>
      </c>
      <c r="AC249">
        <f t="shared" si="42"/>
        <v>-3.7979141099999998</v>
      </c>
      <c r="AD249">
        <v>-1.385</v>
      </c>
      <c r="AE249" s="1">
        <v>129.6</v>
      </c>
      <c r="AF249" s="1">
        <v>130.30000000000001</v>
      </c>
      <c r="AG249" s="1">
        <f t="shared" si="43"/>
        <v>-130.30000000000001</v>
      </c>
      <c r="AH249" s="1">
        <v>446.2</v>
      </c>
      <c r="AI249" s="1">
        <v>438.6</v>
      </c>
      <c r="AL249">
        <f t="shared" si="44"/>
        <v>-3.0848087399999997</v>
      </c>
      <c r="AM249">
        <v>-0.95699999999999996</v>
      </c>
      <c r="AN249" s="1">
        <v>129.30000000000001</v>
      </c>
      <c r="AO249" s="1">
        <v>131.1</v>
      </c>
      <c r="AP249" s="1">
        <f t="shared" si="45"/>
        <v>-131.1</v>
      </c>
      <c r="AQ249" s="1">
        <v>507.7</v>
      </c>
      <c r="AR249" s="1">
        <v>497.2</v>
      </c>
      <c r="AU249">
        <f t="shared" si="46"/>
        <v>-2.55981514</v>
      </c>
      <c r="AV249">
        <v>-0.71499999999999997</v>
      </c>
      <c r="AW249" s="1">
        <v>144.80000000000001</v>
      </c>
      <c r="AX249" s="1">
        <v>122.7</v>
      </c>
      <c r="AY249" s="1">
        <f t="shared" si="47"/>
        <v>-122.7</v>
      </c>
      <c r="AZ249" s="1">
        <v>543.1</v>
      </c>
      <c r="BA249" s="1">
        <v>516.5</v>
      </c>
    </row>
    <row r="250" spans="2:53" x14ac:dyDescent="0.2">
      <c r="B250">
        <f t="shared" si="36"/>
        <v>-4.96278592</v>
      </c>
      <c r="C250">
        <v>-1.887</v>
      </c>
      <c r="D250" s="1">
        <v>122.5</v>
      </c>
      <c r="E250" s="1">
        <v>122.1</v>
      </c>
      <c r="F250" s="1">
        <f t="shared" si="37"/>
        <v>-122.1</v>
      </c>
      <c r="G250" s="1">
        <v>397.8</v>
      </c>
      <c r="H250" s="1">
        <v>392.2</v>
      </c>
      <c r="K250">
        <f t="shared" si="38"/>
        <v>-4.5245682899999995</v>
      </c>
      <c r="L250">
        <v>-1.444</v>
      </c>
      <c r="M250" s="1">
        <v>125.3</v>
      </c>
      <c r="N250" s="1">
        <v>125.9</v>
      </c>
      <c r="O250" s="1">
        <f t="shared" si="39"/>
        <v>-125.9</v>
      </c>
      <c r="P250" s="1">
        <v>440.6</v>
      </c>
      <c r="Q250" s="1">
        <v>435.2</v>
      </c>
      <c r="T250">
        <f t="shared" si="40"/>
        <v>-4.2481355399999998</v>
      </c>
      <c r="U250">
        <v>-1.2190000000000001</v>
      </c>
      <c r="V250" s="1">
        <v>126.4</v>
      </c>
      <c r="W250" s="1">
        <v>126.9</v>
      </c>
      <c r="X250" s="1">
        <f t="shared" si="41"/>
        <v>-126.9</v>
      </c>
      <c r="Y250" s="1">
        <v>459.4</v>
      </c>
      <c r="Z250" s="1">
        <v>453.4</v>
      </c>
      <c r="AC250">
        <f t="shared" si="42"/>
        <v>-3.6179141100000001</v>
      </c>
      <c r="AD250">
        <v>-1.2050000000000001</v>
      </c>
      <c r="AE250" s="1">
        <v>122.2</v>
      </c>
      <c r="AF250" s="1">
        <v>125.6</v>
      </c>
      <c r="AG250" s="1">
        <f t="shared" si="43"/>
        <v>-125.6</v>
      </c>
      <c r="AH250" s="1">
        <v>468.3</v>
      </c>
      <c r="AI250" s="1">
        <v>461.2</v>
      </c>
      <c r="AL250">
        <f t="shared" si="44"/>
        <v>-2.9038087399999997</v>
      </c>
      <c r="AM250">
        <v>-0.77600000000000002</v>
      </c>
      <c r="AN250" s="1">
        <v>123.9</v>
      </c>
      <c r="AO250" s="1">
        <v>122.7</v>
      </c>
      <c r="AP250" s="1">
        <f t="shared" si="45"/>
        <v>-122.7</v>
      </c>
      <c r="AQ250" s="1">
        <v>530.1</v>
      </c>
      <c r="AR250" s="1">
        <v>519.29999999999995</v>
      </c>
      <c r="AU250">
        <f t="shared" si="46"/>
        <v>-2.37781514</v>
      </c>
      <c r="AV250">
        <v>-0.53300000000000003</v>
      </c>
      <c r="AW250" s="1">
        <v>152.4</v>
      </c>
      <c r="AX250" s="1">
        <v>118.2</v>
      </c>
      <c r="AY250" s="1">
        <f t="shared" si="47"/>
        <v>-118.2</v>
      </c>
      <c r="AZ250" s="1">
        <v>570.70000000000005</v>
      </c>
      <c r="BA250" s="1">
        <v>537.9</v>
      </c>
    </row>
    <row r="251" spans="2:53" x14ac:dyDescent="0.2">
      <c r="B251">
        <f t="shared" si="36"/>
        <v>-4.7907859200000003</v>
      </c>
      <c r="C251">
        <v>-1.7150000000000001</v>
      </c>
      <c r="D251" s="1">
        <v>127</v>
      </c>
      <c r="E251" s="1">
        <v>128.30000000000001</v>
      </c>
      <c r="F251" s="1">
        <f t="shared" si="37"/>
        <v>-128.30000000000001</v>
      </c>
      <c r="G251" s="1">
        <v>419.6</v>
      </c>
      <c r="H251" s="1">
        <v>414.3</v>
      </c>
      <c r="K251">
        <f t="shared" si="38"/>
        <v>-4.3495682899999997</v>
      </c>
      <c r="L251">
        <v>-1.2689999999999999</v>
      </c>
      <c r="M251" s="1">
        <v>130</v>
      </c>
      <c r="N251" s="1">
        <v>130.69999999999999</v>
      </c>
      <c r="O251" s="1">
        <f t="shared" si="39"/>
        <v>-130.69999999999999</v>
      </c>
      <c r="P251" s="1">
        <v>463.5</v>
      </c>
      <c r="Q251" s="1">
        <v>458.1</v>
      </c>
      <c r="T251">
        <f t="shared" si="40"/>
        <v>-4.0711355400000002</v>
      </c>
      <c r="U251">
        <v>-1.042</v>
      </c>
      <c r="V251" s="1">
        <v>125.7</v>
      </c>
      <c r="W251" s="1">
        <v>126.9</v>
      </c>
      <c r="X251" s="1">
        <f t="shared" si="41"/>
        <v>-126.9</v>
      </c>
      <c r="Y251" s="1">
        <v>481.6</v>
      </c>
      <c r="Z251" s="1">
        <v>475.8</v>
      </c>
      <c r="AC251">
        <f t="shared" si="42"/>
        <v>-3.4379141099999999</v>
      </c>
      <c r="AD251">
        <v>-1.0249999999999999</v>
      </c>
      <c r="AE251" s="1">
        <v>120.9</v>
      </c>
      <c r="AF251" s="1">
        <v>118.6</v>
      </c>
      <c r="AG251" s="1">
        <f t="shared" si="43"/>
        <v>-118.6</v>
      </c>
      <c r="AH251" s="1">
        <v>490.1</v>
      </c>
      <c r="AI251" s="1">
        <v>482.6</v>
      </c>
      <c r="AL251">
        <f t="shared" si="44"/>
        <v>-2.7228087399999996</v>
      </c>
      <c r="AM251">
        <v>-0.59499999999999997</v>
      </c>
      <c r="AN251" s="1">
        <v>125.4</v>
      </c>
      <c r="AO251" s="1">
        <v>109.6</v>
      </c>
      <c r="AP251" s="1">
        <f t="shared" si="45"/>
        <v>-109.6</v>
      </c>
      <c r="AQ251" s="1">
        <v>552.79999999999995</v>
      </c>
      <c r="AR251" s="1">
        <v>539.1</v>
      </c>
      <c r="AU251">
        <f t="shared" si="46"/>
        <v>-2.19681514</v>
      </c>
      <c r="AV251">
        <v>-0.35199999999999998</v>
      </c>
      <c r="AW251" s="1">
        <v>159.19999999999999</v>
      </c>
      <c r="AX251" s="1">
        <v>113.1</v>
      </c>
      <c r="AY251" s="1">
        <f t="shared" si="47"/>
        <v>-113.1</v>
      </c>
      <c r="AZ251" s="1">
        <v>599.5</v>
      </c>
      <c r="BA251" s="1">
        <v>558.4</v>
      </c>
    </row>
    <row r="252" spans="2:53" x14ac:dyDescent="0.2">
      <c r="B252">
        <f t="shared" si="36"/>
        <v>-4.61978592</v>
      </c>
      <c r="C252">
        <v>-1.544</v>
      </c>
      <c r="D252" s="1">
        <v>122.5</v>
      </c>
      <c r="E252" s="1">
        <v>126.4</v>
      </c>
      <c r="F252" s="1">
        <f t="shared" si="37"/>
        <v>-126.4</v>
      </c>
      <c r="G252" s="1">
        <v>440.7</v>
      </c>
      <c r="H252" s="1">
        <v>436</v>
      </c>
      <c r="K252">
        <f t="shared" si="38"/>
        <v>-4.1735682900000004</v>
      </c>
      <c r="L252">
        <v>-1.093</v>
      </c>
      <c r="M252" s="1">
        <v>130.6</v>
      </c>
      <c r="N252" s="1">
        <v>133.9</v>
      </c>
      <c r="O252" s="1">
        <f t="shared" si="39"/>
        <v>-133.9</v>
      </c>
      <c r="P252" s="1">
        <v>486.5</v>
      </c>
      <c r="Q252" s="1">
        <v>481.7</v>
      </c>
      <c r="T252">
        <f t="shared" si="40"/>
        <v>-3.8951355400000001</v>
      </c>
      <c r="U252">
        <v>-0.86599999999999999</v>
      </c>
      <c r="V252" s="1">
        <v>123.6</v>
      </c>
      <c r="W252" s="1">
        <v>126.5</v>
      </c>
      <c r="X252" s="1">
        <f t="shared" si="41"/>
        <v>-126.5</v>
      </c>
      <c r="Y252" s="1">
        <v>503.4</v>
      </c>
      <c r="Z252" s="1">
        <v>498.1</v>
      </c>
      <c r="AC252">
        <f t="shared" si="42"/>
        <v>-3.2569141099999999</v>
      </c>
      <c r="AD252">
        <v>-0.84399999999999997</v>
      </c>
      <c r="AE252" s="1">
        <v>119.2</v>
      </c>
      <c r="AF252" s="1">
        <v>122.7</v>
      </c>
      <c r="AG252" s="1">
        <f t="shared" si="43"/>
        <v>-122.7</v>
      </c>
      <c r="AH252" s="1">
        <v>511.6</v>
      </c>
      <c r="AI252" s="1">
        <v>504.7</v>
      </c>
      <c r="AL252">
        <f t="shared" si="44"/>
        <v>-2.54180874</v>
      </c>
      <c r="AM252">
        <v>-0.41399999999999998</v>
      </c>
      <c r="AN252" s="1">
        <v>132.19999999999999</v>
      </c>
      <c r="AO252" s="1">
        <v>108.6</v>
      </c>
      <c r="AP252" s="1">
        <f t="shared" si="45"/>
        <v>-108.6</v>
      </c>
      <c r="AQ252" s="1">
        <v>576.70000000000005</v>
      </c>
      <c r="AR252" s="1">
        <v>558.79999999999995</v>
      </c>
      <c r="AU252">
        <f t="shared" si="46"/>
        <v>-2.0158151399999999</v>
      </c>
      <c r="AV252">
        <v>-0.17100000000000001</v>
      </c>
      <c r="AW252" s="1">
        <v>168</v>
      </c>
      <c r="AX252" s="1">
        <v>99.65</v>
      </c>
      <c r="AY252" s="1">
        <f t="shared" si="47"/>
        <v>-99.65</v>
      </c>
      <c r="AZ252" s="1">
        <v>630</v>
      </c>
      <c r="BA252" s="1">
        <v>576.5</v>
      </c>
    </row>
    <row r="253" spans="2:53" x14ac:dyDescent="0.2">
      <c r="B253">
        <f t="shared" si="36"/>
        <v>-4.4477859200000003</v>
      </c>
      <c r="C253">
        <v>-1.3720000000000001</v>
      </c>
      <c r="D253" s="1">
        <v>126.8</v>
      </c>
      <c r="E253" s="1">
        <v>127.6</v>
      </c>
      <c r="F253" s="1">
        <f t="shared" si="37"/>
        <v>-127.6</v>
      </c>
      <c r="G253" s="1">
        <v>462.5</v>
      </c>
      <c r="H253" s="1">
        <v>458</v>
      </c>
      <c r="K253">
        <f t="shared" si="38"/>
        <v>-3.9975682900000002</v>
      </c>
      <c r="L253">
        <v>-0.91700000000000004</v>
      </c>
      <c r="M253" s="1">
        <v>123</v>
      </c>
      <c r="N253" s="1">
        <v>125.9</v>
      </c>
      <c r="O253" s="1">
        <f t="shared" si="39"/>
        <v>-125.9</v>
      </c>
      <c r="P253" s="1">
        <v>508.1</v>
      </c>
      <c r="Q253" s="1">
        <v>503.8</v>
      </c>
      <c r="T253">
        <f t="shared" si="40"/>
        <v>-3.71813554</v>
      </c>
      <c r="U253">
        <v>-0.68899999999999995</v>
      </c>
      <c r="V253" s="1">
        <v>117.2</v>
      </c>
      <c r="W253" s="1">
        <v>120.2</v>
      </c>
      <c r="X253" s="1">
        <f t="shared" si="41"/>
        <v>-120.2</v>
      </c>
      <c r="Y253" s="1">
        <v>524.1</v>
      </c>
      <c r="Z253" s="1">
        <v>519.29999999999995</v>
      </c>
      <c r="AC253">
        <f t="shared" si="42"/>
        <v>-3.0769141100000001</v>
      </c>
      <c r="AD253">
        <v>-0.66400000000000003</v>
      </c>
      <c r="AE253" s="1">
        <v>114.1</v>
      </c>
      <c r="AF253" s="1">
        <v>113.8</v>
      </c>
      <c r="AG253" s="1">
        <f t="shared" si="43"/>
        <v>-113.8</v>
      </c>
      <c r="AH253" s="1">
        <v>532.1</v>
      </c>
      <c r="AI253" s="1">
        <v>525.29999999999995</v>
      </c>
      <c r="AL253">
        <f t="shared" si="44"/>
        <v>-2.3618087399999999</v>
      </c>
      <c r="AM253">
        <v>-0.23400000000000001</v>
      </c>
      <c r="AN253" s="1">
        <v>113.2</v>
      </c>
      <c r="AO253" s="1">
        <v>109.3</v>
      </c>
      <c r="AP253" s="1">
        <f t="shared" si="45"/>
        <v>-109.3</v>
      </c>
      <c r="AQ253" s="1">
        <v>597.1</v>
      </c>
      <c r="AR253" s="1">
        <v>578.5</v>
      </c>
      <c r="AU253">
        <f t="shared" si="46"/>
        <v>-1.8348151399999999</v>
      </c>
      <c r="AV253">
        <v>0.01</v>
      </c>
      <c r="AW253" s="1">
        <v>156</v>
      </c>
      <c r="AX253" s="1">
        <v>88.92</v>
      </c>
      <c r="AY253" s="1">
        <f t="shared" si="47"/>
        <v>-88.92</v>
      </c>
      <c r="AZ253" s="1">
        <v>658.2</v>
      </c>
      <c r="BA253" s="1">
        <v>592.6</v>
      </c>
    </row>
    <row r="254" spans="2:53" x14ac:dyDescent="0.2">
      <c r="B254">
        <f t="shared" si="36"/>
        <v>-4.2757859199999997</v>
      </c>
      <c r="C254">
        <v>-1.2</v>
      </c>
      <c r="D254" s="1">
        <v>127.1</v>
      </c>
      <c r="E254" s="1">
        <v>128.69999999999999</v>
      </c>
      <c r="F254" s="1">
        <f t="shared" si="37"/>
        <v>-128.69999999999999</v>
      </c>
      <c r="G254" s="1">
        <v>484.3</v>
      </c>
      <c r="H254" s="1">
        <v>480.1</v>
      </c>
      <c r="K254">
        <f t="shared" si="38"/>
        <v>-3.8215682900000001</v>
      </c>
      <c r="L254">
        <v>-0.74099999999999999</v>
      </c>
      <c r="M254" s="1">
        <v>117.1</v>
      </c>
      <c r="N254" s="1">
        <v>118.2</v>
      </c>
      <c r="O254" s="1">
        <f t="shared" si="39"/>
        <v>-118.2</v>
      </c>
      <c r="P254" s="1">
        <v>528.70000000000005</v>
      </c>
      <c r="Q254" s="1">
        <v>524.6</v>
      </c>
      <c r="T254">
        <f t="shared" si="40"/>
        <v>-3.5421355399999999</v>
      </c>
      <c r="U254">
        <v>-0.51300000000000001</v>
      </c>
      <c r="V254" s="1">
        <v>125.6</v>
      </c>
      <c r="W254" s="1">
        <v>122.6</v>
      </c>
      <c r="X254" s="1">
        <f t="shared" si="41"/>
        <v>-122.6</v>
      </c>
      <c r="Y254" s="1">
        <v>546.29999999999995</v>
      </c>
      <c r="Z254" s="1">
        <v>541</v>
      </c>
      <c r="AC254">
        <f t="shared" si="42"/>
        <v>-2.89691411</v>
      </c>
      <c r="AD254">
        <v>-0.48399999999999999</v>
      </c>
      <c r="AE254" s="1">
        <v>127.4</v>
      </c>
      <c r="AF254" s="1">
        <v>118.3</v>
      </c>
      <c r="AG254" s="1">
        <f t="shared" si="43"/>
        <v>-118.3</v>
      </c>
      <c r="AH254" s="1">
        <v>555.1</v>
      </c>
      <c r="AI254" s="1">
        <v>546.6</v>
      </c>
      <c r="AL254">
        <f t="shared" si="44"/>
        <v>-2.1808087399999998</v>
      </c>
      <c r="AM254">
        <v>-5.2999999999999999E-2</v>
      </c>
      <c r="AN254" s="1">
        <v>119.7</v>
      </c>
      <c r="AO254" s="1">
        <v>85.96</v>
      </c>
      <c r="AP254" s="1">
        <f t="shared" si="45"/>
        <v>-85.96</v>
      </c>
      <c r="AQ254" s="1">
        <v>618.79999999999995</v>
      </c>
      <c r="AR254" s="1">
        <v>594.1</v>
      </c>
      <c r="AU254">
        <f t="shared" si="46"/>
        <v>-1.6538151399999999</v>
      </c>
      <c r="AV254">
        <v>0.191</v>
      </c>
      <c r="AW254" s="1">
        <v>155.4</v>
      </c>
      <c r="AX254" s="1">
        <v>83.71</v>
      </c>
      <c r="AY254" s="1">
        <f t="shared" si="47"/>
        <v>-83.71</v>
      </c>
      <c r="AZ254" s="1">
        <v>686.4</v>
      </c>
      <c r="BA254" s="1">
        <v>607.79999999999995</v>
      </c>
    </row>
    <row r="255" spans="2:53" x14ac:dyDescent="0.2">
      <c r="B255">
        <f t="shared" si="36"/>
        <v>-4.10378592</v>
      </c>
      <c r="C255">
        <v>-1.028</v>
      </c>
      <c r="D255" s="1">
        <v>128.4</v>
      </c>
      <c r="E255" s="1">
        <v>130.19999999999999</v>
      </c>
      <c r="F255" s="1">
        <f t="shared" si="37"/>
        <v>-130.19999999999999</v>
      </c>
      <c r="G255" s="1">
        <v>506.4</v>
      </c>
      <c r="H255" s="1">
        <v>502.5</v>
      </c>
      <c r="K255">
        <f t="shared" si="38"/>
        <v>-3.6455682899999999</v>
      </c>
      <c r="L255">
        <v>-0.56499999999999995</v>
      </c>
      <c r="M255" s="1">
        <v>114.3</v>
      </c>
      <c r="N255" s="1">
        <v>117.1</v>
      </c>
      <c r="O255" s="1">
        <f t="shared" si="39"/>
        <v>-117.1</v>
      </c>
      <c r="P255" s="1">
        <v>548.79999999999995</v>
      </c>
      <c r="Q255" s="1">
        <v>545.20000000000005</v>
      </c>
      <c r="T255">
        <f t="shared" si="40"/>
        <v>-3.3651355399999998</v>
      </c>
      <c r="U255">
        <v>-0.33600000000000002</v>
      </c>
      <c r="V255" s="1">
        <v>126</v>
      </c>
      <c r="W255" s="1">
        <v>130.4</v>
      </c>
      <c r="X255" s="1">
        <f t="shared" si="41"/>
        <v>-130.4</v>
      </c>
      <c r="Y255" s="1">
        <v>568.5</v>
      </c>
      <c r="Z255" s="1">
        <v>564</v>
      </c>
      <c r="AC255">
        <f t="shared" si="42"/>
        <v>-2.7159141099999999</v>
      </c>
      <c r="AD255">
        <v>-0.30299999999999999</v>
      </c>
      <c r="AE255" s="1">
        <v>125.3</v>
      </c>
      <c r="AF255" s="1">
        <v>109.9</v>
      </c>
      <c r="AG255" s="1">
        <f t="shared" si="43"/>
        <v>-109.9</v>
      </c>
      <c r="AH255" s="1">
        <v>577.70000000000005</v>
      </c>
      <c r="AI255" s="1">
        <v>566.4</v>
      </c>
      <c r="AL255">
        <f t="shared" si="44"/>
        <v>-1.9998087399999998</v>
      </c>
      <c r="AM255">
        <v>0.128</v>
      </c>
      <c r="AN255" s="1">
        <v>109</v>
      </c>
      <c r="AO255" s="1">
        <v>84.04</v>
      </c>
      <c r="AP255" s="1">
        <f t="shared" si="45"/>
        <v>-84.04</v>
      </c>
      <c r="AQ255" s="1">
        <v>638.5</v>
      </c>
      <c r="AR255" s="1">
        <v>609.29999999999995</v>
      </c>
      <c r="AU255">
        <f t="shared" si="46"/>
        <v>-1.4718151399999999</v>
      </c>
      <c r="AV255">
        <v>0.373</v>
      </c>
      <c r="AW255" s="1">
        <v>131</v>
      </c>
      <c r="AX255" s="1">
        <v>67.83</v>
      </c>
      <c r="AY255" s="1">
        <f t="shared" si="47"/>
        <v>-67.83</v>
      </c>
      <c r="AZ255" s="1">
        <v>710.1</v>
      </c>
      <c r="BA255" s="1">
        <v>620.1</v>
      </c>
    </row>
    <row r="256" spans="2:53" x14ac:dyDescent="0.2">
      <c r="B256">
        <f t="shared" si="36"/>
        <v>-3.9317859199999998</v>
      </c>
      <c r="C256">
        <v>-0.85599999999999998</v>
      </c>
      <c r="D256" s="1">
        <v>125.2</v>
      </c>
      <c r="E256" s="1">
        <v>127.6</v>
      </c>
      <c r="F256" s="1">
        <f t="shared" si="37"/>
        <v>-127.6</v>
      </c>
      <c r="G256" s="1">
        <v>527.9</v>
      </c>
      <c r="H256" s="1">
        <v>524.4</v>
      </c>
      <c r="K256">
        <f t="shared" si="38"/>
        <v>-3.4695682899999998</v>
      </c>
      <c r="L256">
        <v>-0.38900000000000001</v>
      </c>
      <c r="M256" s="1">
        <v>98.8</v>
      </c>
      <c r="N256" s="1">
        <v>101.4</v>
      </c>
      <c r="O256" s="1">
        <f t="shared" si="39"/>
        <v>-101.4</v>
      </c>
      <c r="P256" s="1">
        <v>566.20000000000005</v>
      </c>
      <c r="Q256" s="1">
        <v>563</v>
      </c>
      <c r="T256">
        <f t="shared" si="40"/>
        <v>-3.1891355400000001</v>
      </c>
      <c r="U256">
        <v>-0.16</v>
      </c>
      <c r="V256" s="1">
        <v>110.7</v>
      </c>
      <c r="W256" s="1">
        <v>114.9</v>
      </c>
      <c r="X256" s="1">
        <f t="shared" si="41"/>
        <v>-114.9</v>
      </c>
      <c r="Y256" s="1">
        <v>588.1</v>
      </c>
      <c r="Z256" s="1">
        <v>584.29999999999995</v>
      </c>
      <c r="AC256">
        <f t="shared" si="42"/>
        <v>-2.5359141100000002</v>
      </c>
      <c r="AD256">
        <v>-0.123</v>
      </c>
      <c r="AE256" s="1">
        <v>119.1</v>
      </c>
      <c r="AF256" s="1">
        <v>110.3</v>
      </c>
      <c r="AG256" s="1">
        <f t="shared" si="43"/>
        <v>-110.3</v>
      </c>
      <c r="AH256" s="1">
        <v>599.20000000000005</v>
      </c>
      <c r="AI256" s="1">
        <v>586.29999999999995</v>
      </c>
      <c r="AL256">
        <f t="shared" si="44"/>
        <v>-1.8188087399999999</v>
      </c>
      <c r="AM256">
        <v>0.309</v>
      </c>
      <c r="AN256" s="1">
        <v>104.1</v>
      </c>
      <c r="AO256" s="1">
        <v>70.19</v>
      </c>
      <c r="AP256" s="1">
        <f t="shared" si="45"/>
        <v>-70.19</v>
      </c>
      <c r="AQ256" s="1">
        <v>657.3</v>
      </c>
      <c r="AR256" s="1">
        <v>621.9</v>
      </c>
      <c r="AU256">
        <f t="shared" si="46"/>
        <v>-1.2908151399999999</v>
      </c>
      <c r="AV256">
        <v>0.55400000000000005</v>
      </c>
      <c r="AW256" s="1">
        <v>106.3</v>
      </c>
      <c r="AX256" s="1">
        <v>39.72</v>
      </c>
      <c r="AY256" s="1">
        <f t="shared" si="47"/>
        <v>-39.72</v>
      </c>
      <c r="AZ256" s="1">
        <v>729.4</v>
      </c>
      <c r="BA256" s="1">
        <v>627.29999999999995</v>
      </c>
    </row>
    <row r="257" spans="2:53" x14ac:dyDescent="0.2">
      <c r="B257">
        <f t="shared" si="36"/>
        <v>-3.7597859200000001</v>
      </c>
      <c r="C257">
        <v>-0.68400000000000005</v>
      </c>
      <c r="D257" s="1">
        <v>125.5</v>
      </c>
      <c r="E257" s="1">
        <v>126</v>
      </c>
      <c r="F257" s="1">
        <f t="shared" si="37"/>
        <v>-126</v>
      </c>
      <c r="G257" s="1">
        <v>549.5</v>
      </c>
      <c r="H257" s="1">
        <v>546</v>
      </c>
      <c r="K257">
        <f t="shared" si="38"/>
        <v>-3.29456829</v>
      </c>
      <c r="L257">
        <v>-0.214</v>
      </c>
      <c r="M257" s="1">
        <v>98.54</v>
      </c>
      <c r="N257" s="1">
        <v>101.2</v>
      </c>
      <c r="O257" s="1">
        <f t="shared" si="39"/>
        <v>-101.2</v>
      </c>
      <c r="P257" s="1">
        <v>583.5</v>
      </c>
      <c r="Q257" s="1">
        <v>580.79999999999995</v>
      </c>
      <c r="T257">
        <f t="shared" si="40"/>
        <v>-3.0121355400000001</v>
      </c>
      <c r="U257">
        <v>1.7000000000000001E-2</v>
      </c>
      <c r="V257" s="1">
        <v>99.61</v>
      </c>
      <c r="W257" s="1">
        <v>103.8</v>
      </c>
      <c r="X257" s="1">
        <f t="shared" si="41"/>
        <v>-103.8</v>
      </c>
      <c r="Y257" s="1">
        <v>605.70000000000005</v>
      </c>
      <c r="Z257" s="1">
        <v>602.6</v>
      </c>
      <c r="AC257">
        <f t="shared" si="42"/>
        <v>-2.3559141100000001</v>
      </c>
      <c r="AD257">
        <v>5.7000000000000002E-2</v>
      </c>
      <c r="AE257" s="1">
        <v>96.82</v>
      </c>
      <c r="AF257" s="1">
        <v>97.42</v>
      </c>
      <c r="AG257" s="1">
        <f t="shared" si="43"/>
        <v>-97.42</v>
      </c>
      <c r="AH257" s="1">
        <v>616.6</v>
      </c>
      <c r="AI257" s="1">
        <v>603.9</v>
      </c>
      <c r="AL257">
        <f t="shared" si="44"/>
        <v>-1.6378087399999999</v>
      </c>
      <c r="AM257">
        <v>0.49</v>
      </c>
      <c r="AN257" s="1">
        <v>111.6</v>
      </c>
      <c r="AO257" s="1">
        <v>45.48</v>
      </c>
      <c r="AP257" s="1">
        <f t="shared" si="45"/>
        <v>-45.48</v>
      </c>
      <c r="AQ257" s="1">
        <v>677.5</v>
      </c>
      <c r="AR257" s="1">
        <v>630.20000000000005</v>
      </c>
      <c r="AU257">
        <f t="shared" si="46"/>
        <v>-1.1098151399999998</v>
      </c>
      <c r="AV257">
        <v>0.73499999999999999</v>
      </c>
      <c r="AW257" s="1">
        <v>73.900000000000006</v>
      </c>
      <c r="AX257" s="1">
        <v>29.99</v>
      </c>
      <c r="AY257" s="1">
        <f t="shared" si="47"/>
        <v>-29.99</v>
      </c>
      <c r="AZ257" s="1">
        <v>742.8</v>
      </c>
      <c r="BA257" s="1">
        <v>632.70000000000005</v>
      </c>
    </row>
    <row r="258" spans="2:53" x14ac:dyDescent="0.2">
      <c r="B258">
        <f t="shared" si="36"/>
        <v>-3.58778592</v>
      </c>
      <c r="C258">
        <v>-0.51200000000000001</v>
      </c>
      <c r="D258" s="1">
        <v>130.19999999999999</v>
      </c>
      <c r="E258" s="1">
        <v>132.9</v>
      </c>
      <c r="F258" s="1">
        <f t="shared" si="37"/>
        <v>-132.9</v>
      </c>
      <c r="G258" s="1">
        <v>571.9</v>
      </c>
      <c r="H258" s="1">
        <v>568.9</v>
      </c>
      <c r="K258">
        <f t="shared" si="38"/>
        <v>-3.1185682899999998</v>
      </c>
      <c r="L258">
        <v>-3.7999999999999999E-2</v>
      </c>
      <c r="M258" s="1">
        <v>94.21</v>
      </c>
      <c r="N258" s="1">
        <v>95.46</v>
      </c>
      <c r="O258" s="1">
        <f t="shared" si="39"/>
        <v>-95.46</v>
      </c>
      <c r="P258" s="1">
        <v>600</v>
      </c>
      <c r="Q258" s="1">
        <v>597.6</v>
      </c>
      <c r="T258">
        <f t="shared" si="40"/>
        <v>-2.83513554</v>
      </c>
      <c r="U258">
        <v>0.19400000000000001</v>
      </c>
      <c r="V258" s="1">
        <v>74.94</v>
      </c>
      <c r="W258" s="1">
        <v>82.19</v>
      </c>
      <c r="X258" s="1">
        <f t="shared" si="41"/>
        <v>-82.19</v>
      </c>
      <c r="Y258" s="1">
        <v>618.9</v>
      </c>
      <c r="Z258" s="1">
        <v>617.1</v>
      </c>
      <c r="AC258">
        <f t="shared" si="42"/>
        <v>-2.17491411</v>
      </c>
      <c r="AD258">
        <v>0.23799999999999999</v>
      </c>
      <c r="AE258" s="1">
        <v>74.92</v>
      </c>
      <c r="AF258" s="1">
        <v>68.37</v>
      </c>
      <c r="AG258" s="1">
        <f t="shared" si="43"/>
        <v>-68.37</v>
      </c>
      <c r="AH258" s="1">
        <v>630.1</v>
      </c>
      <c r="AI258" s="1">
        <v>616.20000000000005</v>
      </c>
      <c r="AL258">
        <f t="shared" si="44"/>
        <v>-1.4578087399999999</v>
      </c>
      <c r="AM258">
        <v>0.67</v>
      </c>
      <c r="AN258" s="1">
        <v>138.19999999999999</v>
      </c>
      <c r="AO258" s="1">
        <v>22.5</v>
      </c>
      <c r="AP258" s="1">
        <f t="shared" si="45"/>
        <v>-22.5</v>
      </c>
      <c r="AQ258" s="1">
        <v>702.5</v>
      </c>
      <c r="AR258" s="1">
        <v>634.20000000000005</v>
      </c>
      <c r="AU258">
        <f t="shared" si="46"/>
        <v>-0.92881513999999987</v>
      </c>
      <c r="AV258">
        <v>0.91600000000000004</v>
      </c>
      <c r="AW258" s="1">
        <v>42.86</v>
      </c>
      <c r="AX258" s="1">
        <v>18.43</v>
      </c>
      <c r="AY258" s="1">
        <f t="shared" si="47"/>
        <v>-18.43</v>
      </c>
      <c r="AZ258" s="1">
        <v>750.6</v>
      </c>
      <c r="BA258" s="1">
        <v>636</v>
      </c>
    </row>
    <row r="259" spans="2:53" x14ac:dyDescent="0.2">
      <c r="B259">
        <f t="shared" si="36"/>
        <v>-3.4157859199999998</v>
      </c>
      <c r="C259">
        <v>-0.34</v>
      </c>
      <c r="D259" s="1">
        <v>96.12</v>
      </c>
      <c r="E259" s="1">
        <v>103.1</v>
      </c>
      <c r="F259" s="1">
        <f t="shared" si="37"/>
        <v>-103.1</v>
      </c>
      <c r="G259" s="1">
        <v>588.4</v>
      </c>
      <c r="H259" s="1">
        <v>586.6</v>
      </c>
      <c r="K259">
        <f t="shared" si="38"/>
        <v>-2.9425682900000001</v>
      </c>
      <c r="L259">
        <v>0.13800000000000001</v>
      </c>
      <c r="M259" s="1">
        <v>75.459999999999994</v>
      </c>
      <c r="N259" s="1">
        <v>78.45</v>
      </c>
      <c r="O259" s="1">
        <f t="shared" si="39"/>
        <v>-78.45</v>
      </c>
      <c r="P259" s="1">
        <v>613.29999999999995</v>
      </c>
      <c r="Q259" s="1">
        <v>611.4</v>
      </c>
      <c r="T259">
        <f t="shared" si="40"/>
        <v>-2.6591355399999999</v>
      </c>
      <c r="U259">
        <v>0.37</v>
      </c>
      <c r="V259" s="1">
        <v>42.25</v>
      </c>
      <c r="W259" s="1">
        <v>45.08</v>
      </c>
      <c r="X259" s="1">
        <f t="shared" si="41"/>
        <v>-45.08</v>
      </c>
      <c r="Y259" s="1">
        <v>626.4</v>
      </c>
      <c r="Z259" s="1">
        <v>625.1</v>
      </c>
      <c r="AC259">
        <f t="shared" si="42"/>
        <v>-1.9949141100000001</v>
      </c>
      <c r="AD259">
        <v>0.41799999999999998</v>
      </c>
      <c r="AE259" s="1">
        <v>68.59</v>
      </c>
      <c r="AF259" s="1">
        <v>45.99</v>
      </c>
      <c r="AG259" s="1">
        <f t="shared" si="43"/>
        <v>-45.99</v>
      </c>
      <c r="AH259" s="1">
        <v>642.5</v>
      </c>
      <c r="AI259" s="1">
        <v>624.5</v>
      </c>
      <c r="AL259">
        <f t="shared" si="44"/>
        <v>-1.2768087399999999</v>
      </c>
      <c r="AM259">
        <v>0.85099999999999998</v>
      </c>
      <c r="AN259" s="1">
        <v>111.6</v>
      </c>
      <c r="AO259" s="1">
        <v>18.760000000000002</v>
      </c>
      <c r="AP259" s="1">
        <f t="shared" si="45"/>
        <v>-18.760000000000002</v>
      </c>
      <c r="AQ259" s="1">
        <v>722.6</v>
      </c>
      <c r="AR259" s="1">
        <v>637.6</v>
      </c>
      <c r="AU259">
        <f t="shared" si="46"/>
        <v>-0.74781513999999993</v>
      </c>
      <c r="AV259">
        <v>1.097</v>
      </c>
      <c r="AW259" s="1">
        <v>23.96</v>
      </c>
      <c r="AX259" s="1">
        <v>15.87</v>
      </c>
      <c r="AY259" s="1">
        <f t="shared" si="47"/>
        <v>-15.87</v>
      </c>
      <c r="AZ259" s="1">
        <v>754.9</v>
      </c>
      <c r="BA259" s="1">
        <v>638.9</v>
      </c>
    </row>
    <row r="260" spans="2:53" x14ac:dyDescent="0.2">
      <c r="B260">
        <f t="shared" si="36"/>
        <v>-3.24478592</v>
      </c>
      <c r="C260">
        <v>-0.16900000000000001</v>
      </c>
      <c r="D260" s="1">
        <v>73.28</v>
      </c>
      <c r="E260" s="1">
        <v>75.75</v>
      </c>
      <c r="F260" s="1">
        <f t="shared" si="37"/>
        <v>-75.75</v>
      </c>
      <c r="G260" s="1">
        <v>601</v>
      </c>
      <c r="H260" s="1">
        <v>599.6</v>
      </c>
      <c r="K260">
        <f t="shared" si="38"/>
        <v>-2.7665682899999999</v>
      </c>
      <c r="L260">
        <v>0.314</v>
      </c>
      <c r="M260" s="1">
        <v>67.69</v>
      </c>
      <c r="N260" s="1">
        <v>69.7</v>
      </c>
      <c r="O260" s="1">
        <f t="shared" si="39"/>
        <v>-69.7</v>
      </c>
      <c r="P260" s="1">
        <v>625.20000000000005</v>
      </c>
      <c r="Q260" s="1">
        <v>623.6</v>
      </c>
      <c r="T260">
        <f t="shared" si="40"/>
        <v>-2.4821355399999998</v>
      </c>
      <c r="U260">
        <v>0.54700000000000004</v>
      </c>
      <c r="V260" s="1">
        <v>39.32</v>
      </c>
      <c r="W260" s="1">
        <v>39.64</v>
      </c>
      <c r="X260" s="1">
        <f t="shared" si="41"/>
        <v>-39.64</v>
      </c>
      <c r="Y260" s="1">
        <v>633.29999999999995</v>
      </c>
      <c r="Z260" s="1">
        <v>632.1</v>
      </c>
      <c r="AC260">
        <f t="shared" si="42"/>
        <v>-1.8149141100000001</v>
      </c>
      <c r="AD260">
        <v>0.59799999999999998</v>
      </c>
      <c r="AE260" s="1">
        <v>86.56</v>
      </c>
      <c r="AF260" s="1">
        <v>36.07</v>
      </c>
      <c r="AG260" s="1">
        <f t="shared" si="43"/>
        <v>-36.07</v>
      </c>
      <c r="AH260" s="1">
        <v>658.1</v>
      </c>
      <c r="AI260" s="1">
        <v>631</v>
      </c>
      <c r="AL260">
        <f t="shared" si="44"/>
        <v>-1.0958087399999998</v>
      </c>
      <c r="AM260">
        <v>1.032</v>
      </c>
      <c r="AN260" s="1">
        <v>72.31</v>
      </c>
      <c r="AO260" s="1">
        <v>10.65</v>
      </c>
      <c r="AP260" s="1">
        <f t="shared" si="45"/>
        <v>-10.65</v>
      </c>
      <c r="AQ260" s="1">
        <v>735.7</v>
      </c>
      <c r="AR260" s="1">
        <v>639.6</v>
      </c>
      <c r="AU260">
        <f t="shared" si="46"/>
        <v>-0.56581513999999999</v>
      </c>
      <c r="AV260">
        <v>1.2789999999999999</v>
      </c>
      <c r="AW260" s="1">
        <v>17.89</v>
      </c>
      <c r="AX260" s="1">
        <v>9.2789999999999999</v>
      </c>
      <c r="AY260" s="1">
        <f t="shared" si="47"/>
        <v>-9.2789999999999999</v>
      </c>
      <c r="AZ260" s="1">
        <v>758.2</v>
      </c>
      <c r="BA260" s="1">
        <v>640.6</v>
      </c>
    </row>
    <row r="261" spans="2:53" x14ac:dyDescent="0.2">
      <c r="B261">
        <f t="shared" si="36"/>
        <v>-3.0727859199999998</v>
      </c>
      <c r="C261">
        <v>3.0000000000000001E-3</v>
      </c>
      <c r="D261" s="1">
        <v>64.87</v>
      </c>
      <c r="E261" s="1">
        <v>65.06</v>
      </c>
      <c r="F261" s="1">
        <f t="shared" si="37"/>
        <v>-65.06</v>
      </c>
      <c r="G261" s="1">
        <v>612.1</v>
      </c>
      <c r="H261" s="1">
        <v>610.79999999999995</v>
      </c>
      <c r="K261">
        <f t="shared" si="38"/>
        <v>-2.5905682900000002</v>
      </c>
      <c r="L261">
        <v>0.49</v>
      </c>
      <c r="M261" s="1">
        <v>46.06</v>
      </c>
      <c r="N261" s="1">
        <v>50.27</v>
      </c>
      <c r="O261" s="1">
        <f t="shared" si="39"/>
        <v>-50.27</v>
      </c>
      <c r="P261" s="1">
        <v>633.29999999999995</v>
      </c>
      <c r="Q261" s="1">
        <v>632.5</v>
      </c>
      <c r="T261">
        <f t="shared" si="40"/>
        <v>-2.3061355400000001</v>
      </c>
      <c r="U261">
        <v>0.72299999999999998</v>
      </c>
      <c r="V261" s="1">
        <v>12.87</v>
      </c>
      <c r="W261" s="1">
        <v>16.670000000000002</v>
      </c>
      <c r="X261" s="1">
        <f t="shared" si="41"/>
        <v>-16.670000000000002</v>
      </c>
      <c r="Y261" s="1">
        <v>635.6</v>
      </c>
      <c r="Z261" s="1">
        <v>635</v>
      </c>
      <c r="AC261">
        <f t="shared" si="42"/>
        <v>-1.6339141100000001</v>
      </c>
      <c r="AD261">
        <v>0.77900000000000003</v>
      </c>
      <c r="AE261" s="1">
        <v>92.23</v>
      </c>
      <c r="AF261" s="1">
        <v>30.22</v>
      </c>
      <c r="AG261" s="1">
        <f t="shared" si="43"/>
        <v>-30.22</v>
      </c>
      <c r="AH261" s="1">
        <v>674.7</v>
      </c>
      <c r="AI261" s="1">
        <v>636.4</v>
      </c>
      <c r="AL261">
        <f t="shared" si="44"/>
        <v>-0.91480873999999979</v>
      </c>
      <c r="AM261">
        <v>1.2130000000000001</v>
      </c>
      <c r="AN261" s="1">
        <v>69.31</v>
      </c>
      <c r="AO261" s="1">
        <v>2.4580000000000002</v>
      </c>
      <c r="AP261" s="1">
        <f t="shared" si="45"/>
        <v>-2.4580000000000002</v>
      </c>
      <c r="AQ261" s="1">
        <v>748.2</v>
      </c>
      <c r="AR261" s="1">
        <v>640</v>
      </c>
      <c r="AU261">
        <f t="shared" si="46"/>
        <v>-0.38481513999999994</v>
      </c>
      <c r="AV261">
        <v>1.46</v>
      </c>
      <c r="AW261" s="1">
        <v>4.5519999999999996</v>
      </c>
      <c r="AX261" s="1">
        <v>2.222</v>
      </c>
      <c r="AY261" s="1">
        <f t="shared" si="47"/>
        <v>-2.222</v>
      </c>
      <c r="AZ261" s="1">
        <v>759</v>
      </c>
      <c r="BA261" s="1">
        <v>641</v>
      </c>
    </row>
    <row r="262" spans="2:53" x14ac:dyDescent="0.2">
      <c r="B262">
        <f t="shared" ref="B262:B305" si="48">C262-$F$4</f>
        <v>-2.9007859200000001</v>
      </c>
      <c r="C262">
        <v>0.17499999999999999</v>
      </c>
      <c r="D262" s="1">
        <v>51.37</v>
      </c>
      <c r="E262" s="1">
        <v>54.32</v>
      </c>
      <c r="F262" s="1">
        <f t="shared" ref="F262:F305" si="49">E262*-1</f>
        <v>-54.32</v>
      </c>
      <c r="G262" s="1">
        <v>621</v>
      </c>
      <c r="H262" s="1">
        <v>620.1</v>
      </c>
      <c r="K262">
        <f t="shared" ref="K262:K305" si="50">L262-$O$4</f>
        <v>-2.4145682900000001</v>
      </c>
      <c r="L262">
        <v>0.66600000000000004</v>
      </c>
      <c r="M262" s="1">
        <v>22.63</v>
      </c>
      <c r="N262" s="1">
        <v>24.98</v>
      </c>
      <c r="O262" s="1">
        <f t="shared" ref="O262:O305" si="51">N262*-1</f>
        <v>-24.98</v>
      </c>
      <c r="P262" s="1">
        <v>637.29999999999995</v>
      </c>
      <c r="Q262" s="1">
        <v>636.9</v>
      </c>
      <c r="T262">
        <f t="shared" ref="T262:T305" si="52">U262-$X$4</f>
        <v>-2.12913554</v>
      </c>
      <c r="U262">
        <v>0.9</v>
      </c>
      <c r="V262" s="1">
        <v>30.81</v>
      </c>
      <c r="W262" s="1">
        <v>9.593</v>
      </c>
      <c r="X262" s="1">
        <f t="shared" ref="X262:X305" si="53">W262*-1</f>
        <v>-9.593</v>
      </c>
      <c r="Y262" s="1">
        <v>641</v>
      </c>
      <c r="Z262" s="1">
        <v>636.70000000000005</v>
      </c>
      <c r="AC262">
        <f t="shared" ref="AC262:AC305" si="54">AD262-$AG$4</f>
        <v>-1.4539141099999999</v>
      </c>
      <c r="AD262">
        <v>0.95899999999999996</v>
      </c>
      <c r="AE262" s="1">
        <v>98.18</v>
      </c>
      <c r="AF262" s="1">
        <v>9.0690000000000008</v>
      </c>
      <c r="AG262" s="1">
        <f t="shared" ref="AG262:AG305" si="55">AF262*-1</f>
        <v>-9.0690000000000008</v>
      </c>
      <c r="AH262" s="1">
        <v>692.5</v>
      </c>
      <c r="AI262" s="1">
        <v>638.1</v>
      </c>
      <c r="AL262">
        <f t="shared" ref="AL262:AL305" si="56">AM262-$AP$4</f>
        <v>-0.73480873999999985</v>
      </c>
      <c r="AM262">
        <v>1.393</v>
      </c>
      <c r="AN262" s="1">
        <v>52.9</v>
      </c>
      <c r="AO262" s="1">
        <v>6.3889999999999997E-3</v>
      </c>
      <c r="AP262" s="1">
        <f t="shared" ref="AP262:AP305" si="57">AO262*-1</f>
        <v>-6.3889999999999997E-3</v>
      </c>
      <c r="AQ262" s="1">
        <v>757.8</v>
      </c>
      <c r="AR262" s="1">
        <v>640</v>
      </c>
      <c r="AU262">
        <f t="shared" ref="AU262:AU305" si="58">AV262-$AY$4</f>
        <v>-0.20381513999999989</v>
      </c>
      <c r="AV262">
        <v>1.641</v>
      </c>
      <c r="AW262" s="1">
        <v>8.5970000000000005E-2</v>
      </c>
      <c r="AX262" s="1">
        <v>1.2970000000000001E-2</v>
      </c>
      <c r="AY262" s="1">
        <f t="shared" ref="AY262:AY305" si="59">AX262*-1</f>
        <v>-1.2970000000000001E-2</v>
      </c>
      <c r="AZ262" s="1">
        <v>759</v>
      </c>
      <c r="BA262" s="1">
        <v>641</v>
      </c>
    </row>
    <row r="263" spans="2:53" x14ac:dyDescent="0.2">
      <c r="B263">
        <f t="shared" si="48"/>
        <v>-2.72878592</v>
      </c>
      <c r="C263">
        <v>0.34699999999999998</v>
      </c>
      <c r="D263" s="1">
        <v>25.74</v>
      </c>
      <c r="E263" s="1">
        <v>29.08</v>
      </c>
      <c r="F263" s="1">
        <f t="shared" si="49"/>
        <v>-29.08</v>
      </c>
      <c r="G263" s="1">
        <v>625.4</v>
      </c>
      <c r="H263" s="1">
        <v>625.1</v>
      </c>
      <c r="K263">
        <f t="shared" si="50"/>
        <v>-2.2395682900000002</v>
      </c>
      <c r="L263">
        <v>0.84099999999999997</v>
      </c>
      <c r="M263" s="1">
        <v>12.17</v>
      </c>
      <c r="N263" s="1">
        <v>13.82</v>
      </c>
      <c r="O263" s="1">
        <f t="shared" si="51"/>
        <v>-13.82</v>
      </c>
      <c r="P263" s="1">
        <v>639.4</v>
      </c>
      <c r="Q263" s="1">
        <v>639.29999999999995</v>
      </c>
      <c r="T263">
        <f t="shared" si="52"/>
        <v>-1.9531355399999999</v>
      </c>
      <c r="U263">
        <v>1.0760000000000001</v>
      </c>
      <c r="V263" s="1">
        <v>41.27</v>
      </c>
      <c r="W263" s="1">
        <v>13.17</v>
      </c>
      <c r="X263" s="1">
        <f t="shared" si="53"/>
        <v>-13.17</v>
      </c>
      <c r="Y263" s="1">
        <v>648.29999999999995</v>
      </c>
      <c r="Z263" s="1">
        <v>639</v>
      </c>
      <c r="AC263">
        <f t="shared" si="54"/>
        <v>-1.27391411</v>
      </c>
      <c r="AD263">
        <v>1.139</v>
      </c>
      <c r="AE263" s="1">
        <v>109.7</v>
      </c>
      <c r="AF263" s="1">
        <v>8.5009999999999994</v>
      </c>
      <c r="AG263" s="1">
        <f t="shared" si="55"/>
        <v>-8.5009999999999994</v>
      </c>
      <c r="AH263" s="1">
        <v>712.2</v>
      </c>
      <c r="AI263" s="1">
        <v>639.6</v>
      </c>
      <c r="AL263">
        <f t="shared" si="56"/>
        <v>-0.5538087399999998</v>
      </c>
      <c r="AM263">
        <v>1.5740000000000001</v>
      </c>
      <c r="AN263" s="1">
        <v>10.98</v>
      </c>
      <c r="AO263" s="1">
        <v>4.6980000000000001E-8</v>
      </c>
      <c r="AP263" s="1">
        <f t="shared" si="57"/>
        <v>-4.6980000000000001E-8</v>
      </c>
      <c r="AQ263" s="1">
        <v>759.8</v>
      </c>
      <c r="AR263" s="1">
        <v>640</v>
      </c>
      <c r="AU263">
        <f t="shared" si="58"/>
        <v>-2.2815139999999845E-2</v>
      </c>
      <c r="AV263">
        <v>1.8220000000000001</v>
      </c>
      <c r="AW263" s="1">
        <v>6.5050000000000004E-6</v>
      </c>
      <c r="AX263" s="1">
        <v>1.948E-7</v>
      </c>
      <c r="AY263" s="1">
        <f t="shared" si="59"/>
        <v>-1.948E-7</v>
      </c>
      <c r="AZ263" s="1">
        <v>759</v>
      </c>
      <c r="BA263" s="1">
        <v>641</v>
      </c>
    </row>
    <row r="264" spans="2:53" x14ac:dyDescent="0.2">
      <c r="B264">
        <f t="shared" si="48"/>
        <v>-2.5567859199999998</v>
      </c>
      <c r="C264">
        <v>0.51900000000000002</v>
      </c>
      <c r="D264" s="1">
        <v>21.78</v>
      </c>
      <c r="E264" s="1">
        <v>20.48</v>
      </c>
      <c r="F264" s="1">
        <f t="shared" si="49"/>
        <v>-20.48</v>
      </c>
      <c r="G264" s="1">
        <v>629.1</v>
      </c>
      <c r="H264" s="1">
        <v>628.6</v>
      </c>
      <c r="K264">
        <f t="shared" si="50"/>
        <v>-2.0635682900000001</v>
      </c>
      <c r="L264">
        <v>1.0169999999999999</v>
      </c>
      <c r="M264" s="1">
        <v>3.2229999999999999</v>
      </c>
      <c r="N264" s="1">
        <v>3.9710000000000001</v>
      </c>
      <c r="O264" s="1">
        <f t="shared" si="51"/>
        <v>-3.9710000000000001</v>
      </c>
      <c r="P264" s="1">
        <v>640</v>
      </c>
      <c r="Q264" s="1">
        <v>640</v>
      </c>
      <c r="T264">
        <f t="shared" si="52"/>
        <v>-1.7761355400000001</v>
      </c>
      <c r="U264">
        <v>1.2529999999999999</v>
      </c>
      <c r="V264" s="1">
        <v>91.62</v>
      </c>
      <c r="W264" s="1">
        <v>5.2549999999999999</v>
      </c>
      <c r="X264" s="1">
        <f t="shared" si="53"/>
        <v>-5.2549999999999999</v>
      </c>
      <c r="Y264" s="1">
        <v>664.5</v>
      </c>
      <c r="Z264" s="1">
        <v>640</v>
      </c>
      <c r="AC264">
        <f t="shared" si="54"/>
        <v>-1.0929141099999999</v>
      </c>
      <c r="AD264">
        <v>1.32</v>
      </c>
      <c r="AE264" s="1">
        <v>122.1</v>
      </c>
      <c r="AF264" s="1">
        <v>2.1429999999999998</v>
      </c>
      <c r="AG264" s="1">
        <f t="shared" si="55"/>
        <v>-2.1429999999999998</v>
      </c>
      <c r="AH264" s="1">
        <v>734.2</v>
      </c>
      <c r="AI264" s="1">
        <v>640</v>
      </c>
      <c r="AL264">
        <f t="shared" si="56"/>
        <v>-0.37280873999999997</v>
      </c>
      <c r="AM264">
        <v>1.7549999999999999</v>
      </c>
      <c r="AN264" s="1">
        <v>1.2689999999999999</v>
      </c>
      <c r="AO264" s="1">
        <v>6.142E-16</v>
      </c>
      <c r="AP264" s="1">
        <f t="shared" si="57"/>
        <v>-6.142E-16</v>
      </c>
      <c r="AQ264" s="1">
        <v>760</v>
      </c>
      <c r="AR264" s="1">
        <v>640</v>
      </c>
      <c r="AU264">
        <f t="shared" si="58"/>
        <v>0.1581848600000002</v>
      </c>
      <c r="AV264">
        <v>2.0030000000000001</v>
      </c>
      <c r="AW264" s="1">
        <v>9.0309999999999996E-13</v>
      </c>
      <c r="AX264" s="1">
        <v>4.9020000000000004E-15</v>
      </c>
      <c r="AY264" s="1">
        <f t="shared" si="59"/>
        <v>-4.9020000000000004E-15</v>
      </c>
      <c r="AZ264" s="1">
        <v>759</v>
      </c>
      <c r="BA264" s="1">
        <v>641</v>
      </c>
    </row>
    <row r="265" spans="2:53" x14ac:dyDescent="0.2">
      <c r="B265">
        <f t="shared" si="48"/>
        <v>-2.3847859200000001</v>
      </c>
      <c r="C265">
        <v>0.69099999999999995</v>
      </c>
      <c r="D265" s="1">
        <v>23.74</v>
      </c>
      <c r="E265" s="1">
        <v>24.38</v>
      </c>
      <c r="F265" s="1">
        <f t="shared" si="49"/>
        <v>-24.38</v>
      </c>
      <c r="G265" s="1">
        <v>633.20000000000005</v>
      </c>
      <c r="H265" s="1">
        <v>632.79999999999995</v>
      </c>
      <c r="K265">
        <f t="shared" si="50"/>
        <v>-1.8875682899999999</v>
      </c>
      <c r="L265">
        <v>1.1930000000000001</v>
      </c>
      <c r="M265" s="1">
        <v>6.1950000000000003</v>
      </c>
      <c r="N265" s="1">
        <v>6.1420000000000002E-2</v>
      </c>
      <c r="O265" s="1">
        <f t="shared" si="51"/>
        <v>-6.1420000000000002E-2</v>
      </c>
      <c r="P265" s="1">
        <v>641.1</v>
      </c>
      <c r="Q265" s="1">
        <v>640</v>
      </c>
      <c r="T265">
        <f t="shared" si="52"/>
        <v>-1.6001355399999999</v>
      </c>
      <c r="U265">
        <v>1.429</v>
      </c>
      <c r="V265" s="1">
        <v>135.80000000000001</v>
      </c>
      <c r="W265" s="1">
        <v>0.27300000000000002</v>
      </c>
      <c r="X265" s="1">
        <f t="shared" si="53"/>
        <v>-0.27300000000000002</v>
      </c>
      <c r="Y265" s="1">
        <v>688.4</v>
      </c>
      <c r="Z265" s="1">
        <v>640</v>
      </c>
      <c r="AC265">
        <f t="shared" si="54"/>
        <v>-0.91291411</v>
      </c>
      <c r="AD265">
        <v>1.5</v>
      </c>
      <c r="AE265" s="1">
        <v>68.349999999999994</v>
      </c>
      <c r="AF265" s="1">
        <v>4.1200000000000004E-3</v>
      </c>
      <c r="AG265" s="1">
        <f t="shared" si="55"/>
        <v>-4.1200000000000004E-3</v>
      </c>
      <c r="AH265" s="1">
        <v>746.6</v>
      </c>
      <c r="AI265" s="1">
        <v>640</v>
      </c>
      <c r="AL265">
        <f t="shared" si="56"/>
        <v>-0.19180873999999992</v>
      </c>
      <c r="AM265">
        <v>1.9359999999999999</v>
      </c>
      <c r="AN265" s="1">
        <v>2.457E-3</v>
      </c>
      <c r="AO265" s="1">
        <v>0</v>
      </c>
      <c r="AP265" s="1">
        <f t="shared" si="57"/>
        <v>0</v>
      </c>
      <c r="AQ265" s="1">
        <v>760</v>
      </c>
      <c r="AR265" s="1">
        <v>640</v>
      </c>
      <c r="AU265">
        <f t="shared" si="58"/>
        <v>0.34018486000000014</v>
      </c>
      <c r="AV265">
        <v>2.1850000000000001</v>
      </c>
      <c r="AW265" s="1">
        <v>0</v>
      </c>
      <c r="AX265" s="1">
        <v>0</v>
      </c>
      <c r="AY265" s="1">
        <f t="shared" si="59"/>
        <v>0</v>
      </c>
      <c r="AZ265" s="1">
        <v>759</v>
      </c>
      <c r="BA265" s="1">
        <v>641</v>
      </c>
    </row>
    <row r="266" spans="2:53" x14ac:dyDescent="0.2">
      <c r="B266">
        <f t="shared" si="48"/>
        <v>-2.21278592</v>
      </c>
      <c r="C266">
        <v>0.86299999999999999</v>
      </c>
      <c r="D266" s="1">
        <v>21.66</v>
      </c>
      <c r="E266" s="1">
        <v>21.99</v>
      </c>
      <c r="F266" s="1">
        <f t="shared" si="49"/>
        <v>-21.99</v>
      </c>
      <c r="G266" s="1">
        <v>636.9</v>
      </c>
      <c r="H266" s="1">
        <v>636.6</v>
      </c>
      <c r="K266">
        <f t="shared" si="50"/>
        <v>-1.71156829</v>
      </c>
      <c r="L266">
        <v>1.369</v>
      </c>
      <c r="M266" s="1">
        <v>32.590000000000003</v>
      </c>
      <c r="N266" s="1">
        <v>4.8029999999999996E-6</v>
      </c>
      <c r="O266" s="1">
        <f t="shared" si="51"/>
        <v>-4.8029999999999996E-6</v>
      </c>
      <c r="P266" s="1">
        <v>646.79999999999995</v>
      </c>
      <c r="Q266" s="1">
        <v>640</v>
      </c>
      <c r="T266">
        <f t="shared" si="52"/>
        <v>-1.4231355399999999</v>
      </c>
      <c r="U266">
        <v>1.6060000000000001</v>
      </c>
      <c r="V266" s="1">
        <v>103.7</v>
      </c>
      <c r="W266" s="1">
        <v>8.9839999999999994E-5</v>
      </c>
      <c r="X266" s="1">
        <f t="shared" si="53"/>
        <v>-8.9839999999999994E-5</v>
      </c>
      <c r="Y266" s="1">
        <v>706.8</v>
      </c>
      <c r="Z266" s="1">
        <v>640</v>
      </c>
      <c r="AC266">
        <f t="shared" si="54"/>
        <v>-0.73291411000000006</v>
      </c>
      <c r="AD266">
        <v>1.68</v>
      </c>
      <c r="AE266" s="1">
        <v>51.74</v>
      </c>
      <c r="AF266" s="1">
        <v>2.1279999999999999E-8</v>
      </c>
      <c r="AG266" s="1">
        <f t="shared" si="55"/>
        <v>-2.1279999999999999E-8</v>
      </c>
      <c r="AH266" s="1">
        <v>755.9</v>
      </c>
      <c r="AI266" s="1">
        <v>640</v>
      </c>
      <c r="AL266">
        <f t="shared" si="56"/>
        <v>-1.0808739999999872E-2</v>
      </c>
      <c r="AM266">
        <v>2.117</v>
      </c>
      <c r="AN266" s="1">
        <v>1.132E-8</v>
      </c>
      <c r="AO266" s="1">
        <v>0</v>
      </c>
      <c r="AP266" s="1">
        <f t="shared" si="57"/>
        <v>0</v>
      </c>
      <c r="AQ266" s="1">
        <v>760</v>
      </c>
      <c r="AR266" s="1">
        <v>640</v>
      </c>
      <c r="AU266">
        <f t="shared" si="58"/>
        <v>0.52118486000000019</v>
      </c>
      <c r="AV266">
        <v>2.3660000000000001</v>
      </c>
      <c r="AW266" s="1">
        <v>0</v>
      </c>
      <c r="AX266" s="1">
        <v>0</v>
      </c>
      <c r="AY266" s="1">
        <f t="shared" si="59"/>
        <v>0</v>
      </c>
      <c r="AZ266" s="1">
        <v>759</v>
      </c>
      <c r="BA266" s="1">
        <v>641</v>
      </c>
    </row>
    <row r="267" spans="2:53" x14ac:dyDescent="0.2">
      <c r="B267">
        <f t="shared" si="48"/>
        <v>-2.0417859199999997</v>
      </c>
      <c r="C267">
        <v>1.034</v>
      </c>
      <c r="D267" s="1">
        <v>6.194</v>
      </c>
      <c r="E267" s="1">
        <v>7.8460000000000001</v>
      </c>
      <c r="F267" s="1">
        <f t="shared" si="49"/>
        <v>-7.8460000000000001</v>
      </c>
      <c r="G267" s="1">
        <v>638</v>
      </c>
      <c r="H267" s="1">
        <v>638</v>
      </c>
      <c r="K267">
        <f t="shared" si="50"/>
        <v>-1.5355682900000001</v>
      </c>
      <c r="L267">
        <v>1.5449999999999999</v>
      </c>
      <c r="M267" s="1">
        <v>36.43</v>
      </c>
      <c r="N267" s="1">
        <v>9.9130000000000003E-13</v>
      </c>
      <c r="O267" s="1">
        <f t="shared" si="51"/>
        <v>-9.9130000000000003E-13</v>
      </c>
      <c r="P267" s="1">
        <v>653.20000000000005</v>
      </c>
      <c r="Q267" s="1">
        <v>640</v>
      </c>
      <c r="T267">
        <f t="shared" si="52"/>
        <v>-1.2471355399999999</v>
      </c>
      <c r="U267">
        <v>1.782</v>
      </c>
      <c r="V267" s="1">
        <v>97.97</v>
      </c>
      <c r="W267" s="1">
        <v>7.8949999999999996E-11</v>
      </c>
      <c r="X267" s="1">
        <f t="shared" si="53"/>
        <v>-7.8949999999999996E-11</v>
      </c>
      <c r="Y267" s="1">
        <v>724</v>
      </c>
      <c r="Z267" s="1">
        <v>640</v>
      </c>
      <c r="AC267">
        <f t="shared" si="54"/>
        <v>-0.55191411000000001</v>
      </c>
      <c r="AD267">
        <v>1.861</v>
      </c>
      <c r="AE267" s="1">
        <v>20.91</v>
      </c>
      <c r="AF267" s="1">
        <v>0</v>
      </c>
      <c r="AG267" s="1">
        <f t="shared" si="55"/>
        <v>0</v>
      </c>
      <c r="AH267" s="1">
        <v>759.7</v>
      </c>
      <c r="AI267" s="1">
        <v>640</v>
      </c>
      <c r="AL267">
        <f t="shared" si="56"/>
        <v>0.16919126000000029</v>
      </c>
      <c r="AM267">
        <v>2.2970000000000002</v>
      </c>
      <c r="AN267" s="1">
        <v>0</v>
      </c>
      <c r="AO267" s="1">
        <v>0</v>
      </c>
      <c r="AP267" s="1">
        <f t="shared" si="57"/>
        <v>0</v>
      </c>
      <c r="AQ267" s="1">
        <v>760</v>
      </c>
      <c r="AR267" s="1">
        <v>640</v>
      </c>
      <c r="AU267">
        <f t="shared" si="58"/>
        <v>0.70218486000000024</v>
      </c>
      <c r="AV267">
        <v>2.5470000000000002</v>
      </c>
      <c r="AW267" s="1">
        <v>0</v>
      </c>
      <c r="AX267" s="1">
        <v>0</v>
      </c>
      <c r="AY267" s="1">
        <f t="shared" si="59"/>
        <v>0</v>
      </c>
      <c r="AZ267" s="1">
        <v>759</v>
      </c>
      <c r="BA267" s="1">
        <v>641</v>
      </c>
    </row>
    <row r="268" spans="2:53" x14ac:dyDescent="0.2">
      <c r="B268">
        <f t="shared" si="48"/>
        <v>-1.86978592</v>
      </c>
      <c r="C268">
        <v>1.206</v>
      </c>
      <c r="D268" s="1">
        <v>3.1440000000000001</v>
      </c>
      <c r="E268" s="1">
        <v>2.6379999999999999</v>
      </c>
      <c r="F268" s="1">
        <f t="shared" si="49"/>
        <v>-2.6379999999999999</v>
      </c>
      <c r="G268" s="1">
        <v>638.5</v>
      </c>
      <c r="H268" s="1">
        <v>638.4</v>
      </c>
      <c r="K268">
        <f t="shared" si="50"/>
        <v>-1.3595682899999999</v>
      </c>
      <c r="L268">
        <v>1.7210000000000001</v>
      </c>
      <c r="M268" s="1">
        <v>75.42</v>
      </c>
      <c r="N268" s="1">
        <v>0</v>
      </c>
      <c r="O268" s="1">
        <f t="shared" si="51"/>
        <v>0</v>
      </c>
      <c r="P268" s="1">
        <v>666.5</v>
      </c>
      <c r="Q268" s="1">
        <v>640</v>
      </c>
      <c r="T268">
        <f t="shared" si="52"/>
        <v>-1.0701355399999999</v>
      </c>
      <c r="U268">
        <v>1.9590000000000001</v>
      </c>
      <c r="V268" s="1">
        <v>64.97</v>
      </c>
      <c r="W268" s="1">
        <v>0</v>
      </c>
      <c r="X268" s="1">
        <f t="shared" si="53"/>
        <v>0</v>
      </c>
      <c r="Y268" s="1">
        <v>735.5</v>
      </c>
      <c r="Z268" s="1">
        <v>640</v>
      </c>
      <c r="AC268">
        <f t="shared" si="54"/>
        <v>-0.37191411000000008</v>
      </c>
      <c r="AD268">
        <v>2.0409999999999999</v>
      </c>
      <c r="AE268" s="1">
        <v>1.8029999999999999</v>
      </c>
      <c r="AF268" s="1">
        <v>0</v>
      </c>
      <c r="AG268" s="1">
        <f t="shared" si="55"/>
        <v>0</v>
      </c>
      <c r="AH268" s="1">
        <v>760</v>
      </c>
      <c r="AI268" s="1">
        <v>640</v>
      </c>
      <c r="AL268">
        <f t="shared" si="56"/>
        <v>0.35019126000000034</v>
      </c>
      <c r="AM268">
        <v>2.4780000000000002</v>
      </c>
      <c r="AN268" s="1">
        <v>7.2719999999999997E-13</v>
      </c>
      <c r="AO268" s="1">
        <v>0</v>
      </c>
      <c r="AP268" s="1">
        <f t="shared" si="57"/>
        <v>0</v>
      </c>
      <c r="AQ268" s="1">
        <v>760</v>
      </c>
      <c r="AR268" s="1">
        <v>640</v>
      </c>
      <c r="AU268">
        <f t="shared" si="58"/>
        <v>0.88318486000000029</v>
      </c>
      <c r="AV268">
        <v>2.7280000000000002</v>
      </c>
      <c r="AW268" s="1">
        <v>8.884E-15</v>
      </c>
      <c r="AX268" s="1">
        <v>0</v>
      </c>
      <c r="AY268" s="1">
        <f t="shared" si="59"/>
        <v>0</v>
      </c>
      <c r="AZ268" s="1">
        <v>759</v>
      </c>
      <c r="BA268" s="1">
        <v>641</v>
      </c>
    </row>
    <row r="269" spans="2:53" x14ac:dyDescent="0.2">
      <c r="B269">
        <f t="shared" si="48"/>
        <v>-1.6977859200000001</v>
      </c>
      <c r="C269">
        <v>1.3779999999999999</v>
      </c>
      <c r="D269" s="1">
        <v>7.6559999999999997</v>
      </c>
      <c r="E269" s="1">
        <v>8.1180000000000003</v>
      </c>
      <c r="F269" s="1">
        <f t="shared" si="49"/>
        <v>-8.1180000000000003</v>
      </c>
      <c r="G269" s="1">
        <v>639.79999999999995</v>
      </c>
      <c r="H269" s="1">
        <v>639.79999999999995</v>
      </c>
      <c r="K269">
        <f t="shared" si="50"/>
        <v>-1.1845682900000001</v>
      </c>
      <c r="L269">
        <v>1.8959999999999999</v>
      </c>
      <c r="M269" s="1">
        <v>78.37</v>
      </c>
      <c r="N269" s="1">
        <v>0</v>
      </c>
      <c r="O269" s="1">
        <f t="shared" si="51"/>
        <v>0</v>
      </c>
      <c r="P269" s="1">
        <v>680.3</v>
      </c>
      <c r="Q269" s="1">
        <v>640</v>
      </c>
      <c r="T269">
        <f t="shared" si="52"/>
        <v>-0.89413554000000017</v>
      </c>
      <c r="U269">
        <v>2.1349999999999998</v>
      </c>
      <c r="V269" s="1">
        <v>57.87</v>
      </c>
      <c r="W269" s="1">
        <v>0</v>
      </c>
      <c r="X269" s="1">
        <f t="shared" si="53"/>
        <v>0</v>
      </c>
      <c r="Y269" s="1">
        <v>745.7</v>
      </c>
      <c r="Z269" s="1">
        <v>640</v>
      </c>
      <c r="AC269">
        <f t="shared" si="54"/>
        <v>-0.19191410999999992</v>
      </c>
      <c r="AD269">
        <v>2.2210000000000001</v>
      </c>
      <c r="AE269" s="1">
        <v>2.797E-3</v>
      </c>
      <c r="AF269" s="1">
        <v>0</v>
      </c>
      <c r="AG269" s="1">
        <f t="shared" si="55"/>
        <v>0</v>
      </c>
      <c r="AH269" s="1">
        <v>760</v>
      </c>
      <c r="AI269" s="1">
        <v>640</v>
      </c>
      <c r="AL269">
        <f t="shared" si="56"/>
        <v>0.53119125999999994</v>
      </c>
      <c r="AM269">
        <v>2.6589999999999998</v>
      </c>
      <c r="AN269" s="1">
        <v>5.4709999999999998E-6</v>
      </c>
      <c r="AO269" s="1">
        <v>0</v>
      </c>
      <c r="AP269" s="1">
        <f t="shared" si="57"/>
        <v>0</v>
      </c>
      <c r="AQ269" s="1">
        <v>760</v>
      </c>
      <c r="AR269" s="1">
        <v>640</v>
      </c>
      <c r="AU269">
        <f t="shared" si="58"/>
        <v>1.0641848599999999</v>
      </c>
      <c r="AV269">
        <v>2.9089999999999998</v>
      </c>
      <c r="AW269" s="1">
        <v>2.8729999999999999E-7</v>
      </c>
      <c r="AX269" s="1">
        <v>0</v>
      </c>
      <c r="AY269" s="1">
        <f t="shared" si="59"/>
        <v>0</v>
      </c>
      <c r="AZ269" s="1">
        <v>759</v>
      </c>
      <c r="BA269" s="1">
        <v>641</v>
      </c>
    </row>
    <row r="270" spans="2:53" x14ac:dyDescent="0.2">
      <c r="B270">
        <f t="shared" si="48"/>
        <v>-1.5257859199999999</v>
      </c>
      <c r="C270">
        <v>1.55</v>
      </c>
      <c r="D270" s="1">
        <v>0.9264</v>
      </c>
      <c r="E270" s="1">
        <v>1.085</v>
      </c>
      <c r="F270" s="1">
        <f t="shared" si="49"/>
        <v>-1.085</v>
      </c>
      <c r="G270" s="1">
        <v>640</v>
      </c>
      <c r="H270" s="1">
        <v>640</v>
      </c>
      <c r="K270">
        <f t="shared" si="50"/>
        <v>-1.0085682899999999</v>
      </c>
      <c r="L270">
        <v>2.0720000000000001</v>
      </c>
      <c r="M270" s="1">
        <v>73.040000000000006</v>
      </c>
      <c r="N270" s="1">
        <v>0</v>
      </c>
      <c r="O270" s="1">
        <f t="shared" si="51"/>
        <v>0</v>
      </c>
      <c r="P270" s="1">
        <v>693.1</v>
      </c>
      <c r="Q270" s="1">
        <v>640</v>
      </c>
      <c r="T270">
        <f t="shared" si="52"/>
        <v>-0.71713554000000013</v>
      </c>
      <c r="U270">
        <v>2.3119999999999998</v>
      </c>
      <c r="V270" s="1">
        <v>60.84</v>
      </c>
      <c r="W270" s="1">
        <v>0</v>
      </c>
      <c r="X270" s="1">
        <f t="shared" si="53"/>
        <v>0</v>
      </c>
      <c r="Y270" s="1">
        <v>756.5</v>
      </c>
      <c r="Z270" s="1">
        <v>640</v>
      </c>
      <c r="AC270">
        <f t="shared" si="54"/>
        <v>-1.0914109999999866E-2</v>
      </c>
      <c r="AD270">
        <v>2.4020000000000001</v>
      </c>
      <c r="AE270" s="1">
        <v>1.3540000000000001E-8</v>
      </c>
      <c r="AF270" s="1">
        <v>0</v>
      </c>
      <c r="AG270" s="1">
        <f t="shared" si="55"/>
        <v>0</v>
      </c>
      <c r="AH270" s="1">
        <v>760</v>
      </c>
      <c r="AI270" s="1">
        <v>640</v>
      </c>
      <c r="AL270">
        <f t="shared" si="56"/>
        <v>0.71219125999999999</v>
      </c>
      <c r="AM270">
        <v>2.84</v>
      </c>
      <c r="AN270" s="1">
        <v>7.707E-2</v>
      </c>
      <c r="AO270" s="1">
        <v>3.0590000000000001E-11</v>
      </c>
      <c r="AP270" s="1">
        <f t="shared" si="57"/>
        <v>-3.0590000000000001E-11</v>
      </c>
      <c r="AQ270" s="1">
        <v>760</v>
      </c>
      <c r="AR270" s="1">
        <v>640</v>
      </c>
      <c r="AU270">
        <f t="shared" si="58"/>
        <v>1.2461848600000003</v>
      </c>
      <c r="AV270">
        <v>3.0910000000000002</v>
      </c>
      <c r="AW270" s="1">
        <v>1.6549999999999999E-2</v>
      </c>
      <c r="AX270" s="1">
        <v>1.4919999999999999E-11</v>
      </c>
      <c r="AY270" s="1">
        <f t="shared" si="59"/>
        <v>-1.4919999999999999E-11</v>
      </c>
      <c r="AZ270" s="1">
        <v>759</v>
      </c>
      <c r="BA270" s="1">
        <v>641</v>
      </c>
    </row>
    <row r="271" spans="2:53" x14ac:dyDescent="0.2">
      <c r="B271">
        <f t="shared" si="48"/>
        <v>-1.35378592</v>
      </c>
      <c r="C271">
        <v>1.722</v>
      </c>
      <c r="D271" s="1">
        <v>1.5E-3</v>
      </c>
      <c r="E271" s="1">
        <v>1.9750000000000002E-3</v>
      </c>
      <c r="F271" s="1">
        <f t="shared" si="49"/>
        <v>-1.9750000000000002E-3</v>
      </c>
      <c r="G271" s="1">
        <v>640</v>
      </c>
      <c r="H271" s="1">
        <v>640</v>
      </c>
      <c r="K271">
        <f t="shared" si="50"/>
        <v>-0.83256828999999977</v>
      </c>
      <c r="L271">
        <v>2.2480000000000002</v>
      </c>
      <c r="M271" s="1">
        <v>106.6</v>
      </c>
      <c r="N271" s="1">
        <v>0</v>
      </c>
      <c r="O271" s="1">
        <f t="shared" si="51"/>
        <v>0</v>
      </c>
      <c r="P271" s="1">
        <v>711.9</v>
      </c>
      <c r="Q271" s="1">
        <v>640</v>
      </c>
      <c r="T271">
        <f t="shared" si="52"/>
        <v>-0.54113553999999997</v>
      </c>
      <c r="U271">
        <v>2.488</v>
      </c>
      <c r="V271" s="1">
        <v>17.63</v>
      </c>
      <c r="W271" s="1">
        <v>0</v>
      </c>
      <c r="X271" s="1">
        <f t="shared" si="53"/>
        <v>0</v>
      </c>
      <c r="Y271" s="1">
        <v>759.6</v>
      </c>
      <c r="Z271" s="1">
        <v>640</v>
      </c>
      <c r="AC271">
        <f t="shared" si="54"/>
        <v>0.16908588999999985</v>
      </c>
      <c r="AD271">
        <v>2.5819999999999999</v>
      </c>
      <c r="AE271" s="1">
        <v>2.2129999999999998E-6</v>
      </c>
      <c r="AF271" s="1">
        <v>0</v>
      </c>
      <c r="AG271" s="1">
        <f t="shared" si="55"/>
        <v>0</v>
      </c>
      <c r="AH271" s="1">
        <v>760</v>
      </c>
      <c r="AI271" s="1">
        <v>640</v>
      </c>
      <c r="AL271">
        <f t="shared" si="56"/>
        <v>0.89219126000000015</v>
      </c>
      <c r="AM271">
        <v>3.02</v>
      </c>
      <c r="AN271" s="1">
        <v>3.5350000000000001</v>
      </c>
      <c r="AO271" s="1">
        <v>6.3079999999999999E-5</v>
      </c>
      <c r="AP271" s="1">
        <f t="shared" si="57"/>
        <v>-6.3079999999999999E-5</v>
      </c>
      <c r="AQ271" s="1">
        <v>760.7</v>
      </c>
      <c r="AR271" s="1">
        <v>640</v>
      </c>
      <c r="AU271">
        <f t="shared" si="58"/>
        <v>1.4271848599999999</v>
      </c>
      <c r="AV271">
        <v>3.2719999999999998</v>
      </c>
      <c r="AW271" s="1">
        <v>3.2440000000000002</v>
      </c>
      <c r="AX271" s="1">
        <v>4.0790000000000001E-5</v>
      </c>
      <c r="AY271" s="1">
        <f t="shared" si="59"/>
        <v>-4.0790000000000001E-5</v>
      </c>
      <c r="AZ271" s="1">
        <v>759.6</v>
      </c>
      <c r="BA271" s="1">
        <v>641</v>
      </c>
    </row>
    <row r="272" spans="2:53" x14ac:dyDescent="0.2">
      <c r="B272">
        <f t="shared" si="48"/>
        <v>-1.18178592</v>
      </c>
      <c r="C272">
        <v>1.8939999999999999</v>
      </c>
      <c r="D272" s="1">
        <v>5.1999999999999998E-2</v>
      </c>
      <c r="E272" s="1">
        <v>1.597E-8</v>
      </c>
      <c r="F272" s="1">
        <f t="shared" si="49"/>
        <v>-1.597E-8</v>
      </c>
      <c r="G272" s="1">
        <v>640</v>
      </c>
      <c r="H272" s="1">
        <v>640</v>
      </c>
      <c r="K272">
        <f t="shared" si="50"/>
        <v>-0.65656829000000005</v>
      </c>
      <c r="L272">
        <v>2.4239999999999999</v>
      </c>
      <c r="M272" s="1">
        <v>74.2</v>
      </c>
      <c r="N272" s="1">
        <v>0</v>
      </c>
      <c r="O272" s="1">
        <f t="shared" si="51"/>
        <v>0</v>
      </c>
      <c r="P272" s="1">
        <v>724.9</v>
      </c>
      <c r="Q272" s="1">
        <v>640</v>
      </c>
      <c r="T272">
        <f t="shared" si="52"/>
        <v>-0.36413553999999992</v>
      </c>
      <c r="U272">
        <v>2.665</v>
      </c>
      <c r="V272" s="1">
        <v>2.335</v>
      </c>
      <c r="W272" s="1">
        <v>0</v>
      </c>
      <c r="X272" s="1">
        <f t="shared" si="53"/>
        <v>0</v>
      </c>
      <c r="Y272" s="1">
        <v>760</v>
      </c>
      <c r="Z272" s="1">
        <v>640</v>
      </c>
      <c r="AC272">
        <f t="shared" si="54"/>
        <v>0.34908589000000001</v>
      </c>
      <c r="AD272">
        <v>2.762</v>
      </c>
      <c r="AE272" s="1">
        <v>4.7309999999999998E-2</v>
      </c>
      <c r="AF272" s="1">
        <v>3.3860000000000002E-15</v>
      </c>
      <c r="AG272" s="1">
        <f t="shared" si="55"/>
        <v>-3.3860000000000002E-15</v>
      </c>
      <c r="AH272" s="1">
        <v>760</v>
      </c>
      <c r="AI272" s="1">
        <v>640</v>
      </c>
      <c r="AL272">
        <f t="shared" si="56"/>
        <v>1.0731912600000002</v>
      </c>
      <c r="AM272">
        <v>3.2010000000000001</v>
      </c>
      <c r="AN272" s="1">
        <v>5.4779999999999998</v>
      </c>
      <c r="AO272" s="1">
        <v>0.2576</v>
      </c>
      <c r="AP272" s="1">
        <f t="shared" si="57"/>
        <v>-0.2576</v>
      </c>
      <c r="AQ272" s="1">
        <v>761.6</v>
      </c>
      <c r="AR272" s="1">
        <v>640</v>
      </c>
      <c r="AU272">
        <f t="shared" si="58"/>
        <v>1.6081848599999999</v>
      </c>
      <c r="AV272">
        <v>3.4529999999999998</v>
      </c>
      <c r="AW272" s="1">
        <v>13.5</v>
      </c>
      <c r="AX272" s="1">
        <v>0.21290000000000001</v>
      </c>
      <c r="AY272" s="1">
        <f t="shared" si="59"/>
        <v>-0.21290000000000001</v>
      </c>
      <c r="AZ272" s="1">
        <v>762</v>
      </c>
      <c r="BA272" s="1">
        <v>641</v>
      </c>
    </row>
    <row r="273" spans="2:53" x14ac:dyDescent="0.2">
      <c r="B273">
        <f t="shared" si="48"/>
        <v>-1.0097859200000001</v>
      </c>
      <c r="C273">
        <v>2.0659999999999998</v>
      </c>
      <c r="D273" s="1">
        <v>11.76</v>
      </c>
      <c r="E273" s="1">
        <v>0</v>
      </c>
      <c r="F273" s="1">
        <f t="shared" si="49"/>
        <v>0</v>
      </c>
      <c r="G273" s="1">
        <v>642</v>
      </c>
      <c r="H273" s="1">
        <v>640</v>
      </c>
      <c r="K273">
        <f t="shared" si="50"/>
        <v>-0.4805682899999999</v>
      </c>
      <c r="L273">
        <v>2.6</v>
      </c>
      <c r="M273" s="1">
        <v>52.7</v>
      </c>
      <c r="N273" s="1">
        <v>0</v>
      </c>
      <c r="O273" s="1">
        <f t="shared" si="51"/>
        <v>0</v>
      </c>
      <c r="P273" s="1">
        <v>734.2</v>
      </c>
      <c r="Q273" s="1">
        <v>640</v>
      </c>
      <c r="T273">
        <f t="shared" si="52"/>
        <v>-0.18713553999999988</v>
      </c>
      <c r="U273">
        <v>2.8420000000000001</v>
      </c>
      <c r="V273" s="1">
        <v>1.2160000000000001E-2</v>
      </c>
      <c r="W273" s="1">
        <v>0</v>
      </c>
      <c r="X273" s="1">
        <f t="shared" si="53"/>
        <v>0</v>
      </c>
      <c r="Y273" s="1">
        <v>760</v>
      </c>
      <c r="Z273" s="1">
        <v>640</v>
      </c>
      <c r="AC273">
        <f t="shared" si="54"/>
        <v>0.53008589000000006</v>
      </c>
      <c r="AD273">
        <v>2.9430000000000001</v>
      </c>
      <c r="AE273" s="1">
        <v>3.2410000000000001</v>
      </c>
      <c r="AF273" s="1">
        <v>1.3829999999999999E-7</v>
      </c>
      <c r="AG273" s="1">
        <f t="shared" si="55"/>
        <v>-1.3829999999999999E-7</v>
      </c>
      <c r="AH273" s="1">
        <v>760.6</v>
      </c>
      <c r="AI273" s="1">
        <v>640</v>
      </c>
      <c r="AL273">
        <f t="shared" si="56"/>
        <v>1.2541912600000003</v>
      </c>
      <c r="AM273">
        <v>3.3820000000000001</v>
      </c>
      <c r="AN273" s="1">
        <v>5.468</v>
      </c>
      <c r="AO273" s="1">
        <v>4.3540000000000001</v>
      </c>
      <c r="AP273" s="1">
        <f t="shared" si="57"/>
        <v>-4.3540000000000001</v>
      </c>
      <c r="AQ273" s="1">
        <v>762.6</v>
      </c>
      <c r="AR273" s="1">
        <v>640.79999999999995</v>
      </c>
      <c r="AU273">
        <f t="shared" si="58"/>
        <v>1.78918486</v>
      </c>
      <c r="AV273">
        <v>3.6339999999999999</v>
      </c>
      <c r="AW273" s="1">
        <v>8.6869999999999994</v>
      </c>
      <c r="AX273" s="1">
        <v>5.0549999999999997</v>
      </c>
      <c r="AY273" s="1">
        <f t="shared" si="59"/>
        <v>-5.0549999999999997</v>
      </c>
      <c r="AZ273" s="1">
        <v>763.6</v>
      </c>
      <c r="BA273" s="1">
        <v>642</v>
      </c>
    </row>
    <row r="274" spans="2:53" x14ac:dyDescent="0.2">
      <c r="B274">
        <f t="shared" si="48"/>
        <v>-0.83778591999999996</v>
      </c>
      <c r="C274">
        <v>2.238</v>
      </c>
      <c r="D274" s="1">
        <v>123.7</v>
      </c>
      <c r="E274" s="1">
        <v>0</v>
      </c>
      <c r="F274" s="1">
        <f t="shared" si="49"/>
        <v>0</v>
      </c>
      <c r="G274" s="1">
        <v>663.3</v>
      </c>
      <c r="H274" s="1">
        <v>640</v>
      </c>
      <c r="K274">
        <f t="shared" si="50"/>
        <v>-0.30456829000000019</v>
      </c>
      <c r="L274">
        <v>2.7759999999999998</v>
      </c>
      <c r="M274" s="1">
        <v>77.89</v>
      </c>
      <c r="N274" s="1">
        <v>0</v>
      </c>
      <c r="O274" s="1">
        <f t="shared" si="51"/>
        <v>0</v>
      </c>
      <c r="P274" s="1">
        <v>747.9</v>
      </c>
      <c r="Q274" s="1">
        <v>640</v>
      </c>
      <c r="T274">
        <f t="shared" si="52"/>
        <v>-1.1135540000000166E-2</v>
      </c>
      <c r="U274">
        <v>3.0179999999999998</v>
      </c>
      <c r="V274" s="1">
        <v>2.4289999999999998E-7</v>
      </c>
      <c r="W274" s="1">
        <v>0</v>
      </c>
      <c r="X274" s="1">
        <f t="shared" si="53"/>
        <v>0</v>
      </c>
      <c r="Y274" s="1">
        <v>760</v>
      </c>
      <c r="Z274" s="1">
        <v>640</v>
      </c>
      <c r="AC274">
        <f t="shared" si="54"/>
        <v>0.71008589000000022</v>
      </c>
      <c r="AD274">
        <v>3.1230000000000002</v>
      </c>
      <c r="AE274" s="1">
        <v>8.0640000000000001</v>
      </c>
      <c r="AF274" s="1">
        <v>1.03E-2</v>
      </c>
      <c r="AG274" s="1">
        <f t="shared" si="55"/>
        <v>-1.03E-2</v>
      </c>
      <c r="AH274" s="1">
        <v>762</v>
      </c>
      <c r="AI274" s="1">
        <v>640</v>
      </c>
      <c r="AL274">
        <f t="shared" si="56"/>
        <v>1.4351912600000003</v>
      </c>
      <c r="AM274">
        <v>3.5630000000000002</v>
      </c>
      <c r="AN274" s="1">
        <v>10.49</v>
      </c>
      <c r="AO274" s="1">
        <v>4.9320000000000004</v>
      </c>
      <c r="AP274" s="1">
        <f t="shared" si="57"/>
        <v>-4.9320000000000004</v>
      </c>
      <c r="AQ274" s="1">
        <v>764.5</v>
      </c>
      <c r="AR274" s="1">
        <v>641.70000000000005</v>
      </c>
      <c r="AU274">
        <f t="shared" si="58"/>
        <v>1.97018486</v>
      </c>
      <c r="AV274">
        <v>3.8149999999999999</v>
      </c>
      <c r="AW274" s="1">
        <v>24.19</v>
      </c>
      <c r="AX274" s="1">
        <v>10.92</v>
      </c>
      <c r="AY274" s="1">
        <f t="shared" si="59"/>
        <v>-10.92</v>
      </c>
      <c r="AZ274" s="1">
        <v>768</v>
      </c>
      <c r="BA274" s="1">
        <v>643.9</v>
      </c>
    </row>
    <row r="275" spans="2:53" x14ac:dyDescent="0.2">
      <c r="B275">
        <f t="shared" si="48"/>
        <v>-0.66678592000000014</v>
      </c>
      <c r="C275">
        <v>2.4089999999999998</v>
      </c>
      <c r="D275" s="1">
        <v>160</v>
      </c>
      <c r="E275" s="1">
        <v>0</v>
      </c>
      <c r="F275" s="1">
        <f t="shared" si="49"/>
        <v>0</v>
      </c>
      <c r="G275" s="1">
        <v>690.8</v>
      </c>
      <c r="H275" s="1">
        <v>640</v>
      </c>
      <c r="K275">
        <f t="shared" si="50"/>
        <v>-0.12956828999999992</v>
      </c>
      <c r="L275">
        <v>2.9510000000000001</v>
      </c>
      <c r="M275" s="1">
        <v>55.67</v>
      </c>
      <c r="N275" s="1">
        <v>0</v>
      </c>
      <c r="O275" s="1">
        <f t="shared" si="51"/>
        <v>0</v>
      </c>
      <c r="P275" s="1">
        <v>757.6</v>
      </c>
      <c r="Q275" s="1">
        <v>640</v>
      </c>
      <c r="T275">
        <f t="shared" si="52"/>
        <v>0.16586445999999988</v>
      </c>
      <c r="U275">
        <v>3.1949999999999998</v>
      </c>
      <c r="V275" s="1">
        <v>9.8639999999999995E-11</v>
      </c>
      <c r="W275" s="1">
        <v>0</v>
      </c>
      <c r="X275" s="1">
        <f t="shared" si="53"/>
        <v>0</v>
      </c>
      <c r="Y275" s="1">
        <v>760</v>
      </c>
      <c r="Z275" s="1">
        <v>640</v>
      </c>
      <c r="AC275">
        <f t="shared" si="54"/>
        <v>0.89008588999999994</v>
      </c>
      <c r="AD275">
        <v>3.3029999999999999</v>
      </c>
      <c r="AE275" s="1">
        <v>10.16</v>
      </c>
      <c r="AF275" s="1">
        <v>2.008</v>
      </c>
      <c r="AG275" s="1">
        <f t="shared" si="55"/>
        <v>-2.008</v>
      </c>
      <c r="AH275" s="1">
        <v>763.9</v>
      </c>
      <c r="AI275" s="1">
        <v>640.4</v>
      </c>
      <c r="AL275">
        <f t="shared" si="56"/>
        <v>1.61519126</v>
      </c>
      <c r="AM275">
        <v>3.7429999999999999</v>
      </c>
      <c r="AN275" s="1">
        <v>20.37</v>
      </c>
      <c r="AO275" s="1">
        <v>4.673</v>
      </c>
      <c r="AP275" s="1">
        <f t="shared" si="57"/>
        <v>-4.673</v>
      </c>
      <c r="AQ275" s="1">
        <v>768.2</v>
      </c>
      <c r="AR275" s="1">
        <v>642.6</v>
      </c>
      <c r="AU275">
        <f t="shared" si="58"/>
        <v>2.1521848600000002</v>
      </c>
      <c r="AV275">
        <v>3.9969999999999999</v>
      </c>
      <c r="AW275" s="1">
        <v>37.520000000000003</v>
      </c>
      <c r="AX275" s="1">
        <v>6.9539999999999997</v>
      </c>
      <c r="AY275" s="1">
        <f t="shared" si="59"/>
        <v>-6.9539999999999997</v>
      </c>
      <c r="AZ275" s="1">
        <v>774.8</v>
      </c>
      <c r="BA275" s="1">
        <v>645.20000000000005</v>
      </c>
    </row>
    <row r="276" spans="2:53" x14ac:dyDescent="0.2">
      <c r="B276">
        <f t="shared" si="48"/>
        <v>-0.49478591999999999</v>
      </c>
      <c r="C276">
        <v>2.581</v>
      </c>
      <c r="D276" s="1">
        <v>125.3</v>
      </c>
      <c r="E276" s="1">
        <v>0</v>
      </c>
      <c r="F276" s="1">
        <f t="shared" si="49"/>
        <v>0</v>
      </c>
      <c r="G276" s="1">
        <v>712.3</v>
      </c>
      <c r="H276" s="1">
        <v>640</v>
      </c>
      <c r="K276">
        <f t="shared" si="50"/>
        <v>4.6431709999999793E-2</v>
      </c>
      <c r="L276">
        <v>3.1269999999999998</v>
      </c>
      <c r="M276" s="1">
        <v>15.24</v>
      </c>
      <c r="N276" s="1">
        <v>1.579E-15</v>
      </c>
      <c r="O276" s="1">
        <f t="shared" si="51"/>
        <v>-1.579E-15</v>
      </c>
      <c r="P276" s="1">
        <v>760.3</v>
      </c>
      <c r="Q276" s="1">
        <v>640</v>
      </c>
      <c r="T276">
        <f t="shared" si="52"/>
        <v>0.34186446000000004</v>
      </c>
      <c r="U276">
        <v>3.371</v>
      </c>
      <c r="V276" s="1">
        <v>1.2180000000000001E-4</v>
      </c>
      <c r="W276" s="1">
        <v>3.1439999999999999E-16</v>
      </c>
      <c r="X276" s="1">
        <f t="shared" si="53"/>
        <v>-3.1439999999999999E-16</v>
      </c>
      <c r="Y276" s="1">
        <v>760</v>
      </c>
      <c r="Z276" s="1">
        <v>640</v>
      </c>
      <c r="AC276">
        <f t="shared" si="54"/>
        <v>1.07108589</v>
      </c>
      <c r="AD276">
        <v>3.484</v>
      </c>
      <c r="AE276" s="1">
        <v>22.69</v>
      </c>
      <c r="AF276" s="1">
        <v>5.6120000000000001</v>
      </c>
      <c r="AG276" s="1">
        <f t="shared" si="55"/>
        <v>-5.6120000000000001</v>
      </c>
      <c r="AH276" s="1">
        <v>768</v>
      </c>
      <c r="AI276" s="1">
        <v>641.4</v>
      </c>
      <c r="AL276">
        <f t="shared" si="56"/>
        <v>1.7961912600000001</v>
      </c>
      <c r="AM276">
        <v>3.9239999999999999</v>
      </c>
      <c r="AN276" s="1">
        <v>27.62</v>
      </c>
      <c r="AO276" s="1">
        <v>8.1259999999999994</v>
      </c>
      <c r="AP276" s="1">
        <f t="shared" si="57"/>
        <v>-8.1259999999999994</v>
      </c>
      <c r="AQ276" s="1">
        <v>773.2</v>
      </c>
      <c r="AR276" s="1">
        <v>644</v>
      </c>
      <c r="AU276">
        <f t="shared" si="58"/>
        <v>2.3331848600000002</v>
      </c>
      <c r="AV276">
        <v>4.1779999999999999</v>
      </c>
      <c r="AW276" s="1">
        <v>58.25</v>
      </c>
      <c r="AX276" s="1">
        <v>17.2</v>
      </c>
      <c r="AY276" s="1">
        <f t="shared" si="59"/>
        <v>-17.2</v>
      </c>
      <c r="AZ276" s="1">
        <v>785.3</v>
      </c>
      <c r="BA276" s="1">
        <v>648.29999999999995</v>
      </c>
    </row>
    <row r="277" spans="2:53" x14ac:dyDescent="0.2">
      <c r="B277">
        <f t="shared" si="48"/>
        <v>-0.32278591999999984</v>
      </c>
      <c r="C277">
        <v>2.7530000000000001</v>
      </c>
      <c r="D277" s="1">
        <v>113.9</v>
      </c>
      <c r="E277" s="1">
        <v>0</v>
      </c>
      <c r="F277" s="1">
        <f t="shared" si="49"/>
        <v>0</v>
      </c>
      <c r="G277" s="1">
        <v>731.9</v>
      </c>
      <c r="H277" s="1">
        <v>640</v>
      </c>
      <c r="K277">
        <f t="shared" si="50"/>
        <v>0.22243170999999995</v>
      </c>
      <c r="L277">
        <v>3.3029999999999999</v>
      </c>
      <c r="M277" s="1">
        <v>17.7</v>
      </c>
      <c r="N277" s="1">
        <v>5.4800000000000001E-8</v>
      </c>
      <c r="O277" s="1">
        <f t="shared" si="51"/>
        <v>-5.4800000000000001E-8</v>
      </c>
      <c r="P277" s="1">
        <v>763.4</v>
      </c>
      <c r="Q277" s="1">
        <v>640</v>
      </c>
      <c r="T277">
        <f t="shared" si="52"/>
        <v>0.51886446000000008</v>
      </c>
      <c r="U277">
        <v>3.548</v>
      </c>
      <c r="V277" s="1">
        <v>0.44669999999999999</v>
      </c>
      <c r="W277" s="1">
        <v>1.8760000000000001E-8</v>
      </c>
      <c r="X277" s="1">
        <f t="shared" si="53"/>
        <v>-1.8760000000000001E-8</v>
      </c>
      <c r="Y277" s="1">
        <v>760.1</v>
      </c>
      <c r="Z277" s="1">
        <v>640</v>
      </c>
      <c r="AC277">
        <f t="shared" si="54"/>
        <v>1.2510858900000001</v>
      </c>
      <c r="AD277">
        <v>3.6640000000000001</v>
      </c>
      <c r="AE277" s="1">
        <v>39.619999999999997</v>
      </c>
      <c r="AF277" s="1">
        <v>8.3940000000000001</v>
      </c>
      <c r="AG277" s="1">
        <f t="shared" si="55"/>
        <v>-8.3940000000000001</v>
      </c>
      <c r="AH277" s="1">
        <v>775.1</v>
      </c>
      <c r="AI277" s="1">
        <v>642.9</v>
      </c>
      <c r="AL277">
        <f t="shared" si="56"/>
        <v>1.9771912600000006</v>
      </c>
      <c r="AM277">
        <v>4.1050000000000004</v>
      </c>
      <c r="AN277" s="1">
        <v>42.35</v>
      </c>
      <c r="AO277" s="1">
        <v>16.18</v>
      </c>
      <c r="AP277" s="1">
        <f t="shared" si="57"/>
        <v>-16.18</v>
      </c>
      <c r="AQ277" s="1">
        <v>780.9</v>
      </c>
      <c r="AR277" s="1">
        <v>647</v>
      </c>
      <c r="AU277">
        <f t="shared" si="58"/>
        <v>2.5141848600000003</v>
      </c>
      <c r="AV277">
        <v>4.359</v>
      </c>
      <c r="AW277" s="1">
        <v>76.7</v>
      </c>
      <c r="AX277" s="1">
        <v>34.68</v>
      </c>
      <c r="AY277" s="1">
        <f t="shared" si="59"/>
        <v>-34.68</v>
      </c>
      <c r="AZ277" s="1">
        <v>799.2</v>
      </c>
      <c r="BA277" s="1">
        <v>654.6</v>
      </c>
    </row>
    <row r="278" spans="2:53" x14ac:dyDescent="0.2">
      <c r="B278">
        <f t="shared" si="48"/>
        <v>-0.15078592000000013</v>
      </c>
      <c r="C278">
        <v>2.9249999999999998</v>
      </c>
      <c r="D278" s="1">
        <v>125.7</v>
      </c>
      <c r="E278" s="1">
        <v>0</v>
      </c>
      <c r="F278" s="1">
        <f t="shared" si="49"/>
        <v>0</v>
      </c>
      <c r="G278" s="1">
        <v>753.5</v>
      </c>
      <c r="H278" s="1">
        <v>640</v>
      </c>
      <c r="K278">
        <f t="shared" si="50"/>
        <v>0.39843171000000011</v>
      </c>
      <c r="L278">
        <v>3.4790000000000001</v>
      </c>
      <c r="M278" s="1">
        <v>47.23</v>
      </c>
      <c r="N278" s="1">
        <v>4.9399999999999999E-3</v>
      </c>
      <c r="O278" s="1">
        <f t="shared" si="51"/>
        <v>-4.9399999999999999E-3</v>
      </c>
      <c r="P278" s="1">
        <v>771.7</v>
      </c>
      <c r="Q278" s="1">
        <v>640</v>
      </c>
      <c r="T278">
        <f t="shared" si="52"/>
        <v>0.69486446000000024</v>
      </c>
      <c r="U278">
        <v>3.7240000000000002</v>
      </c>
      <c r="V278" s="1">
        <v>14.05</v>
      </c>
      <c r="W278" s="1">
        <v>2.7049999999999999E-3</v>
      </c>
      <c r="X278" s="1">
        <f t="shared" si="53"/>
        <v>-2.7049999999999999E-3</v>
      </c>
      <c r="Y278" s="1">
        <v>762.6</v>
      </c>
      <c r="Z278" s="1">
        <v>640</v>
      </c>
      <c r="AC278">
        <f t="shared" si="54"/>
        <v>1.4310858899999999</v>
      </c>
      <c r="AD278">
        <v>3.8439999999999999</v>
      </c>
      <c r="AE278" s="1">
        <v>46.47</v>
      </c>
      <c r="AF278" s="1">
        <v>8.891</v>
      </c>
      <c r="AG278" s="1">
        <f t="shared" si="55"/>
        <v>-8.891</v>
      </c>
      <c r="AH278" s="1">
        <v>783.5</v>
      </c>
      <c r="AI278" s="1">
        <v>644.5</v>
      </c>
      <c r="AL278">
        <f t="shared" si="56"/>
        <v>2.1581912599999997</v>
      </c>
      <c r="AM278">
        <v>4.2859999999999996</v>
      </c>
      <c r="AN278" s="1">
        <v>71.930000000000007</v>
      </c>
      <c r="AO278" s="1">
        <v>22.35</v>
      </c>
      <c r="AP278" s="1">
        <f t="shared" si="57"/>
        <v>-22.35</v>
      </c>
      <c r="AQ278" s="1">
        <v>793.9</v>
      </c>
      <c r="AR278" s="1">
        <v>651</v>
      </c>
      <c r="AU278">
        <f t="shared" si="58"/>
        <v>2.6951848600000003</v>
      </c>
      <c r="AV278">
        <v>4.54</v>
      </c>
      <c r="AW278" s="1">
        <v>79.010000000000005</v>
      </c>
      <c r="AX278" s="1">
        <v>47.93</v>
      </c>
      <c r="AY278" s="1">
        <f t="shared" si="59"/>
        <v>-47.93</v>
      </c>
      <c r="AZ278" s="1">
        <v>813.6</v>
      </c>
      <c r="BA278" s="1">
        <v>663.3</v>
      </c>
    </row>
    <row r="279" spans="2:53" x14ac:dyDescent="0.2">
      <c r="B279">
        <f t="shared" si="48"/>
        <v>2.1214080000000024E-2</v>
      </c>
      <c r="C279">
        <v>3.097</v>
      </c>
      <c r="D279" s="1">
        <v>40.96</v>
      </c>
      <c r="E279" s="1">
        <v>0</v>
      </c>
      <c r="F279" s="1">
        <f t="shared" si="49"/>
        <v>0</v>
      </c>
      <c r="G279" s="1">
        <v>760.6</v>
      </c>
      <c r="H279" s="1">
        <v>640</v>
      </c>
      <c r="K279">
        <f t="shared" si="50"/>
        <v>0.57443170999999982</v>
      </c>
      <c r="L279">
        <v>3.6549999999999998</v>
      </c>
      <c r="M279" s="1">
        <v>60.75</v>
      </c>
      <c r="N279" s="1">
        <v>1.4750000000000001</v>
      </c>
      <c r="O279" s="1">
        <f t="shared" si="51"/>
        <v>-1.4750000000000001</v>
      </c>
      <c r="P279" s="1">
        <v>782.4</v>
      </c>
      <c r="Q279" s="1">
        <v>640.29999999999995</v>
      </c>
      <c r="T279">
        <f t="shared" si="52"/>
        <v>0.87186445999999984</v>
      </c>
      <c r="U279">
        <v>3.9009999999999998</v>
      </c>
      <c r="V279" s="1">
        <v>52.4</v>
      </c>
      <c r="W279" s="1">
        <v>1.22</v>
      </c>
      <c r="X279" s="1">
        <f t="shared" si="53"/>
        <v>-1.22</v>
      </c>
      <c r="Y279" s="1">
        <v>771.8</v>
      </c>
      <c r="Z279" s="1">
        <v>640.20000000000005</v>
      </c>
      <c r="AC279">
        <f t="shared" si="54"/>
        <v>1.6120858900000004</v>
      </c>
      <c r="AD279">
        <v>4.0250000000000004</v>
      </c>
      <c r="AE279" s="1">
        <v>43.77</v>
      </c>
      <c r="AF279" s="1">
        <v>18.079999999999998</v>
      </c>
      <c r="AG279" s="1">
        <f t="shared" si="55"/>
        <v>-18.079999999999998</v>
      </c>
      <c r="AH279" s="1">
        <v>791.4</v>
      </c>
      <c r="AI279" s="1">
        <v>647.79999999999995</v>
      </c>
      <c r="AL279">
        <f t="shared" si="56"/>
        <v>2.3391912599999998</v>
      </c>
      <c r="AM279">
        <v>4.4669999999999996</v>
      </c>
      <c r="AN279" s="1">
        <v>96.11</v>
      </c>
      <c r="AO279" s="1">
        <v>35.35</v>
      </c>
      <c r="AP279" s="1">
        <f t="shared" si="57"/>
        <v>-35.35</v>
      </c>
      <c r="AQ279" s="1">
        <v>811.2</v>
      </c>
      <c r="AR279" s="1">
        <v>657.4</v>
      </c>
      <c r="AU279">
        <f t="shared" si="58"/>
        <v>2.8761848600000004</v>
      </c>
      <c r="AV279">
        <v>4.7210000000000001</v>
      </c>
      <c r="AW279" s="1">
        <v>88.75</v>
      </c>
      <c r="AX279" s="1">
        <v>69.45</v>
      </c>
      <c r="AY279" s="1">
        <f t="shared" si="59"/>
        <v>-69.45</v>
      </c>
      <c r="AZ279" s="1">
        <v>829.6</v>
      </c>
      <c r="BA279" s="1">
        <v>675.9</v>
      </c>
    </row>
    <row r="280" spans="2:53" x14ac:dyDescent="0.2">
      <c r="B280">
        <f t="shared" si="48"/>
        <v>0.19321408000000018</v>
      </c>
      <c r="C280">
        <v>3.2690000000000001</v>
      </c>
      <c r="D280" s="1">
        <v>61.13</v>
      </c>
      <c r="E280" s="1">
        <v>1.11E-10</v>
      </c>
      <c r="F280" s="1">
        <f t="shared" si="49"/>
        <v>-1.11E-10</v>
      </c>
      <c r="G280" s="1">
        <v>771.1</v>
      </c>
      <c r="H280" s="1">
        <v>640</v>
      </c>
      <c r="K280">
        <f t="shared" si="50"/>
        <v>0.74943171000000008</v>
      </c>
      <c r="L280">
        <v>3.83</v>
      </c>
      <c r="M280" s="1">
        <v>112.5</v>
      </c>
      <c r="N280" s="1">
        <v>6.1760000000000002</v>
      </c>
      <c r="O280" s="1">
        <f t="shared" si="51"/>
        <v>-6.1760000000000002</v>
      </c>
      <c r="P280" s="1">
        <v>802.2</v>
      </c>
      <c r="Q280" s="1">
        <v>641.29999999999995</v>
      </c>
      <c r="T280">
        <f t="shared" si="52"/>
        <v>1.04786446</v>
      </c>
      <c r="U280">
        <v>4.077</v>
      </c>
      <c r="V280" s="1">
        <v>87.69</v>
      </c>
      <c r="W280" s="1">
        <v>7.7089999999999996</v>
      </c>
      <c r="X280" s="1">
        <f t="shared" si="53"/>
        <v>-7.7089999999999996</v>
      </c>
      <c r="Y280" s="1">
        <v>787.3</v>
      </c>
      <c r="Z280" s="1">
        <v>641.6</v>
      </c>
      <c r="AC280">
        <f t="shared" si="54"/>
        <v>1.7920858900000001</v>
      </c>
      <c r="AD280">
        <v>4.2050000000000001</v>
      </c>
      <c r="AE280" s="1">
        <v>66.45</v>
      </c>
      <c r="AF280" s="1">
        <v>26.86</v>
      </c>
      <c r="AG280" s="1">
        <f t="shared" si="55"/>
        <v>-26.86</v>
      </c>
      <c r="AH280" s="1">
        <v>803.4</v>
      </c>
      <c r="AI280" s="1">
        <v>652.6</v>
      </c>
      <c r="AL280">
        <f t="shared" si="56"/>
        <v>2.5191912600000004</v>
      </c>
      <c r="AM280">
        <v>4.6470000000000002</v>
      </c>
      <c r="AN280" s="1">
        <v>106.9</v>
      </c>
      <c r="AO280" s="1">
        <v>42.95</v>
      </c>
      <c r="AP280" s="1">
        <f t="shared" si="57"/>
        <v>-42.95</v>
      </c>
      <c r="AQ280" s="1">
        <v>830.6</v>
      </c>
      <c r="AR280" s="1">
        <v>665.2</v>
      </c>
      <c r="AU280">
        <f t="shared" si="58"/>
        <v>3.0581848599999999</v>
      </c>
      <c r="AV280">
        <v>4.9029999999999996</v>
      </c>
      <c r="AW280" s="1">
        <v>100.4</v>
      </c>
      <c r="AX280" s="1">
        <v>74.5</v>
      </c>
      <c r="AY280" s="1">
        <f t="shared" si="59"/>
        <v>-74.5</v>
      </c>
      <c r="AZ280" s="1">
        <v>847.8</v>
      </c>
      <c r="BA280" s="1">
        <v>689.4</v>
      </c>
    </row>
    <row r="281" spans="2:53" x14ac:dyDescent="0.2">
      <c r="B281">
        <f t="shared" si="48"/>
        <v>0.36521407999999989</v>
      </c>
      <c r="C281">
        <v>3.4409999999999998</v>
      </c>
      <c r="D281" s="1">
        <v>160.5</v>
      </c>
      <c r="E281" s="1">
        <v>8.462E-5</v>
      </c>
      <c r="F281" s="1">
        <f t="shared" si="49"/>
        <v>-8.462E-5</v>
      </c>
      <c r="G281" s="1">
        <v>798.7</v>
      </c>
      <c r="H281" s="1">
        <v>640</v>
      </c>
      <c r="K281">
        <f t="shared" si="50"/>
        <v>0.92543171000000024</v>
      </c>
      <c r="L281">
        <v>4.0060000000000002</v>
      </c>
      <c r="M281" s="1">
        <v>129.6</v>
      </c>
      <c r="N281" s="1">
        <v>11.46</v>
      </c>
      <c r="O281" s="1">
        <f t="shared" si="51"/>
        <v>-11.46</v>
      </c>
      <c r="P281" s="1">
        <v>825</v>
      </c>
      <c r="Q281" s="1">
        <v>643.4</v>
      </c>
      <c r="T281">
        <f t="shared" si="52"/>
        <v>1.2248644599999996</v>
      </c>
      <c r="U281">
        <v>4.2539999999999996</v>
      </c>
      <c r="V281" s="1">
        <v>153.6</v>
      </c>
      <c r="W281" s="1">
        <v>19.600000000000001</v>
      </c>
      <c r="X281" s="1">
        <f t="shared" si="53"/>
        <v>-19.600000000000001</v>
      </c>
      <c r="Y281" s="1">
        <v>814.4</v>
      </c>
      <c r="Z281" s="1">
        <v>645</v>
      </c>
      <c r="AC281">
        <f t="shared" si="54"/>
        <v>1.9720858899999998</v>
      </c>
      <c r="AD281">
        <v>4.3849999999999998</v>
      </c>
      <c r="AE281" s="1">
        <v>108.4</v>
      </c>
      <c r="AF281" s="1">
        <v>48.12</v>
      </c>
      <c r="AG281" s="1">
        <f t="shared" si="55"/>
        <v>-48.12</v>
      </c>
      <c r="AH281" s="1">
        <v>822.9</v>
      </c>
      <c r="AI281" s="1">
        <v>661.3</v>
      </c>
      <c r="AL281">
        <f t="shared" si="56"/>
        <v>2.7001912600000004</v>
      </c>
      <c r="AM281">
        <v>4.8280000000000003</v>
      </c>
      <c r="AN281" s="1">
        <v>122</v>
      </c>
      <c r="AO281" s="1">
        <v>67.930000000000007</v>
      </c>
      <c r="AP281" s="1">
        <f t="shared" si="57"/>
        <v>-67.930000000000007</v>
      </c>
      <c r="AQ281" s="1">
        <v>852.6</v>
      </c>
      <c r="AR281" s="1">
        <v>677.4</v>
      </c>
      <c r="AU281">
        <f t="shared" si="58"/>
        <v>3.2391848599999999</v>
      </c>
      <c r="AV281">
        <v>5.0839999999999996</v>
      </c>
      <c r="AW281" s="1">
        <v>101.9</v>
      </c>
      <c r="AX281" s="1">
        <v>82.92</v>
      </c>
      <c r="AY281" s="1">
        <f t="shared" si="59"/>
        <v>-82.92</v>
      </c>
      <c r="AZ281" s="1">
        <v>866.3</v>
      </c>
      <c r="BA281" s="1">
        <v>704.4</v>
      </c>
    </row>
    <row r="282" spans="2:53" x14ac:dyDescent="0.2">
      <c r="B282">
        <f t="shared" si="48"/>
        <v>0.53621408000000015</v>
      </c>
      <c r="C282">
        <v>3.6120000000000001</v>
      </c>
      <c r="D282" s="1">
        <v>193.4</v>
      </c>
      <c r="E282" s="1">
        <v>0.23350000000000001</v>
      </c>
      <c r="F282" s="1">
        <f t="shared" si="49"/>
        <v>-0.23350000000000001</v>
      </c>
      <c r="G282" s="1">
        <v>831.9</v>
      </c>
      <c r="H282" s="1">
        <v>640</v>
      </c>
      <c r="K282">
        <f t="shared" si="50"/>
        <v>1.1014317100000004</v>
      </c>
      <c r="L282">
        <v>4.1820000000000004</v>
      </c>
      <c r="M282" s="1">
        <v>142</v>
      </c>
      <c r="N282" s="1">
        <v>37.08</v>
      </c>
      <c r="O282" s="1">
        <f t="shared" si="51"/>
        <v>-37.08</v>
      </c>
      <c r="P282" s="1">
        <v>850</v>
      </c>
      <c r="Q282" s="1">
        <v>649.9</v>
      </c>
      <c r="T282">
        <f t="shared" si="52"/>
        <v>1.4008644599999998</v>
      </c>
      <c r="U282">
        <v>4.43</v>
      </c>
      <c r="V282" s="1">
        <v>189.6</v>
      </c>
      <c r="W282" s="1">
        <v>38.130000000000003</v>
      </c>
      <c r="X282" s="1">
        <f t="shared" si="53"/>
        <v>-38.130000000000003</v>
      </c>
      <c r="Y282" s="1">
        <v>847.9</v>
      </c>
      <c r="Z282" s="1">
        <v>651.79999999999995</v>
      </c>
      <c r="AC282">
        <f t="shared" si="54"/>
        <v>2.1530858899999998</v>
      </c>
      <c r="AD282">
        <v>4.5659999999999998</v>
      </c>
      <c r="AE282" s="1">
        <v>145.6</v>
      </c>
      <c r="AF282" s="1">
        <v>73.08</v>
      </c>
      <c r="AG282" s="1">
        <f t="shared" si="55"/>
        <v>-73.08</v>
      </c>
      <c r="AH282" s="1">
        <v>849.2</v>
      </c>
      <c r="AI282" s="1">
        <v>674.5</v>
      </c>
      <c r="AL282">
        <f t="shared" si="56"/>
        <v>2.8811912600000005</v>
      </c>
      <c r="AM282">
        <v>5.0090000000000003</v>
      </c>
      <c r="AN282" s="1">
        <v>128.1</v>
      </c>
      <c r="AO282" s="1">
        <v>87.47</v>
      </c>
      <c r="AP282" s="1">
        <f t="shared" si="57"/>
        <v>-87.47</v>
      </c>
      <c r="AQ282" s="1">
        <v>875.8</v>
      </c>
      <c r="AR282" s="1">
        <v>693.3</v>
      </c>
      <c r="AU282">
        <f t="shared" si="58"/>
        <v>3.42018486</v>
      </c>
      <c r="AV282">
        <v>5.2649999999999997</v>
      </c>
      <c r="AW282" s="1">
        <v>114.7</v>
      </c>
      <c r="AX282" s="1">
        <v>87.35</v>
      </c>
      <c r="AY282" s="1">
        <f t="shared" si="59"/>
        <v>-87.35</v>
      </c>
      <c r="AZ282" s="1">
        <v>887.1</v>
      </c>
      <c r="BA282" s="1">
        <v>720.2</v>
      </c>
    </row>
    <row r="283" spans="2:53" x14ac:dyDescent="0.2">
      <c r="B283">
        <f t="shared" si="48"/>
        <v>0.70821407999999986</v>
      </c>
      <c r="C283">
        <v>3.7839999999999998</v>
      </c>
      <c r="D283" s="1">
        <v>180.9</v>
      </c>
      <c r="E283" s="1">
        <v>4.82</v>
      </c>
      <c r="F283" s="1">
        <f t="shared" si="49"/>
        <v>-4.82</v>
      </c>
      <c r="G283" s="1">
        <v>863</v>
      </c>
      <c r="H283" s="1">
        <v>640.9</v>
      </c>
      <c r="K283">
        <f t="shared" si="50"/>
        <v>1.2774317099999997</v>
      </c>
      <c r="L283">
        <v>4.3579999999999997</v>
      </c>
      <c r="M283" s="1">
        <v>154.69999999999999</v>
      </c>
      <c r="N283" s="1">
        <v>81.849999999999994</v>
      </c>
      <c r="O283" s="1">
        <f t="shared" si="51"/>
        <v>-81.849999999999994</v>
      </c>
      <c r="P283" s="1">
        <v>877.2</v>
      </c>
      <c r="Q283" s="1">
        <v>664.3</v>
      </c>
      <c r="T283">
        <f t="shared" si="52"/>
        <v>1.5778644600000002</v>
      </c>
      <c r="U283">
        <v>4.6070000000000002</v>
      </c>
      <c r="V283" s="1">
        <v>172.6</v>
      </c>
      <c r="W283" s="1">
        <v>63.66</v>
      </c>
      <c r="X283" s="1">
        <f t="shared" si="53"/>
        <v>-63.66</v>
      </c>
      <c r="Y283" s="1">
        <v>878.4</v>
      </c>
      <c r="Z283" s="1">
        <v>663</v>
      </c>
      <c r="AC283">
        <f t="shared" si="54"/>
        <v>2.3330858900000004</v>
      </c>
      <c r="AD283">
        <v>4.7460000000000004</v>
      </c>
      <c r="AE283" s="1">
        <v>148</v>
      </c>
      <c r="AF283" s="1">
        <v>86.5</v>
      </c>
      <c r="AG283" s="1">
        <f t="shared" si="55"/>
        <v>-86.5</v>
      </c>
      <c r="AH283" s="1">
        <v>875.9</v>
      </c>
      <c r="AI283" s="1">
        <v>690.1</v>
      </c>
      <c r="AL283">
        <f t="shared" si="56"/>
        <v>3.0621912600000005</v>
      </c>
      <c r="AM283">
        <v>5.19</v>
      </c>
      <c r="AN283" s="1">
        <v>124.8</v>
      </c>
      <c r="AO283" s="1">
        <v>103.6</v>
      </c>
      <c r="AP283" s="1">
        <f t="shared" si="57"/>
        <v>-103.6</v>
      </c>
      <c r="AQ283" s="1">
        <v>898.3</v>
      </c>
      <c r="AR283" s="1">
        <v>712</v>
      </c>
      <c r="AU283">
        <f t="shared" si="58"/>
        <v>3.60118486</v>
      </c>
      <c r="AV283">
        <v>5.4459999999999997</v>
      </c>
      <c r="AW283" s="1">
        <v>113.4</v>
      </c>
      <c r="AX283" s="1">
        <v>94.86</v>
      </c>
      <c r="AY283" s="1">
        <f t="shared" si="59"/>
        <v>-94.86</v>
      </c>
      <c r="AZ283" s="1">
        <v>907.6</v>
      </c>
      <c r="BA283" s="1">
        <v>737.4</v>
      </c>
    </row>
    <row r="284" spans="2:53" x14ac:dyDescent="0.2">
      <c r="B284">
        <f t="shared" si="48"/>
        <v>0.88021408000000001</v>
      </c>
      <c r="C284">
        <v>3.956</v>
      </c>
      <c r="D284" s="1">
        <v>177.9</v>
      </c>
      <c r="E284" s="1">
        <v>20.010000000000002</v>
      </c>
      <c r="F284" s="1">
        <f t="shared" si="49"/>
        <v>-20.010000000000002</v>
      </c>
      <c r="G284" s="1">
        <v>893.5</v>
      </c>
      <c r="H284" s="1">
        <v>644.29999999999995</v>
      </c>
      <c r="K284">
        <f t="shared" si="50"/>
        <v>1.4534317099999998</v>
      </c>
      <c r="L284">
        <v>4.5339999999999998</v>
      </c>
      <c r="M284" s="1">
        <v>121</v>
      </c>
      <c r="N284" s="1">
        <v>115.4</v>
      </c>
      <c r="O284" s="1">
        <f t="shared" si="51"/>
        <v>-115.4</v>
      </c>
      <c r="P284" s="1">
        <v>898.4</v>
      </c>
      <c r="Q284" s="1">
        <v>684.6</v>
      </c>
      <c r="T284">
        <f t="shared" si="52"/>
        <v>1.7538644600000004</v>
      </c>
      <c r="U284">
        <v>4.7830000000000004</v>
      </c>
      <c r="V284" s="1">
        <v>144.80000000000001</v>
      </c>
      <c r="W284" s="1">
        <v>93.56</v>
      </c>
      <c r="X284" s="1">
        <f t="shared" si="53"/>
        <v>-93.56</v>
      </c>
      <c r="Y284" s="1">
        <v>903.9</v>
      </c>
      <c r="Z284" s="1">
        <v>679.5</v>
      </c>
      <c r="AC284">
        <f t="shared" si="54"/>
        <v>2.5130858900000002</v>
      </c>
      <c r="AD284">
        <v>4.9260000000000002</v>
      </c>
      <c r="AE284" s="1">
        <v>135.30000000000001</v>
      </c>
      <c r="AF284" s="1">
        <v>101.9</v>
      </c>
      <c r="AG284" s="1">
        <f t="shared" si="55"/>
        <v>-101.9</v>
      </c>
      <c r="AH284" s="1">
        <v>900.3</v>
      </c>
      <c r="AI284" s="1">
        <v>708.4</v>
      </c>
      <c r="AL284">
        <f t="shared" si="56"/>
        <v>3.2421912600000002</v>
      </c>
      <c r="AM284">
        <v>5.37</v>
      </c>
      <c r="AN284" s="1">
        <v>108.1</v>
      </c>
      <c r="AO284" s="1">
        <v>125.5</v>
      </c>
      <c r="AP284" s="1">
        <f t="shared" si="57"/>
        <v>-125.5</v>
      </c>
      <c r="AQ284" s="1">
        <v>917.9</v>
      </c>
      <c r="AR284" s="1">
        <v>734.7</v>
      </c>
      <c r="AU284">
        <f t="shared" si="58"/>
        <v>3.7821848600000001</v>
      </c>
      <c r="AV284">
        <v>5.6269999999999998</v>
      </c>
      <c r="AW284" s="1">
        <v>77.55</v>
      </c>
      <c r="AX284" s="1">
        <v>96.18</v>
      </c>
      <c r="AY284" s="1">
        <f t="shared" si="59"/>
        <v>-96.18</v>
      </c>
      <c r="AZ284" s="1">
        <v>921.7</v>
      </c>
      <c r="BA284" s="1">
        <v>754.8</v>
      </c>
    </row>
    <row r="285" spans="2:53" x14ac:dyDescent="0.2">
      <c r="B285">
        <f t="shared" si="48"/>
        <v>1.0522140800000002</v>
      </c>
      <c r="C285">
        <v>4.1280000000000001</v>
      </c>
      <c r="D285" s="1">
        <v>138.4</v>
      </c>
      <c r="E285" s="1">
        <v>90.92</v>
      </c>
      <c r="F285" s="1">
        <f t="shared" si="49"/>
        <v>-90.92</v>
      </c>
      <c r="G285" s="1">
        <v>917.3</v>
      </c>
      <c r="H285" s="1">
        <v>659.9</v>
      </c>
      <c r="K285">
        <f t="shared" si="50"/>
        <v>1.62943171</v>
      </c>
      <c r="L285">
        <v>4.71</v>
      </c>
      <c r="M285" s="1">
        <v>95.97</v>
      </c>
      <c r="N285" s="1">
        <v>187.3</v>
      </c>
      <c r="O285" s="1">
        <f t="shared" si="51"/>
        <v>-187.3</v>
      </c>
      <c r="P285" s="1">
        <v>915.3</v>
      </c>
      <c r="Q285" s="1">
        <v>717.5</v>
      </c>
      <c r="T285">
        <f t="shared" si="52"/>
        <v>1.93086446</v>
      </c>
      <c r="U285">
        <v>4.96</v>
      </c>
      <c r="V285" s="1">
        <v>97.62</v>
      </c>
      <c r="W285" s="1">
        <v>140.4</v>
      </c>
      <c r="X285" s="1">
        <f t="shared" si="53"/>
        <v>-140.4</v>
      </c>
      <c r="Y285" s="1">
        <v>921.1</v>
      </c>
      <c r="Z285" s="1">
        <v>704.3</v>
      </c>
      <c r="AC285">
        <f t="shared" si="54"/>
        <v>2.6940858900000002</v>
      </c>
      <c r="AD285">
        <v>5.1070000000000002</v>
      </c>
      <c r="AE285" s="1">
        <v>110.4</v>
      </c>
      <c r="AF285" s="1">
        <v>128.69999999999999</v>
      </c>
      <c r="AG285" s="1">
        <f t="shared" si="55"/>
        <v>-128.69999999999999</v>
      </c>
      <c r="AH285" s="1">
        <v>920.2</v>
      </c>
      <c r="AI285" s="1">
        <v>731.6</v>
      </c>
      <c r="AL285">
        <f t="shared" si="56"/>
        <v>3.4231912600000003</v>
      </c>
      <c r="AM285">
        <v>5.5510000000000002</v>
      </c>
      <c r="AN285" s="1">
        <v>50.09</v>
      </c>
      <c r="AO285" s="1">
        <v>140.6</v>
      </c>
      <c r="AP285" s="1">
        <f t="shared" si="57"/>
        <v>-140.6</v>
      </c>
      <c r="AQ285" s="1">
        <v>926.9</v>
      </c>
      <c r="AR285" s="1">
        <v>760.1</v>
      </c>
      <c r="AU285">
        <f t="shared" si="58"/>
        <v>3.9641848600000005</v>
      </c>
      <c r="AV285">
        <v>5.8090000000000002</v>
      </c>
      <c r="AW285" s="1">
        <v>32.31</v>
      </c>
      <c r="AX285" s="1">
        <v>110.1</v>
      </c>
      <c r="AY285" s="1">
        <f t="shared" si="59"/>
        <v>-110.1</v>
      </c>
      <c r="AZ285" s="1">
        <v>927.5</v>
      </c>
      <c r="BA285" s="1">
        <v>774.8</v>
      </c>
    </row>
    <row r="286" spans="2:53" x14ac:dyDescent="0.2">
      <c r="B286">
        <f t="shared" si="48"/>
        <v>1.2242140799999999</v>
      </c>
      <c r="C286">
        <v>4.3</v>
      </c>
      <c r="D286" s="1">
        <v>57.19</v>
      </c>
      <c r="E286" s="1">
        <v>218.2</v>
      </c>
      <c r="F286" s="1">
        <f t="shared" si="49"/>
        <v>-218.2</v>
      </c>
      <c r="G286" s="1">
        <v>927.2</v>
      </c>
      <c r="H286" s="1">
        <v>697.4</v>
      </c>
      <c r="K286">
        <f t="shared" si="50"/>
        <v>1.8044317099999998</v>
      </c>
      <c r="L286">
        <v>4.8849999999999998</v>
      </c>
      <c r="M286" s="1">
        <v>56.6</v>
      </c>
      <c r="N286" s="1">
        <v>204.9</v>
      </c>
      <c r="O286" s="1">
        <f t="shared" si="51"/>
        <v>-204.9</v>
      </c>
      <c r="P286" s="1">
        <v>925.3</v>
      </c>
      <c r="Q286" s="1">
        <v>753.5</v>
      </c>
      <c r="T286">
        <f t="shared" si="52"/>
        <v>2.1078644599999996</v>
      </c>
      <c r="U286">
        <v>5.1369999999999996</v>
      </c>
      <c r="V286" s="1">
        <v>36.19</v>
      </c>
      <c r="W286" s="1">
        <v>216.8</v>
      </c>
      <c r="X286" s="1">
        <f t="shared" si="53"/>
        <v>-216.8</v>
      </c>
      <c r="Y286" s="1">
        <v>927.5</v>
      </c>
      <c r="Z286" s="1">
        <v>742.6</v>
      </c>
      <c r="AC286">
        <f t="shared" si="54"/>
        <v>2.8740858899999999</v>
      </c>
      <c r="AD286">
        <v>5.2869999999999999</v>
      </c>
      <c r="AE286" s="1">
        <v>41.79</v>
      </c>
      <c r="AF286" s="1">
        <v>148.6</v>
      </c>
      <c r="AG286" s="1">
        <f t="shared" si="55"/>
        <v>-148.6</v>
      </c>
      <c r="AH286" s="1">
        <v>927.7</v>
      </c>
      <c r="AI286" s="1">
        <v>758.4</v>
      </c>
      <c r="AL286">
        <f t="shared" si="56"/>
        <v>3.6041912600000003</v>
      </c>
      <c r="AM286">
        <v>5.7320000000000002</v>
      </c>
      <c r="AN286" s="1">
        <v>5.9509999999999996</v>
      </c>
      <c r="AO286" s="1">
        <v>156</v>
      </c>
      <c r="AP286" s="1">
        <f t="shared" si="57"/>
        <v>-156</v>
      </c>
      <c r="AQ286" s="1">
        <v>928</v>
      </c>
      <c r="AR286" s="1">
        <v>788.3</v>
      </c>
      <c r="AU286">
        <f t="shared" si="58"/>
        <v>4.1451848600000005</v>
      </c>
      <c r="AV286">
        <v>5.99</v>
      </c>
      <c r="AW286" s="1">
        <v>2.629</v>
      </c>
      <c r="AX286" s="1">
        <v>127.2</v>
      </c>
      <c r="AY286" s="1">
        <f t="shared" si="59"/>
        <v>-127.2</v>
      </c>
      <c r="AZ286" s="1">
        <v>928</v>
      </c>
      <c r="BA286" s="1">
        <v>797.8</v>
      </c>
    </row>
    <row r="287" spans="2:53" x14ac:dyDescent="0.2">
      <c r="B287">
        <f t="shared" si="48"/>
        <v>1.3962140800000005</v>
      </c>
      <c r="C287">
        <v>4.4720000000000004</v>
      </c>
      <c r="D287" s="1">
        <v>4.8570000000000002</v>
      </c>
      <c r="E287" s="1">
        <v>269</v>
      </c>
      <c r="F287" s="1">
        <f t="shared" si="49"/>
        <v>-269</v>
      </c>
      <c r="G287" s="1">
        <v>928</v>
      </c>
      <c r="H287" s="1">
        <v>743.7</v>
      </c>
      <c r="K287">
        <f t="shared" si="50"/>
        <v>1.98043171</v>
      </c>
      <c r="L287">
        <v>5.0609999999999999</v>
      </c>
      <c r="M287" s="1">
        <v>15.08</v>
      </c>
      <c r="N287" s="1">
        <v>238.7</v>
      </c>
      <c r="O287" s="1">
        <f t="shared" si="51"/>
        <v>-238.7</v>
      </c>
      <c r="P287" s="1">
        <v>927.9</v>
      </c>
      <c r="Q287" s="1">
        <v>795.5</v>
      </c>
      <c r="T287">
        <f t="shared" si="52"/>
        <v>2.2838644599999998</v>
      </c>
      <c r="U287">
        <v>5.3129999999999997</v>
      </c>
      <c r="V287" s="1">
        <v>2.6349999999999998</v>
      </c>
      <c r="W287" s="1">
        <v>250.2</v>
      </c>
      <c r="X287" s="1">
        <f t="shared" si="53"/>
        <v>-250.2</v>
      </c>
      <c r="Y287" s="1">
        <v>928</v>
      </c>
      <c r="Z287" s="1">
        <v>786.8</v>
      </c>
      <c r="AC287">
        <f t="shared" si="54"/>
        <v>3.0540858899999996</v>
      </c>
      <c r="AD287">
        <v>5.4669999999999996</v>
      </c>
      <c r="AE287" s="1">
        <v>1.71</v>
      </c>
      <c r="AF287" s="1">
        <v>184.1</v>
      </c>
      <c r="AG287" s="1">
        <f t="shared" si="55"/>
        <v>-184.1</v>
      </c>
      <c r="AH287" s="1">
        <v>928</v>
      </c>
      <c r="AI287" s="1">
        <v>791.6</v>
      </c>
      <c r="AL287">
        <f t="shared" si="56"/>
        <v>3.7851912600000004</v>
      </c>
      <c r="AM287">
        <v>5.9130000000000003</v>
      </c>
      <c r="AN287" s="1">
        <v>2.853E-2</v>
      </c>
      <c r="AO287" s="1">
        <v>167.4</v>
      </c>
      <c r="AP287" s="1">
        <f t="shared" si="57"/>
        <v>-167.4</v>
      </c>
      <c r="AQ287" s="1">
        <v>928</v>
      </c>
      <c r="AR287" s="1">
        <v>818.5</v>
      </c>
      <c r="AU287">
        <f t="shared" si="58"/>
        <v>4.3261848600000006</v>
      </c>
      <c r="AV287">
        <v>6.1710000000000003</v>
      </c>
      <c r="AW287" s="1">
        <v>3.9480000000000001E-3</v>
      </c>
      <c r="AX287" s="1">
        <v>151</v>
      </c>
      <c r="AY287" s="1">
        <f t="shared" si="59"/>
        <v>-151</v>
      </c>
      <c r="AZ287" s="1">
        <v>928</v>
      </c>
      <c r="BA287" s="1">
        <v>825.2</v>
      </c>
    </row>
    <row r="288" spans="2:53" x14ac:dyDescent="0.2">
      <c r="B288">
        <f t="shared" si="48"/>
        <v>1.5682140800000002</v>
      </c>
      <c r="C288">
        <v>4.6440000000000001</v>
      </c>
      <c r="D288" s="1">
        <v>1.6719999999999999E-2</v>
      </c>
      <c r="E288" s="1">
        <v>307.39999999999998</v>
      </c>
      <c r="F288" s="1">
        <f t="shared" si="49"/>
        <v>-307.39999999999998</v>
      </c>
      <c r="G288" s="1">
        <v>928</v>
      </c>
      <c r="H288" s="1">
        <v>796.5</v>
      </c>
      <c r="K288">
        <f t="shared" si="50"/>
        <v>2.1564317100000001</v>
      </c>
      <c r="L288">
        <v>5.2370000000000001</v>
      </c>
      <c r="M288" s="1">
        <v>0.45839999999999997</v>
      </c>
      <c r="N288" s="1">
        <v>240.1</v>
      </c>
      <c r="O288" s="1">
        <f t="shared" si="51"/>
        <v>-240.1</v>
      </c>
      <c r="P288" s="1">
        <v>928</v>
      </c>
      <c r="Q288" s="1">
        <v>837.7</v>
      </c>
      <c r="T288">
        <f t="shared" si="52"/>
        <v>2.4608644600000003</v>
      </c>
      <c r="U288">
        <v>5.49</v>
      </c>
      <c r="V288" s="1">
        <v>3.3509999999999998E-3</v>
      </c>
      <c r="W288" s="1">
        <v>263</v>
      </c>
      <c r="X288" s="1">
        <f t="shared" si="53"/>
        <v>-263</v>
      </c>
      <c r="Y288" s="1">
        <v>928</v>
      </c>
      <c r="Z288" s="1">
        <v>833.2</v>
      </c>
      <c r="AC288">
        <f t="shared" si="54"/>
        <v>3.2350858899999997</v>
      </c>
      <c r="AD288">
        <v>5.6479999999999997</v>
      </c>
      <c r="AE288" s="1">
        <v>9.2500000000000004E-4</v>
      </c>
      <c r="AF288" s="1">
        <v>204.8</v>
      </c>
      <c r="AG288" s="1">
        <f t="shared" si="55"/>
        <v>-204.8</v>
      </c>
      <c r="AH288" s="1">
        <v>928</v>
      </c>
      <c r="AI288" s="1">
        <v>828.6</v>
      </c>
      <c r="AL288">
        <f t="shared" si="56"/>
        <v>3.9651912600000001</v>
      </c>
      <c r="AM288">
        <v>6.093</v>
      </c>
      <c r="AN288" s="1">
        <v>6.3919999999999995E-7</v>
      </c>
      <c r="AO288" s="1">
        <v>192.9</v>
      </c>
      <c r="AP288" s="1">
        <f t="shared" si="57"/>
        <v>-192.9</v>
      </c>
      <c r="AQ288" s="1">
        <v>928</v>
      </c>
      <c r="AR288" s="1">
        <v>853.4</v>
      </c>
      <c r="AU288">
        <f t="shared" si="58"/>
        <v>4.5071848600000006</v>
      </c>
      <c r="AV288">
        <v>6.3520000000000003</v>
      </c>
      <c r="AW288" s="1">
        <v>1.9429999999999999E-8</v>
      </c>
      <c r="AX288" s="1">
        <v>172.6</v>
      </c>
      <c r="AY288" s="1">
        <f t="shared" si="59"/>
        <v>-172.6</v>
      </c>
      <c r="AZ288" s="1">
        <v>928</v>
      </c>
      <c r="BA288" s="1">
        <v>856.5</v>
      </c>
    </row>
    <row r="289" spans="2:53" x14ac:dyDescent="0.2">
      <c r="B289">
        <f t="shared" si="48"/>
        <v>1.7402140799999999</v>
      </c>
      <c r="C289">
        <v>4.8159999999999998</v>
      </c>
      <c r="D289" s="1">
        <v>4.2360000000000001E-7</v>
      </c>
      <c r="E289" s="1">
        <v>331.9</v>
      </c>
      <c r="F289" s="1">
        <f t="shared" si="49"/>
        <v>-331.9</v>
      </c>
      <c r="G289" s="1">
        <v>928</v>
      </c>
      <c r="H289" s="1">
        <v>853.5</v>
      </c>
      <c r="K289">
        <f t="shared" si="50"/>
        <v>2.3324317100000003</v>
      </c>
      <c r="L289">
        <v>5.4130000000000003</v>
      </c>
      <c r="M289" s="1">
        <v>1.6200000000000001E-4</v>
      </c>
      <c r="N289" s="1">
        <v>214.9</v>
      </c>
      <c r="O289" s="1">
        <f t="shared" si="51"/>
        <v>-214.9</v>
      </c>
      <c r="P289" s="1">
        <v>928</v>
      </c>
      <c r="Q289" s="1">
        <v>875.5</v>
      </c>
      <c r="T289">
        <f t="shared" si="52"/>
        <v>2.6368644600000004</v>
      </c>
      <c r="U289">
        <v>5.6660000000000004</v>
      </c>
      <c r="V289" s="1">
        <v>1.7459999999999999E-8</v>
      </c>
      <c r="W289" s="1">
        <v>253.1</v>
      </c>
      <c r="X289" s="1">
        <f t="shared" si="53"/>
        <v>-253.1</v>
      </c>
      <c r="Y289" s="1">
        <v>928</v>
      </c>
      <c r="Z289" s="1">
        <v>877.9</v>
      </c>
      <c r="AC289">
        <f t="shared" si="54"/>
        <v>3.4150858900000003</v>
      </c>
      <c r="AD289">
        <v>5.8280000000000003</v>
      </c>
      <c r="AE289" s="1">
        <v>1.6210000000000001E-9</v>
      </c>
      <c r="AF289" s="1">
        <v>218.3</v>
      </c>
      <c r="AG289" s="1">
        <f t="shared" si="55"/>
        <v>-218.3</v>
      </c>
      <c r="AH289" s="1">
        <v>928</v>
      </c>
      <c r="AI289" s="1">
        <v>867.9</v>
      </c>
      <c r="AL289">
        <f t="shared" si="56"/>
        <v>4.1461912600000002</v>
      </c>
      <c r="AM289">
        <v>6.274</v>
      </c>
      <c r="AN289" s="1">
        <v>2.8870000000000001E-14</v>
      </c>
      <c r="AO289" s="1">
        <v>183.5</v>
      </c>
      <c r="AP289" s="1">
        <f t="shared" si="57"/>
        <v>-183.5</v>
      </c>
      <c r="AQ289" s="1">
        <v>928</v>
      </c>
      <c r="AR289" s="1">
        <v>886.6</v>
      </c>
      <c r="AU289">
        <f t="shared" si="58"/>
        <v>4.6881848600000007</v>
      </c>
      <c r="AV289">
        <v>6.5330000000000004</v>
      </c>
      <c r="AW289" s="1">
        <v>0</v>
      </c>
      <c r="AX289" s="1">
        <v>183.1</v>
      </c>
      <c r="AY289" s="1">
        <f t="shared" si="59"/>
        <v>-183.1</v>
      </c>
      <c r="AZ289" s="1">
        <v>928</v>
      </c>
      <c r="BA289" s="1">
        <v>889.7</v>
      </c>
    </row>
    <row r="290" spans="2:53" x14ac:dyDescent="0.2">
      <c r="B290">
        <f t="shared" si="48"/>
        <v>1.9112140800000001</v>
      </c>
      <c r="C290">
        <v>4.9870000000000001</v>
      </c>
      <c r="D290" s="1">
        <v>4.0049999999999997E-14</v>
      </c>
      <c r="E290" s="1">
        <v>256.60000000000002</v>
      </c>
      <c r="F290" s="1">
        <f t="shared" si="49"/>
        <v>-256.60000000000002</v>
      </c>
      <c r="G290" s="1">
        <v>928</v>
      </c>
      <c r="H290" s="1">
        <v>897.7</v>
      </c>
      <c r="K290">
        <f t="shared" si="50"/>
        <v>2.5084317100000004</v>
      </c>
      <c r="L290">
        <v>5.5890000000000004</v>
      </c>
      <c r="M290" s="1">
        <v>1.9479999999999999E-10</v>
      </c>
      <c r="N290" s="1">
        <v>171.3</v>
      </c>
      <c r="O290" s="1">
        <f t="shared" si="51"/>
        <v>-171.3</v>
      </c>
      <c r="P290" s="1">
        <v>928</v>
      </c>
      <c r="Q290" s="1">
        <v>905.6</v>
      </c>
      <c r="T290">
        <f t="shared" si="52"/>
        <v>2.81386446</v>
      </c>
      <c r="U290">
        <v>5.843</v>
      </c>
      <c r="V290" s="1">
        <v>0</v>
      </c>
      <c r="W290" s="1">
        <v>178.1</v>
      </c>
      <c r="X290" s="1">
        <f t="shared" si="53"/>
        <v>-178.1</v>
      </c>
      <c r="Y290" s="1">
        <v>928</v>
      </c>
      <c r="Z290" s="1">
        <v>909.3</v>
      </c>
      <c r="AC290">
        <f t="shared" si="54"/>
        <v>3.59508589</v>
      </c>
      <c r="AD290">
        <v>6.008</v>
      </c>
      <c r="AE290" s="1">
        <v>0</v>
      </c>
      <c r="AF290" s="1">
        <v>194.8</v>
      </c>
      <c r="AG290" s="1">
        <f t="shared" si="55"/>
        <v>-194.8</v>
      </c>
      <c r="AH290" s="1">
        <v>928</v>
      </c>
      <c r="AI290" s="1">
        <v>903.1</v>
      </c>
      <c r="AL290">
        <f t="shared" si="56"/>
        <v>4.3271912600000002</v>
      </c>
      <c r="AM290">
        <v>6.4550000000000001</v>
      </c>
      <c r="AN290" s="1">
        <v>0</v>
      </c>
      <c r="AO290" s="1">
        <v>139.30000000000001</v>
      </c>
      <c r="AP290" s="1">
        <f t="shared" si="57"/>
        <v>-139.30000000000001</v>
      </c>
      <c r="AQ290" s="1">
        <v>928</v>
      </c>
      <c r="AR290" s="1">
        <v>911.8</v>
      </c>
      <c r="AU290">
        <f t="shared" si="58"/>
        <v>4.8701848600000002</v>
      </c>
      <c r="AV290">
        <v>6.7149999999999999</v>
      </c>
      <c r="AW290" s="1">
        <v>0</v>
      </c>
      <c r="AX290" s="1">
        <v>136.30000000000001</v>
      </c>
      <c r="AY290" s="1">
        <f t="shared" si="59"/>
        <v>-136.30000000000001</v>
      </c>
      <c r="AZ290" s="1">
        <v>928</v>
      </c>
      <c r="BA290" s="1">
        <v>914.4</v>
      </c>
    </row>
    <row r="291" spans="2:53" x14ac:dyDescent="0.2">
      <c r="B291">
        <f t="shared" si="48"/>
        <v>2.0832140799999999</v>
      </c>
      <c r="C291">
        <v>5.1589999999999998</v>
      </c>
      <c r="D291" s="1">
        <v>0</v>
      </c>
      <c r="E291" s="1">
        <v>138.80000000000001</v>
      </c>
      <c r="F291" s="1">
        <f t="shared" si="49"/>
        <v>-138.80000000000001</v>
      </c>
      <c r="G291" s="1">
        <v>928</v>
      </c>
      <c r="H291" s="1">
        <v>921.5</v>
      </c>
      <c r="K291">
        <f t="shared" si="50"/>
        <v>2.6844317099999997</v>
      </c>
      <c r="L291">
        <v>5.7649999999999997</v>
      </c>
      <c r="M291" s="1">
        <v>0</v>
      </c>
      <c r="N291" s="1">
        <v>100.4</v>
      </c>
      <c r="O291" s="1">
        <f t="shared" si="51"/>
        <v>-100.4</v>
      </c>
      <c r="P291" s="1">
        <v>928</v>
      </c>
      <c r="Q291" s="1">
        <v>923.3</v>
      </c>
      <c r="T291">
        <f t="shared" si="52"/>
        <v>2.9898644600000002</v>
      </c>
      <c r="U291">
        <v>6.0190000000000001</v>
      </c>
      <c r="V291" s="1">
        <v>0</v>
      </c>
      <c r="W291" s="1">
        <v>87.28</v>
      </c>
      <c r="X291" s="1">
        <f t="shared" si="53"/>
        <v>-87.28</v>
      </c>
      <c r="Y291" s="1">
        <v>928</v>
      </c>
      <c r="Z291" s="1">
        <v>924.7</v>
      </c>
      <c r="AC291">
        <f t="shared" si="54"/>
        <v>3.7760858900000001</v>
      </c>
      <c r="AD291">
        <v>6.1890000000000001</v>
      </c>
      <c r="AE291" s="1">
        <v>0</v>
      </c>
      <c r="AF291" s="1">
        <v>112</v>
      </c>
      <c r="AG291" s="1">
        <f t="shared" si="55"/>
        <v>-112</v>
      </c>
      <c r="AH291" s="1">
        <v>928</v>
      </c>
      <c r="AI291" s="1">
        <v>923.2</v>
      </c>
      <c r="AL291">
        <f t="shared" si="56"/>
        <v>4.5081912600000003</v>
      </c>
      <c r="AM291">
        <v>6.6360000000000001</v>
      </c>
      <c r="AN291" s="1">
        <v>0</v>
      </c>
      <c r="AO291" s="1">
        <v>71.36</v>
      </c>
      <c r="AP291" s="1">
        <f t="shared" si="57"/>
        <v>-71.36</v>
      </c>
      <c r="AQ291" s="1">
        <v>928</v>
      </c>
      <c r="AR291" s="1">
        <v>924.7</v>
      </c>
      <c r="AU291">
        <f t="shared" si="58"/>
        <v>5.0511848600000002</v>
      </c>
      <c r="AV291">
        <v>6.8959999999999999</v>
      </c>
      <c r="AW291" s="1">
        <v>0</v>
      </c>
      <c r="AX291" s="1">
        <v>64.73</v>
      </c>
      <c r="AY291" s="1">
        <f t="shared" si="59"/>
        <v>-64.73</v>
      </c>
      <c r="AZ291" s="1">
        <v>928</v>
      </c>
      <c r="BA291" s="1">
        <v>926.1</v>
      </c>
    </row>
    <row r="292" spans="2:53" x14ac:dyDescent="0.2">
      <c r="B292">
        <f t="shared" si="48"/>
        <v>2.2552140800000005</v>
      </c>
      <c r="C292">
        <v>5.3310000000000004</v>
      </c>
      <c r="D292" s="1">
        <v>0</v>
      </c>
      <c r="E292" s="1">
        <v>36.869999999999997</v>
      </c>
      <c r="F292" s="1">
        <f t="shared" si="49"/>
        <v>-36.869999999999997</v>
      </c>
      <c r="G292" s="1">
        <v>928</v>
      </c>
      <c r="H292" s="1">
        <v>927.8</v>
      </c>
      <c r="K292">
        <f t="shared" si="50"/>
        <v>2.8594317100000004</v>
      </c>
      <c r="L292">
        <v>5.94</v>
      </c>
      <c r="M292" s="1">
        <v>0</v>
      </c>
      <c r="N292" s="1">
        <v>26.33</v>
      </c>
      <c r="O292" s="1">
        <f t="shared" si="51"/>
        <v>-26.33</v>
      </c>
      <c r="P292" s="1">
        <v>928</v>
      </c>
      <c r="Q292" s="1">
        <v>927.9</v>
      </c>
      <c r="T292">
        <f t="shared" si="52"/>
        <v>3.1668644599999998</v>
      </c>
      <c r="U292">
        <v>6.1959999999999997</v>
      </c>
      <c r="V292" s="1">
        <v>0</v>
      </c>
      <c r="W292" s="1">
        <v>18.23</v>
      </c>
      <c r="X292" s="1">
        <f t="shared" si="53"/>
        <v>-18.23</v>
      </c>
      <c r="Y292" s="1">
        <v>928</v>
      </c>
      <c r="Z292" s="1">
        <v>927.9</v>
      </c>
      <c r="AC292">
        <f t="shared" si="54"/>
        <v>3.9560858899999998</v>
      </c>
      <c r="AD292">
        <v>6.3689999999999998</v>
      </c>
      <c r="AE292" s="1">
        <v>0</v>
      </c>
      <c r="AF292" s="1">
        <v>25.76</v>
      </c>
      <c r="AG292" s="1">
        <f t="shared" si="55"/>
        <v>-25.76</v>
      </c>
      <c r="AH292" s="1">
        <v>928</v>
      </c>
      <c r="AI292" s="1">
        <v>927.9</v>
      </c>
      <c r="AL292">
        <f t="shared" si="56"/>
        <v>4.6891912600000003</v>
      </c>
      <c r="AM292">
        <v>6.8170000000000002</v>
      </c>
      <c r="AN292" s="1">
        <v>0</v>
      </c>
      <c r="AO292" s="1">
        <v>17.940000000000001</v>
      </c>
      <c r="AP292" s="1">
        <f t="shared" si="57"/>
        <v>-17.940000000000001</v>
      </c>
      <c r="AQ292" s="1">
        <v>928</v>
      </c>
      <c r="AR292" s="1">
        <v>927.9</v>
      </c>
      <c r="AU292">
        <f t="shared" si="58"/>
        <v>5.2321848600000003</v>
      </c>
      <c r="AV292">
        <v>7.077</v>
      </c>
      <c r="AW292" s="1">
        <v>0</v>
      </c>
      <c r="AX292" s="1">
        <v>10.29</v>
      </c>
      <c r="AY292" s="1">
        <f t="shared" si="59"/>
        <v>-10.29</v>
      </c>
      <c r="AZ292" s="1">
        <v>928</v>
      </c>
      <c r="BA292" s="1">
        <v>927.9</v>
      </c>
    </row>
    <row r="293" spans="2:53" x14ac:dyDescent="0.2">
      <c r="B293">
        <f t="shared" si="48"/>
        <v>2.4272140800000002</v>
      </c>
      <c r="C293">
        <v>5.5030000000000001</v>
      </c>
      <c r="D293" s="1">
        <v>0</v>
      </c>
      <c r="E293" s="1">
        <v>0.87509999999999999</v>
      </c>
      <c r="F293" s="1">
        <f t="shared" si="49"/>
        <v>-0.87509999999999999</v>
      </c>
      <c r="G293" s="1">
        <v>928</v>
      </c>
      <c r="H293" s="1">
        <v>928</v>
      </c>
      <c r="K293">
        <f t="shared" si="50"/>
        <v>3.0354317099999997</v>
      </c>
      <c r="L293">
        <v>6.1159999999999997</v>
      </c>
      <c r="M293" s="1">
        <v>0</v>
      </c>
      <c r="N293" s="1">
        <v>0.59219999999999995</v>
      </c>
      <c r="O293" s="1">
        <f t="shared" si="51"/>
        <v>-0.59219999999999995</v>
      </c>
      <c r="P293" s="1">
        <v>928</v>
      </c>
      <c r="Q293" s="1">
        <v>928</v>
      </c>
      <c r="T293">
        <f t="shared" si="52"/>
        <v>3.3428644599999999</v>
      </c>
      <c r="U293">
        <v>6.3719999999999999</v>
      </c>
      <c r="V293" s="1">
        <v>0</v>
      </c>
      <c r="W293" s="1">
        <v>0.4022</v>
      </c>
      <c r="X293" s="1">
        <f t="shared" si="53"/>
        <v>-0.4022</v>
      </c>
      <c r="Y293" s="1">
        <v>928</v>
      </c>
      <c r="Z293" s="1">
        <v>928</v>
      </c>
      <c r="AC293">
        <f t="shared" si="54"/>
        <v>4.1360858900000004</v>
      </c>
      <c r="AD293">
        <v>6.5490000000000004</v>
      </c>
      <c r="AE293" s="1">
        <v>0</v>
      </c>
      <c r="AF293" s="1">
        <v>0.63109999999999999</v>
      </c>
      <c r="AG293" s="1">
        <f t="shared" si="55"/>
        <v>-0.63109999999999999</v>
      </c>
      <c r="AH293" s="1">
        <v>928</v>
      </c>
      <c r="AI293" s="1">
        <v>928</v>
      </c>
      <c r="AL293">
        <f t="shared" si="56"/>
        <v>4.86919126</v>
      </c>
      <c r="AM293">
        <v>6.9969999999999999</v>
      </c>
      <c r="AN293" s="1">
        <v>0</v>
      </c>
      <c r="AO293" s="1">
        <v>0.40970000000000001</v>
      </c>
      <c r="AP293" s="1">
        <f t="shared" si="57"/>
        <v>-0.40970000000000001</v>
      </c>
      <c r="AQ293" s="1">
        <v>928</v>
      </c>
      <c r="AR293" s="1">
        <v>928</v>
      </c>
      <c r="AU293">
        <f t="shared" si="58"/>
        <v>5.4131848600000003</v>
      </c>
      <c r="AV293">
        <v>7.258</v>
      </c>
      <c r="AW293" s="1">
        <v>0</v>
      </c>
      <c r="AX293" s="1">
        <v>0.2984</v>
      </c>
      <c r="AY293" s="1">
        <f t="shared" si="59"/>
        <v>-0.2984</v>
      </c>
      <c r="AZ293" s="1">
        <v>928</v>
      </c>
      <c r="BA293" s="1">
        <v>928</v>
      </c>
    </row>
    <row r="294" spans="2:53" x14ac:dyDescent="0.2">
      <c r="B294">
        <f t="shared" si="48"/>
        <v>2.5992140799999999</v>
      </c>
      <c r="C294">
        <v>5.6749999999999998</v>
      </c>
      <c r="D294" s="1">
        <v>0</v>
      </c>
      <c r="E294" s="1">
        <v>2.8650000000000003E-4</v>
      </c>
      <c r="F294" s="1">
        <f t="shared" si="49"/>
        <v>-2.8650000000000003E-4</v>
      </c>
      <c r="G294" s="1">
        <v>928</v>
      </c>
      <c r="H294" s="1">
        <v>928</v>
      </c>
      <c r="K294">
        <f t="shared" si="50"/>
        <v>3.2114317099999998</v>
      </c>
      <c r="L294">
        <v>6.2919999999999998</v>
      </c>
      <c r="M294" s="1">
        <v>0</v>
      </c>
      <c r="N294" s="1">
        <v>1.6009999999999999E-4</v>
      </c>
      <c r="O294" s="1">
        <f t="shared" si="51"/>
        <v>-1.6009999999999999E-4</v>
      </c>
      <c r="P294" s="1">
        <v>928</v>
      </c>
      <c r="Q294" s="1">
        <v>928</v>
      </c>
      <c r="T294">
        <f t="shared" si="52"/>
        <v>3.5198644600000004</v>
      </c>
      <c r="U294">
        <v>6.5490000000000004</v>
      </c>
      <c r="V294" s="1">
        <v>0</v>
      </c>
      <c r="W294" s="1">
        <v>1.2799999999999999E-4</v>
      </c>
      <c r="X294" s="1">
        <f t="shared" si="53"/>
        <v>-1.2799999999999999E-4</v>
      </c>
      <c r="Y294" s="1">
        <v>928</v>
      </c>
      <c r="Z294" s="1">
        <v>928</v>
      </c>
      <c r="AC294">
        <f t="shared" si="54"/>
        <v>4.3170858900000004</v>
      </c>
      <c r="AD294">
        <v>6.73</v>
      </c>
      <c r="AE294" s="1">
        <v>0</v>
      </c>
      <c r="AF294" s="1">
        <v>1.2769999999999999E-4</v>
      </c>
      <c r="AG294" s="1">
        <f t="shared" si="55"/>
        <v>-1.2769999999999999E-4</v>
      </c>
      <c r="AH294" s="1">
        <v>928</v>
      </c>
      <c r="AI294" s="1">
        <v>928</v>
      </c>
      <c r="AL294">
        <f t="shared" si="56"/>
        <v>5.0501912600000001</v>
      </c>
      <c r="AM294">
        <v>7.1779999999999999</v>
      </c>
      <c r="AN294" s="1">
        <v>0</v>
      </c>
      <c r="AO294" s="1">
        <v>8.4660000000000006E-5</v>
      </c>
      <c r="AP294" s="1">
        <f t="shared" si="57"/>
        <v>-8.4660000000000006E-5</v>
      </c>
      <c r="AQ294" s="1">
        <v>928</v>
      </c>
      <c r="AR294" s="1">
        <v>928</v>
      </c>
      <c r="AU294">
        <f t="shared" si="58"/>
        <v>5.5941848600000004</v>
      </c>
      <c r="AV294">
        <v>7.4390000000000001</v>
      </c>
      <c r="AW294" s="1">
        <v>0</v>
      </c>
      <c r="AX294" s="1">
        <v>7.5989999999999996E-5</v>
      </c>
      <c r="AY294" s="1">
        <f t="shared" si="59"/>
        <v>-7.5989999999999996E-5</v>
      </c>
      <c r="AZ294" s="1">
        <v>928</v>
      </c>
      <c r="BA294" s="1">
        <v>928</v>
      </c>
    </row>
    <row r="295" spans="2:53" x14ac:dyDescent="0.2">
      <c r="B295">
        <f t="shared" si="48"/>
        <v>2.7712140800000005</v>
      </c>
      <c r="C295">
        <v>5.8470000000000004</v>
      </c>
      <c r="D295" s="1">
        <v>0</v>
      </c>
      <c r="E295" s="1">
        <v>4.8880000000000001E-10</v>
      </c>
      <c r="F295" s="1">
        <f t="shared" si="49"/>
        <v>-4.8880000000000001E-10</v>
      </c>
      <c r="G295" s="1">
        <v>928</v>
      </c>
      <c r="H295" s="1">
        <v>928</v>
      </c>
      <c r="K295">
        <f t="shared" si="50"/>
        <v>3.38743171</v>
      </c>
      <c r="L295">
        <v>6.468</v>
      </c>
      <c r="M295" s="1">
        <v>0</v>
      </c>
      <c r="N295" s="1">
        <v>1.656E-10</v>
      </c>
      <c r="O295" s="1">
        <f t="shared" si="51"/>
        <v>-1.656E-10</v>
      </c>
      <c r="P295" s="1">
        <v>928</v>
      </c>
      <c r="Q295" s="1">
        <v>928</v>
      </c>
      <c r="T295">
        <f t="shared" si="52"/>
        <v>3.6958644599999997</v>
      </c>
      <c r="U295">
        <v>6.7249999999999996</v>
      </c>
      <c r="V295" s="1">
        <v>0</v>
      </c>
      <c r="W295" s="1">
        <v>1.319E-10</v>
      </c>
      <c r="X295" s="1">
        <f t="shared" si="53"/>
        <v>-1.319E-10</v>
      </c>
      <c r="Y295" s="1">
        <v>928</v>
      </c>
      <c r="Z295" s="1">
        <v>928</v>
      </c>
      <c r="AC295">
        <f t="shared" si="54"/>
        <v>4.4970858900000001</v>
      </c>
      <c r="AD295">
        <v>6.91</v>
      </c>
      <c r="AE295" s="1">
        <v>0</v>
      </c>
      <c r="AF295" s="1">
        <v>6.4290000000000005E-11</v>
      </c>
      <c r="AG295" s="1">
        <f t="shared" si="55"/>
        <v>-6.4290000000000005E-11</v>
      </c>
      <c r="AH295" s="1">
        <v>928</v>
      </c>
      <c r="AI295" s="1">
        <v>928</v>
      </c>
      <c r="AL295">
        <f t="shared" si="56"/>
        <v>5.2311912600000001</v>
      </c>
      <c r="AM295">
        <v>7.359</v>
      </c>
      <c r="AN295" s="1">
        <v>0</v>
      </c>
      <c r="AO295" s="1">
        <v>4.4360000000000002E-11</v>
      </c>
      <c r="AP295" s="1">
        <f t="shared" si="57"/>
        <v>-4.4360000000000002E-11</v>
      </c>
      <c r="AQ295" s="1">
        <v>928</v>
      </c>
      <c r="AR295" s="1">
        <v>928</v>
      </c>
      <c r="AU295">
        <f t="shared" si="58"/>
        <v>5.7761848600000008</v>
      </c>
      <c r="AV295">
        <v>7.6210000000000004</v>
      </c>
      <c r="AW295" s="1">
        <v>0</v>
      </c>
      <c r="AX295" s="1">
        <v>3.9169999999999999E-11</v>
      </c>
      <c r="AY295" s="1">
        <f t="shared" si="59"/>
        <v>-3.9169999999999999E-11</v>
      </c>
      <c r="AZ295" s="1">
        <v>928</v>
      </c>
      <c r="BA295" s="1">
        <v>928</v>
      </c>
    </row>
    <row r="296" spans="2:53" x14ac:dyDescent="0.2">
      <c r="B296">
        <f t="shared" si="48"/>
        <v>2.9432140800000002</v>
      </c>
      <c r="C296">
        <v>6.0190000000000001</v>
      </c>
      <c r="D296" s="1">
        <v>0</v>
      </c>
      <c r="E296" s="1">
        <v>0</v>
      </c>
      <c r="F296" s="1">
        <f t="shared" si="49"/>
        <v>0</v>
      </c>
      <c r="G296" s="1">
        <v>928</v>
      </c>
      <c r="H296" s="1">
        <v>928</v>
      </c>
      <c r="K296">
        <f t="shared" si="50"/>
        <v>3.5634317100000001</v>
      </c>
      <c r="L296">
        <v>6.6440000000000001</v>
      </c>
      <c r="M296" s="1">
        <v>0</v>
      </c>
      <c r="N296" s="1">
        <v>0</v>
      </c>
      <c r="O296" s="1">
        <f t="shared" si="51"/>
        <v>0</v>
      </c>
      <c r="P296" s="1">
        <v>928</v>
      </c>
      <c r="Q296" s="1">
        <v>928</v>
      </c>
      <c r="T296">
        <f t="shared" si="52"/>
        <v>3.8728644600000002</v>
      </c>
      <c r="U296">
        <v>6.9020000000000001</v>
      </c>
      <c r="V296" s="1">
        <v>0</v>
      </c>
      <c r="W296" s="1">
        <v>0</v>
      </c>
      <c r="X296" s="1">
        <f t="shared" si="53"/>
        <v>0</v>
      </c>
      <c r="Y296" s="1">
        <v>928</v>
      </c>
      <c r="Z296" s="1">
        <v>928</v>
      </c>
      <c r="AC296">
        <f t="shared" si="54"/>
        <v>4.6770858899999999</v>
      </c>
      <c r="AD296">
        <v>7.09</v>
      </c>
      <c r="AE296" s="1">
        <v>0</v>
      </c>
      <c r="AF296" s="1">
        <v>0</v>
      </c>
      <c r="AG296" s="1">
        <f t="shared" si="55"/>
        <v>0</v>
      </c>
      <c r="AH296" s="1">
        <v>928</v>
      </c>
      <c r="AI296" s="1">
        <v>928</v>
      </c>
      <c r="AL296">
        <f t="shared" si="56"/>
        <v>5.4121912600000002</v>
      </c>
      <c r="AM296">
        <v>7.54</v>
      </c>
      <c r="AN296" s="1">
        <v>0</v>
      </c>
      <c r="AO296" s="1">
        <v>0</v>
      </c>
      <c r="AP296" s="1">
        <f t="shared" si="57"/>
        <v>0</v>
      </c>
      <c r="AQ296" s="1">
        <v>928</v>
      </c>
      <c r="AR296" s="1">
        <v>928</v>
      </c>
      <c r="AU296">
        <f t="shared" si="58"/>
        <v>5.9571848599999999</v>
      </c>
      <c r="AV296">
        <v>7.8019999999999996</v>
      </c>
      <c r="AW296" s="1">
        <v>0</v>
      </c>
      <c r="AX296" s="1">
        <v>0</v>
      </c>
      <c r="AY296" s="1">
        <f t="shared" si="59"/>
        <v>0</v>
      </c>
      <c r="AZ296" s="1">
        <v>928</v>
      </c>
      <c r="BA296" s="1">
        <v>928</v>
      </c>
    </row>
    <row r="297" spans="2:53" x14ac:dyDescent="0.2">
      <c r="B297">
        <f t="shared" si="48"/>
        <v>3.1142140800000004</v>
      </c>
      <c r="C297">
        <v>6.19</v>
      </c>
      <c r="D297" s="1">
        <v>0</v>
      </c>
      <c r="E297" s="1">
        <v>0</v>
      </c>
      <c r="F297" s="1">
        <f t="shared" si="49"/>
        <v>0</v>
      </c>
      <c r="G297" s="1">
        <v>928</v>
      </c>
      <c r="H297" s="1">
        <v>928</v>
      </c>
      <c r="K297">
        <f t="shared" si="50"/>
        <v>3.7394317100000003</v>
      </c>
      <c r="L297">
        <v>6.82</v>
      </c>
      <c r="M297" s="1">
        <v>0</v>
      </c>
      <c r="N297" s="1">
        <v>0</v>
      </c>
      <c r="O297" s="1">
        <f t="shared" si="51"/>
        <v>0</v>
      </c>
      <c r="P297" s="1">
        <v>928</v>
      </c>
      <c r="Q297" s="1">
        <v>928</v>
      </c>
      <c r="T297">
        <f t="shared" si="52"/>
        <v>4.0488644600000008</v>
      </c>
      <c r="U297">
        <v>7.0780000000000003</v>
      </c>
      <c r="V297" s="1">
        <v>0</v>
      </c>
      <c r="W297" s="1">
        <v>0</v>
      </c>
      <c r="X297" s="1">
        <f t="shared" si="53"/>
        <v>0</v>
      </c>
      <c r="Y297" s="1">
        <v>928</v>
      </c>
      <c r="Z297" s="1">
        <v>928</v>
      </c>
      <c r="AC297">
        <f t="shared" si="54"/>
        <v>4.8580858899999999</v>
      </c>
      <c r="AD297">
        <v>7.2709999999999999</v>
      </c>
      <c r="AE297" s="1">
        <v>0</v>
      </c>
      <c r="AF297" s="1">
        <v>0</v>
      </c>
      <c r="AG297" s="1">
        <f t="shared" si="55"/>
        <v>0</v>
      </c>
      <c r="AH297" s="1">
        <v>928</v>
      </c>
      <c r="AI297" s="1">
        <v>928</v>
      </c>
      <c r="AL297">
        <f t="shared" si="56"/>
        <v>5.5921912599999999</v>
      </c>
      <c r="AM297">
        <v>7.72</v>
      </c>
      <c r="AN297" s="1">
        <v>0</v>
      </c>
      <c r="AO297" s="1">
        <v>0</v>
      </c>
      <c r="AP297" s="1">
        <f t="shared" si="57"/>
        <v>0</v>
      </c>
      <c r="AQ297" s="1">
        <v>928</v>
      </c>
      <c r="AR297" s="1">
        <v>928</v>
      </c>
      <c r="AU297">
        <f t="shared" si="58"/>
        <v>6.13818486</v>
      </c>
      <c r="AV297">
        <v>7.9829999999999997</v>
      </c>
      <c r="AW297" s="1">
        <v>0</v>
      </c>
      <c r="AX297" s="1">
        <v>0</v>
      </c>
      <c r="AY297" s="1">
        <f t="shared" si="59"/>
        <v>0</v>
      </c>
      <c r="AZ297" s="1">
        <v>928</v>
      </c>
      <c r="BA297" s="1">
        <v>928</v>
      </c>
    </row>
    <row r="298" spans="2:53" x14ac:dyDescent="0.2">
      <c r="B298">
        <f t="shared" si="48"/>
        <v>3.2862140800000001</v>
      </c>
      <c r="C298">
        <v>6.3620000000000001</v>
      </c>
      <c r="D298" s="1">
        <v>0</v>
      </c>
      <c r="E298" s="1">
        <v>0</v>
      </c>
      <c r="F298" s="1">
        <f t="shared" si="49"/>
        <v>0</v>
      </c>
      <c r="G298" s="1">
        <v>928</v>
      </c>
      <c r="H298" s="1">
        <v>928</v>
      </c>
      <c r="K298">
        <f t="shared" si="50"/>
        <v>3.9144317100000001</v>
      </c>
      <c r="L298">
        <v>6.9950000000000001</v>
      </c>
      <c r="M298" s="1">
        <v>0</v>
      </c>
      <c r="N298" s="1">
        <v>0</v>
      </c>
      <c r="O298" s="1">
        <f t="shared" si="51"/>
        <v>0</v>
      </c>
      <c r="P298" s="1">
        <v>928</v>
      </c>
      <c r="Q298" s="1">
        <v>928</v>
      </c>
      <c r="T298">
        <f t="shared" si="52"/>
        <v>4.2258644600000004</v>
      </c>
      <c r="U298">
        <v>7.2549999999999999</v>
      </c>
      <c r="V298" s="1">
        <v>0</v>
      </c>
      <c r="W298" s="1">
        <v>0</v>
      </c>
      <c r="X298" s="1">
        <f t="shared" si="53"/>
        <v>0</v>
      </c>
      <c r="Y298" s="1">
        <v>928</v>
      </c>
      <c r="Z298" s="1">
        <v>928</v>
      </c>
      <c r="AC298">
        <f t="shared" si="54"/>
        <v>5.0380858899999996</v>
      </c>
      <c r="AD298">
        <v>7.4509999999999996</v>
      </c>
      <c r="AE298" s="1">
        <v>0</v>
      </c>
      <c r="AF298" s="1">
        <v>0</v>
      </c>
      <c r="AG298" s="1">
        <f t="shared" si="55"/>
        <v>0</v>
      </c>
      <c r="AH298" s="1">
        <v>928</v>
      </c>
      <c r="AI298" s="1">
        <v>928</v>
      </c>
      <c r="AL298">
        <f t="shared" si="56"/>
        <v>5.7731912599999999</v>
      </c>
      <c r="AM298">
        <v>7.9009999999999998</v>
      </c>
      <c r="AN298" s="1">
        <v>0</v>
      </c>
      <c r="AO298" s="1">
        <v>0</v>
      </c>
      <c r="AP298" s="1">
        <f t="shared" si="57"/>
        <v>0</v>
      </c>
      <c r="AQ298" s="1">
        <v>928</v>
      </c>
      <c r="AR298" s="1">
        <v>928</v>
      </c>
      <c r="AU298">
        <f t="shared" si="58"/>
        <v>6.31918486</v>
      </c>
      <c r="AV298">
        <v>8.1639999999999997</v>
      </c>
      <c r="AW298" s="1">
        <v>0</v>
      </c>
      <c r="AX298" s="1">
        <v>0</v>
      </c>
      <c r="AY298" s="1">
        <f t="shared" si="59"/>
        <v>0</v>
      </c>
      <c r="AZ298" s="1">
        <v>928</v>
      </c>
      <c r="BA298" s="1">
        <v>928</v>
      </c>
    </row>
    <row r="299" spans="2:53" x14ac:dyDescent="0.2">
      <c r="B299">
        <f t="shared" si="48"/>
        <v>3.4582140799999999</v>
      </c>
      <c r="C299">
        <v>6.5339999999999998</v>
      </c>
      <c r="D299" s="1">
        <v>0</v>
      </c>
      <c r="E299" s="1">
        <v>0</v>
      </c>
      <c r="F299" s="1">
        <f t="shared" si="49"/>
        <v>0</v>
      </c>
      <c r="G299" s="1">
        <v>928</v>
      </c>
      <c r="H299" s="1">
        <v>928</v>
      </c>
      <c r="K299">
        <f t="shared" si="50"/>
        <v>4.0904317100000007</v>
      </c>
      <c r="L299">
        <v>7.1710000000000003</v>
      </c>
      <c r="M299" s="1">
        <v>0</v>
      </c>
      <c r="N299" s="1">
        <v>0</v>
      </c>
      <c r="O299" s="1">
        <f t="shared" si="51"/>
        <v>0</v>
      </c>
      <c r="P299" s="1">
        <v>928</v>
      </c>
      <c r="Q299" s="1">
        <v>928</v>
      </c>
      <c r="T299">
        <f t="shared" si="52"/>
        <v>4.40286446</v>
      </c>
      <c r="U299">
        <v>7.4320000000000004</v>
      </c>
      <c r="V299" s="1">
        <v>0</v>
      </c>
      <c r="W299" s="1">
        <v>0</v>
      </c>
      <c r="X299" s="1">
        <f t="shared" si="53"/>
        <v>0</v>
      </c>
      <c r="Y299" s="1">
        <v>928</v>
      </c>
      <c r="Z299" s="1">
        <v>928</v>
      </c>
      <c r="AC299">
        <f t="shared" si="54"/>
        <v>5.2180858900000002</v>
      </c>
      <c r="AD299">
        <v>7.6310000000000002</v>
      </c>
      <c r="AE299" s="1">
        <v>0</v>
      </c>
      <c r="AF299" s="1">
        <v>0</v>
      </c>
      <c r="AG299" s="1">
        <f t="shared" si="55"/>
        <v>0</v>
      </c>
      <c r="AH299" s="1">
        <v>928</v>
      </c>
      <c r="AI299" s="1">
        <v>928</v>
      </c>
      <c r="AL299">
        <f t="shared" si="56"/>
        <v>5.9541912600000009</v>
      </c>
      <c r="AM299">
        <v>8.0820000000000007</v>
      </c>
      <c r="AN299" s="1">
        <v>0</v>
      </c>
      <c r="AO299" s="1">
        <v>0</v>
      </c>
      <c r="AP299" s="1">
        <f t="shared" si="57"/>
        <v>0</v>
      </c>
      <c r="AQ299" s="1">
        <v>928</v>
      </c>
      <c r="AR299" s="1">
        <v>928</v>
      </c>
      <c r="AU299">
        <f t="shared" si="58"/>
        <v>6.500184860000001</v>
      </c>
      <c r="AV299">
        <v>8.3450000000000006</v>
      </c>
      <c r="AW299" s="1">
        <v>0</v>
      </c>
      <c r="AX299" s="1">
        <v>0</v>
      </c>
      <c r="AY299" s="1">
        <f t="shared" si="59"/>
        <v>0</v>
      </c>
      <c r="AZ299" s="1">
        <v>928</v>
      </c>
      <c r="BA299" s="1">
        <v>928</v>
      </c>
    </row>
    <row r="300" spans="2:53" x14ac:dyDescent="0.2">
      <c r="B300">
        <f t="shared" si="48"/>
        <v>3.6302140800000005</v>
      </c>
      <c r="C300">
        <v>6.7060000000000004</v>
      </c>
      <c r="D300" s="1">
        <v>0</v>
      </c>
      <c r="E300" s="1">
        <v>0</v>
      </c>
      <c r="F300" s="1">
        <f t="shared" si="49"/>
        <v>0</v>
      </c>
      <c r="G300" s="1">
        <v>928</v>
      </c>
      <c r="H300" s="1">
        <v>928</v>
      </c>
      <c r="K300">
        <f t="shared" si="50"/>
        <v>4.2664317100000009</v>
      </c>
      <c r="L300">
        <v>7.3470000000000004</v>
      </c>
      <c r="M300" s="1">
        <v>0</v>
      </c>
      <c r="N300" s="1">
        <v>0</v>
      </c>
      <c r="O300" s="1">
        <f t="shared" si="51"/>
        <v>0</v>
      </c>
      <c r="P300" s="1">
        <v>928</v>
      </c>
      <c r="Q300" s="1">
        <v>928</v>
      </c>
      <c r="T300">
        <f t="shared" si="52"/>
        <v>4.5788644600000001</v>
      </c>
      <c r="U300">
        <v>7.6079999999999997</v>
      </c>
      <c r="V300" s="1">
        <v>0</v>
      </c>
      <c r="W300" s="1">
        <v>0</v>
      </c>
      <c r="X300" s="1">
        <f t="shared" si="53"/>
        <v>0</v>
      </c>
      <c r="Y300" s="1">
        <v>928</v>
      </c>
      <c r="Z300" s="1">
        <v>928</v>
      </c>
      <c r="AC300">
        <f t="shared" si="54"/>
        <v>5.3990858900000003</v>
      </c>
      <c r="AD300">
        <v>7.8120000000000003</v>
      </c>
      <c r="AE300" s="1">
        <v>0</v>
      </c>
      <c r="AF300" s="1">
        <v>0</v>
      </c>
      <c r="AG300" s="1">
        <f t="shared" si="55"/>
        <v>0</v>
      </c>
      <c r="AH300" s="1">
        <v>928</v>
      </c>
      <c r="AI300" s="1">
        <v>928</v>
      </c>
      <c r="AL300">
        <f t="shared" si="56"/>
        <v>6.13519126</v>
      </c>
      <c r="AM300">
        <v>8.2629999999999999</v>
      </c>
      <c r="AN300" s="1">
        <v>0</v>
      </c>
      <c r="AO300" s="1">
        <v>0</v>
      </c>
      <c r="AP300" s="1">
        <f t="shared" si="57"/>
        <v>0</v>
      </c>
      <c r="AQ300" s="1">
        <v>928</v>
      </c>
      <c r="AR300" s="1">
        <v>928</v>
      </c>
      <c r="AU300">
        <f t="shared" si="58"/>
        <v>6.6821848599999996</v>
      </c>
      <c r="AV300">
        <v>8.5269999999999992</v>
      </c>
      <c r="AW300" s="1">
        <v>0</v>
      </c>
      <c r="AX300" s="1">
        <v>0</v>
      </c>
      <c r="AY300" s="1">
        <f t="shared" si="59"/>
        <v>0</v>
      </c>
      <c r="AZ300" s="1">
        <v>928</v>
      </c>
      <c r="BA300" s="1">
        <v>928</v>
      </c>
    </row>
    <row r="301" spans="2:53" x14ac:dyDescent="0.2">
      <c r="B301">
        <f t="shared" si="48"/>
        <v>3.8022140800000002</v>
      </c>
      <c r="C301">
        <v>6.8780000000000001</v>
      </c>
      <c r="D301" s="1">
        <v>0</v>
      </c>
      <c r="E301" s="1">
        <v>0</v>
      </c>
      <c r="F301" s="1">
        <f t="shared" si="49"/>
        <v>0</v>
      </c>
      <c r="G301" s="1">
        <v>928</v>
      </c>
      <c r="H301" s="1">
        <v>928</v>
      </c>
      <c r="K301">
        <f t="shared" si="50"/>
        <v>4.4424317099999993</v>
      </c>
      <c r="L301">
        <v>7.5229999999999997</v>
      </c>
      <c r="M301" s="1">
        <v>0</v>
      </c>
      <c r="N301" s="1">
        <v>0</v>
      </c>
      <c r="O301" s="1">
        <f t="shared" si="51"/>
        <v>0</v>
      </c>
      <c r="P301" s="1">
        <v>928</v>
      </c>
      <c r="Q301" s="1">
        <v>928</v>
      </c>
      <c r="T301">
        <f t="shared" si="52"/>
        <v>4.7558644599999997</v>
      </c>
      <c r="U301">
        <v>7.7850000000000001</v>
      </c>
      <c r="V301" s="1">
        <v>0</v>
      </c>
      <c r="W301" s="1">
        <v>0</v>
      </c>
      <c r="X301" s="1">
        <f t="shared" si="53"/>
        <v>0</v>
      </c>
      <c r="Y301" s="1">
        <v>928</v>
      </c>
      <c r="Z301" s="1">
        <v>928</v>
      </c>
      <c r="AC301">
        <f t="shared" si="54"/>
        <v>5.57908589</v>
      </c>
      <c r="AD301">
        <v>7.992</v>
      </c>
      <c r="AE301" s="1">
        <v>0</v>
      </c>
      <c r="AF301" s="1">
        <v>0</v>
      </c>
      <c r="AG301" s="1">
        <f t="shared" si="55"/>
        <v>0</v>
      </c>
      <c r="AH301" s="1">
        <v>928</v>
      </c>
      <c r="AI301" s="1">
        <v>928</v>
      </c>
      <c r="AL301">
        <f t="shared" si="56"/>
        <v>6.3151912599999998</v>
      </c>
      <c r="AM301">
        <v>8.4429999999999996</v>
      </c>
      <c r="AN301" s="1">
        <v>0</v>
      </c>
      <c r="AO301" s="1">
        <v>0</v>
      </c>
      <c r="AP301" s="1">
        <f t="shared" si="57"/>
        <v>0</v>
      </c>
      <c r="AQ301" s="1">
        <v>928</v>
      </c>
      <c r="AR301" s="1">
        <v>928</v>
      </c>
      <c r="AU301">
        <f t="shared" si="58"/>
        <v>6.8631848600000005</v>
      </c>
      <c r="AV301">
        <v>8.7080000000000002</v>
      </c>
      <c r="AW301" s="1">
        <v>0</v>
      </c>
      <c r="AX301" s="1">
        <v>0</v>
      </c>
      <c r="AY301" s="1">
        <f t="shared" si="59"/>
        <v>0</v>
      </c>
      <c r="AZ301" s="1">
        <v>928</v>
      </c>
      <c r="BA301" s="1">
        <v>928</v>
      </c>
    </row>
    <row r="302" spans="2:53" x14ac:dyDescent="0.2">
      <c r="B302">
        <f t="shared" si="48"/>
        <v>3.9742140799999999</v>
      </c>
      <c r="C302">
        <v>7.05</v>
      </c>
      <c r="D302" s="1">
        <v>0</v>
      </c>
      <c r="E302" s="1">
        <v>0</v>
      </c>
      <c r="F302" s="1">
        <f t="shared" si="49"/>
        <v>0</v>
      </c>
      <c r="G302" s="1">
        <v>928</v>
      </c>
      <c r="H302" s="1">
        <v>928</v>
      </c>
      <c r="K302">
        <f t="shared" si="50"/>
        <v>4.6184317099999994</v>
      </c>
      <c r="L302">
        <v>7.6989999999999998</v>
      </c>
      <c r="M302" s="1">
        <v>0</v>
      </c>
      <c r="N302" s="1">
        <v>0</v>
      </c>
      <c r="O302" s="1">
        <f t="shared" si="51"/>
        <v>0</v>
      </c>
      <c r="P302" s="1">
        <v>928</v>
      </c>
      <c r="Q302" s="1">
        <v>928</v>
      </c>
      <c r="T302">
        <f t="shared" si="52"/>
        <v>4.9318644599999999</v>
      </c>
      <c r="U302">
        <v>7.9610000000000003</v>
      </c>
      <c r="V302" s="1">
        <v>0</v>
      </c>
      <c r="W302" s="1">
        <v>0</v>
      </c>
      <c r="X302" s="1">
        <f t="shared" si="53"/>
        <v>0</v>
      </c>
      <c r="Y302" s="1">
        <v>928</v>
      </c>
      <c r="Z302" s="1">
        <v>928</v>
      </c>
      <c r="AC302">
        <f t="shared" si="54"/>
        <v>5.7590858900000006</v>
      </c>
      <c r="AD302">
        <v>8.1720000000000006</v>
      </c>
      <c r="AE302" s="1">
        <v>0</v>
      </c>
      <c r="AF302" s="1">
        <v>0</v>
      </c>
      <c r="AG302" s="1">
        <f t="shared" si="55"/>
        <v>0</v>
      </c>
      <c r="AH302" s="1">
        <v>928</v>
      </c>
      <c r="AI302" s="1">
        <v>928</v>
      </c>
      <c r="AL302">
        <f t="shared" si="56"/>
        <v>6.4961912600000007</v>
      </c>
      <c r="AM302">
        <v>8.6240000000000006</v>
      </c>
      <c r="AN302" s="1">
        <v>0</v>
      </c>
      <c r="AO302" s="1">
        <v>0</v>
      </c>
      <c r="AP302" s="1">
        <f t="shared" si="57"/>
        <v>0</v>
      </c>
      <c r="AQ302" s="1">
        <v>928</v>
      </c>
      <c r="AR302" s="1">
        <v>928</v>
      </c>
      <c r="AU302">
        <f t="shared" si="58"/>
        <v>7.0441848599999997</v>
      </c>
      <c r="AV302">
        <v>8.8889999999999993</v>
      </c>
      <c r="AW302" s="1">
        <v>0</v>
      </c>
      <c r="AX302" s="1">
        <v>0</v>
      </c>
      <c r="AY302" s="1">
        <f t="shared" si="59"/>
        <v>0</v>
      </c>
      <c r="AZ302" s="1">
        <v>928</v>
      </c>
      <c r="BA302" s="1">
        <v>928</v>
      </c>
    </row>
    <row r="303" spans="2:53" x14ac:dyDescent="0.2">
      <c r="B303">
        <f t="shared" si="48"/>
        <v>4.14621408</v>
      </c>
      <c r="C303">
        <v>7.2220000000000004</v>
      </c>
      <c r="D303" s="1">
        <v>0</v>
      </c>
      <c r="E303" s="1">
        <v>0</v>
      </c>
      <c r="F303" s="1">
        <f t="shared" si="49"/>
        <v>0</v>
      </c>
      <c r="G303" s="1">
        <v>928</v>
      </c>
      <c r="H303" s="1">
        <v>928</v>
      </c>
      <c r="K303">
        <f t="shared" si="50"/>
        <v>4.7944317099999996</v>
      </c>
      <c r="L303">
        <v>7.875</v>
      </c>
      <c r="M303" s="1">
        <v>0</v>
      </c>
      <c r="N303" s="1">
        <v>0</v>
      </c>
      <c r="O303" s="1">
        <f t="shared" si="51"/>
        <v>0</v>
      </c>
      <c r="P303" s="1">
        <v>928</v>
      </c>
      <c r="Q303" s="1">
        <v>928</v>
      </c>
      <c r="T303">
        <f t="shared" si="52"/>
        <v>5.1088644599999995</v>
      </c>
      <c r="U303">
        <v>8.1379999999999999</v>
      </c>
      <c r="V303" s="1">
        <v>0</v>
      </c>
      <c r="W303" s="1">
        <v>0</v>
      </c>
      <c r="X303" s="1">
        <f t="shared" si="53"/>
        <v>0</v>
      </c>
      <c r="Y303" s="1">
        <v>928</v>
      </c>
      <c r="Z303" s="1">
        <v>928</v>
      </c>
      <c r="AC303">
        <f t="shared" si="54"/>
        <v>5.9400858899999998</v>
      </c>
      <c r="AD303">
        <v>8.3529999999999998</v>
      </c>
      <c r="AE303" s="1">
        <v>0</v>
      </c>
      <c r="AF303" s="1">
        <v>0</v>
      </c>
      <c r="AG303" s="1">
        <f t="shared" si="55"/>
        <v>0</v>
      </c>
      <c r="AH303" s="1">
        <v>928</v>
      </c>
      <c r="AI303" s="1">
        <v>928</v>
      </c>
      <c r="AL303">
        <f t="shared" si="56"/>
        <v>6.6771912599999999</v>
      </c>
      <c r="AM303">
        <v>8.8049999999999997</v>
      </c>
      <c r="AN303" s="1">
        <v>0</v>
      </c>
      <c r="AO303" s="1">
        <v>0</v>
      </c>
      <c r="AP303" s="1">
        <f t="shared" si="57"/>
        <v>0</v>
      </c>
      <c r="AQ303" s="1">
        <v>928</v>
      </c>
      <c r="AR303" s="1">
        <v>928</v>
      </c>
      <c r="AU303">
        <f t="shared" si="58"/>
        <v>7.2251848600000006</v>
      </c>
      <c r="AV303">
        <v>9.07</v>
      </c>
      <c r="AW303" s="1">
        <v>0</v>
      </c>
      <c r="AX303" s="1">
        <v>0</v>
      </c>
      <c r="AY303" s="1">
        <f t="shared" si="59"/>
        <v>0</v>
      </c>
      <c r="AZ303" s="1">
        <v>928</v>
      </c>
      <c r="BA303" s="1">
        <v>928</v>
      </c>
    </row>
    <row r="304" spans="2:53" x14ac:dyDescent="0.2">
      <c r="B304">
        <f t="shared" si="48"/>
        <v>4.3182140800000006</v>
      </c>
      <c r="C304">
        <v>7.3940000000000001</v>
      </c>
      <c r="D304" s="1">
        <v>0</v>
      </c>
      <c r="E304" s="1">
        <v>0</v>
      </c>
      <c r="F304" s="1">
        <f t="shared" si="49"/>
        <v>0</v>
      </c>
      <c r="G304" s="1">
        <v>928</v>
      </c>
      <c r="H304" s="1">
        <v>928</v>
      </c>
      <c r="K304">
        <f t="shared" si="50"/>
        <v>4.9694317100000003</v>
      </c>
      <c r="L304">
        <v>8.0500000000000007</v>
      </c>
      <c r="M304" s="1">
        <v>0</v>
      </c>
      <c r="N304" s="1">
        <v>0</v>
      </c>
      <c r="O304" s="1">
        <f t="shared" si="51"/>
        <v>0</v>
      </c>
      <c r="P304" s="1">
        <v>928</v>
      </c>
      <c r="Q304" s="1">
        <v>928</v>
      </c>
      <c r="T304">
        <f t="shared" si="52"/>
        <v>5.2848644599999997</v>
      </c>
      <c r="U304">
        <v>8.3140000000000001</v>
      </c>
      <c r="V304" s="1">
        <v>0</v>
      </c>
      <c r="W304" s="1">
        <v>0</v>
      </c>
      <c r="X304" s="1">
        <f t="shared" si="53"/>
        <v>0</v>
      </c>
      <c r="Y304" s="1">
        <v>928</v>
      </c>
      <c r="Z304" s="1">
        <v>928</v>
      </c>
      <c r="AC304">
        <f t="shared" si="54"/>
        <v>6.1200858899999995</v>
      </c>
      <c r="AD304">
        <v>8.5329999999999995</v>
      </c>
      <c r="AE304" s="1">
        <v>0</v>
      </c>
      <c r="AF304" s="1">
        <v>0</v>
      </c>
      <c r="AG304" s="1">
        <f t="shared" si="55"/>
        <v>0</v>
      </c>
      <c r="AH304" s="1">
        <v>928</v>
      </c>
      <c r="AI304" s="1">
        <v>928</v>
      </c>
      <c r="AL304">
        <f t="shared" si="56"/>
        <v>6.8581912600000008</v>
      </c>
      <c r="AM304">
        <v>8.9860000000000007</v>
      </c>
      <c r="AN304" s="1">
        <v>0</v>
      </c>
      <c r="AO304" s="1">
        <v>0</v>
      </c>
      <c r="AP304" s="1">
        <f t="shared" si="57"/>
        <v>0</v>
      </c>
      <c r="AQ304" s="1">
        <v>928</v>
      </c>
      <c r="AR304" s="1">
        <v>928</v>
      </c>
      <c r="AU304">
        <f t="shared" si="58"/>
        <v>7.4061848599999998</v>
      </c>
      <c r="AV304">
        <v>9.2509999999999994</v>
      </c>
      <c r="AW304" s="1">
        <v>0</v>
      </c>
      <c r="AX304" s="1">
        <v>0</v>
      </c>
      <c r="AY304" s="1">
        <f t="shared" si="59"/>
        <v>0</v>
      </c>
      <c r="AZ304" s="1">
        <v>928</v>
      </c>
      <c r="BA304" s="1">
        <v>928</v>
      </c>
    </row>
    <row r="305" spans="2:53" x14ac:dyDescent="0.2">
      <c r="B305">
        <f t="shared" si="48"/>
        <v>4.48921408</v>
      </c>
      <c r="C305">
        <v>7.5650000000000004</v>
      </c>
      <c r="D305" s="1">
        <v>0</v>
      </c>
      <c r="E305" s="1">
        <v>0</v>
      </c>
      <c r="F305" s="1">
        <f t="shared" si="49"/>
        <v>0</v>
      </c>
      <c r="G305" s="1">
        <v>928</v>
      </c>
      <c r="H305" s="1">
        <v>928</v>
      </c>
      <c r="K305">
        <f t="shared" si="50"/>
        <v>5.1454317100000004</v>
      </c>
      <c r="L305">
        <v>8.2260000000000009</v>
      </c>
      <c r="M305" s="1">
        <v>0</v>
      </c>
      <c r="N305" s="1">
        <v>0</v>
      </c>
      <c r="O305" s="1">
        <f t="shared" si="51"/>
        <v>0</v>
      </c>
      <c r="P305" s="1">
        <v>928</v>
      </c>
      <c r="Q305" s="1">
        <v>928</v>
      </c>
      <c r="T305">
        <f t="shared" si="52"/>
        <v>5.4618644599999993</v>
      </c>
      <c r="U305">
        <v>8.4909999999999997</v>
      </c>
      <c r="V305" s="1">
        <v>0</v>
      </c>
      <c r="W305" s="1">
        <v>0</v>
      </c>
      <c r="X305" s="1">
        <f t="shared" si="53"/>
        <v>0</v>
      </c>
      <c r="Y305" s="1">
        <v>928</v>
      </c>
      <c r="Z305" s="1">
        <v>928</v>
      </c>
      <c r="AC305">
        <f t="shared" si="54"/>
        <v>6.3000858899999992</v>
      </c>
      <c r="AD305">
        <v>8.7129999999999992</v>
      </c>
      <c r="AE305" s="1">
        <v>0</v>
      </c>
      <c r="AF305" s="1">
        <v>0</v>
      </c>
      <c r="AG305" s="1">
        <f t="shared" si="55"/>
        <v>0</v>
      </c>
      <c r="AH305" s="1">
        <v>928</v>
      </c>
      <c r="AI305" s="1">
        <v>928</v>
      </c>
      <c r="AL305">
        <f t="shared" si="56"/>
        <v>7.03919126</v>
      </c>
      <c r="AM305">
        <v>9.1669999999999998</v>
      </c>
      <c r="AN305" s="1">
        <v>0</v>
      </c>
      <c r="AO305" s="1">
        <v>0</v>
      </c>
      <c r="AP305" s="1">
        <f t="shared" si="57"/>
        <v>0</v>
      </c>
      <c r="AQ305" s="1">
        <v>928</v>
      </c>
      <c r="AR305" s="1">
        <v>928</v>
      </c>
      <c r="AU305">
        <f t="shared" si="58"/>
        <v>7.5881848600000001</v>
      </c>
      <c r="AV305">
        <v>9.4329999999999998</v>
      </c>
      <c r="AW305" s="1">
        <v>0</v>
      </c>
      <c r="AX305" s="1">
        <v>0</v>
      </c>
      <c r="AY305" s="1">
        <f t="shared" si="59"/>
        <v>0</v>
      </c>
      <c r="AZ305" s="1">
        <v>928</v>
      </c>
      <c r="BA305" s="1">
        <v>928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181D-566D-6340-9003-949D6F07A8A4}">
  <dimension ref="B1:AV305"/>
  <sheetViews>
    <sheetView workbookViewId="0">
      <selection activeCell="AO9" sqref="AO9"/>
    </sheetView>
  </sheetViews>
  <sheetFormatPr baseColWidth="10" defaultRowHeight="16" x14ac:dyDescent="0.2"/>
  <sheetData>
    <row r="1" spans="2:48" x14ac:dyDescent="0.2">
      <c r="B1" t="s">
        <v>33</v>
      </c>
    </row>
    <row r="2" spans="2:48" x14ac:dyDescent="0.2">
      <c r="E2" t="s">
        <v>34</v>
      </c>
      <c r="G2">
        <f>0</f>
        <v>0</v>
      </c>
      <c r="M2" t="s">
        <v>34</v>
      </c>
      <c r="O2">
        <f>ABS(J276-J280)</f>
        <v>0.69300000000000006</v>
      </c>
      <c r="U2" t="s">
        <v>34</v>
      </c>
      <c r="W2">
        <f>ABS(R273-R278)</f>
        <v>0.87699999999999978</v>
      </c>
      <c r="AC2" t="s">
        <v>34</v>
      </c>
      <c r="AE2">
        <f>ABS(Z265-Z276)</f>
        <v>1.966</v>
      </c>
      <c r="AK2" t="s">
        <v>34</v>
      </c>
      <c r="AM2">
        <f>ABS(AH264-AH277)</f>
        <v>2.3049999999999997</v>
      </c>
      <c r="AS2" t="s">
        <v>34</v>
      </c>
      <c r="AU2">
        <f>ABS(AP263-AP274)</f>
        <v>1.9889999999999999</v>
      </c>
    </row>
    <row r="3" spans="2:48" x14ac:dyDescent="0.2">
      <c r="B3" t="s">
        <v>32</v>
      </c>
      <c r="J3" t="s">
        <v>35</v>
      </c>
      <c r="R3" t="s">
        <v>36</v>
      </c>
      <c r="Z3" t="s">
        <v>37</v>
      </c>
      <c r="AH3" t="s">
        <v>38</v>
      </c>
      <c r="AP3" t="s">
        <v>39</v>
      </c>
    </row>
    <row r="4" spans="2:48" x14ac:dyDescent="0.2">
      <c r="C4">
        <v>6.3077682299999998</v>
      </c>
      <c r="D4">
        <v>-45.228076809999997</v>
      </c>
      <c r="E4">
        <v>301</v>
      </c>
      <c r="F4">
        <v>1.8896394700000001</v>
      </c>
      <c r="G4">
        <v>1</v>
      </c>
      <c r="K4">
        <v>6.5345473700000003</v>
      </c>
      <c r="L4">
        <v>-45.463404259999997</v>
      </c>
      <c r="M4">
        <v>301</v>
      </c>
      <c r="N4">
        <v>1.78400939</v>
      </c>
      <c r="O4">
        <v>1</v>
      </c>
      <c r="S4">
        <v>6.90265006</v>
      </c>
      <c r="T4">
        <v>-45.756612330000003</v>
      </c>
      <c r="U4">
        <v>301</v>
      </c>
      <c r="V4">
        <v>1.90221296</v>
      </c>
      <c r="W4">
        <v>1</v>
      </c>
      <c r="AA4">
        <v>7.4753691599999996</v>
      </c>
      <c r="AB4">
        <v>-46.162246770000003</v>
      </c>
      <c r="AC4">
        <v>301</v>
      </c>
      <c r="AD4">
        <v>1.68138919</v>
      </c>
      <c r="AE4">
        <v>1</v>
      </c>
      <c r="AI4">
        <v>7.4930277800000002</v>
      </c>
      <c r="AJ4">
        <v>-45.694271950000001</v>
      </c>
      <c r="AK4">
        <v>301</v>
      </c>
      <c r="AL4">
        <v>0.95542218999999995</v>
      </c>
      <c r="AM4">
        <v>1</v>
      </c>
      <c r="AQ4">
        <v>7.7596479699999996</v>
      </c>
      <c r="AR4">
        <v>-46.491097580000002</v>
      </c>
      <c r="AS4">
        <v>301</v>
      </c>
      <c r="AT4">
        <v>0.54881970000000002</v>
      </c>
      <c r="AU4">
        <v>1</v>
      </c>
    </row>
    <row r="5" spans="2:48" x14ac:dyDescent="0.2">
      <c r="B5">
        <f>C5-$F$4</f>
        <v>-47.11763947</v>
      </c>
      <c r="C5">
        <v>-45.228000000000002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J5">
        <f>K5-$N$4</f>
        <v>-47.247009390000002</v>
      </c>
      <c r="K5">
        <v>-45.463000000000001</v>
      </c>
      <c r="L5" s="1">
        <v>0</v>
      </c>
      <c r="M5" s="1">
        <v>0</v>
      </c>
      <c r="N5" s="1">
        <f>M5*-1</f>
        <v>0</v>
      </c>
      <c r="O5" s="1">
        <v>0</v>
      </c>
      <c r="P5" s="1">
        <v>0</v>
      </c>
      <c r="R5">
        <f>S5-$V$4</f>
        <v>-47.659212959999998</v>
      </c>
      <c r="S5">
        <v>-45.756999999999998</v>
      </c>
      <c r="T5" s="1">
        <v>0</v>
      </c>
      <c r="U5" s="1">
        <v>0</v>
      </c>
      <c r="V5" s="1">
        <f>U5*-1</f>
        <v>0</v>
      </c>
      <c r="W5" s="1">
        <v>0</v>
      </c>
      <c r="X5" s="1">
        <v>0</v>
      </c>
      <c r="Z5">
        <f>AA5-$AD$4</f>
        <v>-47.843389189999996</v>
      </c>
      <c r="AA5">
        <v>-46.161999999999999</v>
      </c>
      <c r="AB5" s="1">
        <v>0</v>
      </c>
      <c r="AC5" s="1">
        <v>0</v>
      </c>
      <c r="AD5" s="1">
        <f>AC5*-1</f>
        <v>0</v>
      </c>
      <c r="AE5" s="1">
        <v>0</v>
      </c>
      <c r="AF5" s="1">
        <v>0</v>
      </c>
      <c r="AH5">
        <f>AI5-$AL$4</f>
        <v>-46.649422190000003</v>
      </c>
      <c r="AI5">
        <v>-45.694000000000003</v>
      </c>
      <c r="AJ5" s="1">
        <v>0</v>
      </c>
      <c r="AK5" s="1">
        <v>0</v>
      </c>
      <c r="AL5" s="1">
        <f>AK5*-1</f>
        <v>0</v>
      </c>
      <c r="AM5" s="1">
        <v>0</v>
      </c>
      <c r="AN5" s="1">
        <v>0</v>
      </c>
      <c r="AP5">
        <f>AQ5-$AT$4</f>
        <v>-47.039819700000002</v>
      </c>
      <c r="AQ5">
        <v>-46.491</v>
      </c>
      <c r="AR5" s="1">
        <v>0</v>
      </c>
      <c r="AS5" s="1">
        <v>0</v>
      </c>
      <c r="AT5" s="1">
        <f>AS5*-1</f>
        <v>0</v>
      </c>
      <c r="AU5" s="1">
        <v>0</v>
      </c>
      <c r="AV5" s="1">
        <v>0</v>
      </c>
    </row>
    <row r="6" spans="2:48" x14ac:dyDescent="0.2">
      <c r="B6">
        <f t="shared" ref="B6:B69" si="0">C6-$F$4</f>
        <v>-46.945639469999996</v>
      </c>
      <c r="C6">
        <v>-45.055999999999997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J6">
        <f t="shared" ref="J6:J69" si="2">K6-$N$4</f>
        <v>-47.074009390000001</v>
      </c>
      <c r="K6">
        <v>-45.29</v>
      </c>
      <c r="L6" s="1">
        <v>0</v>
      </c>
      <c r="M6" s="1">
        <v>0</v>
      </c>
      <c r="N6" s="1">
        <f t="shared" ref="N6:N69" si="3">M6*-1</f>
        <v>0</v>
      </c>
      <c r="O6" s="1">
        <v>0</v>
      </c>
      <c r="P6" s="1">
        <v>0</v>
      </c>
      <c r="R6">
        <f t="shared" ref="R6:R69" si="4">S6-$V$4</f>
        <v>-47.483212960000003</v>
      </c>
      <c r="S6">
        <v>-45.581000000000003</v>
      </c>
      <c r="T6" s="1">
        <v>0</v>
      </c>
      <c r="U6" s="1">
        <v>0</v>
      </c>
      <c r="V6" s="1">
        <f t="shared" ref="V6:V69" si="5">U6*-1</f>
        <v>0</v>
      </c>
      <c r="W6" s="1">
        <v>0</v>
      </c>
      <c r="X6" s="1">
        <v>0</v>
      </c>
      <c r="Z6">
        <f t="shared" ref="Z6:Z69" si="6">AA6-$AD$4</f>
        <v>-47.664389189999994</v>
      </c>
      <c r="AA6">
        <v>-45.982999999999997</v>
      </c>
      <c r="AB6" s="1">
        <v>0</v>
      </c>
      <c r="AC6" s="1">
        <v>0</v>
      </c>
      <c r="AD6" s="1">
        <f t="shared" ref="AD6:AD69" si="7">AC6*-1</f>
        <v>0</v>
      </c>
      <c r="AE6" s="1">
        <v>0</v>
      </c>
      <c r="AF6" s="1">
        <v>0</v>
      </c>
      <c r="AH6">
        <f t="shared" ref="AH6:AH69" si="8">AI6-$AL$4</f>
        <v>-46.472422190000003</v>
      </c>
      <c r="AI6">
        <v>-45.517000000000003</v>
      </c>
      <c r="AJ6" s="1">
        <v>0</v>
      </c>
      <c r="AK6" s="1">
        <v>0</v>
      </c>
      <c r="AL6" s="1">
        <f t="shared" ref="AL6:AL69" si="9">AK6*-1</f>
        <v>0</v>
      </c>
      <c r="AM6" s="1">
        <v>0</v>
      </c>
      <c r="AN6" s="1">
        <v>0</v>
      </c>
      <c r="AP6">
        <f t="shared" ref="AP6:AP69" si="10">AQ6-$AT$4</f>
        <v>-46.858819700000005</v>
      </c>
      <c r="AQ6">
        <v>-46.31</v>
      </c>
      <c r="AR6" s="1">
        <v>0</v>
      </c>
      <c r="AS6" s="1">
        <v>0</v>
      </c>
      <c r="AT6" s="1">
        <f t="shared" ref="AT6:AT69" si="11">AS6*-1</f>
        <v>0</v>
      </c>
      <c r="AU6" s="1">
        <v>0</v>
      </c>
      <c r="AV6" s="1">
        <v>0</v>
      </c>
    </row>
    <row r="7" spans="2:48" x14ac:dyDescent="0.2">
      <c r="B7">
        <f t="shared" si="0"/>
        <v>-46.774639469999997</v>
      </c>
      <c r="C7">
        <v>-44.884999999999998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J7">
        <f t="shared" si="2"/>
        <v>-46.901009389999999</v>
      </c>
      <c r="K7">
        <v>-45.116999999999997</v>
      </c>
      <c r="L7" s="1">
        <v>0</v>
      </c>
      <c r="M7" s="1">
        <v>0</v>
      </c>
      <c r="N7" s="1">
        <f t="shared" si="3"/>
        <v>0</v>
      </c>
      <c r="O7" s="1">
        <v>0</v>
      </c>
      <c r="P7" s="1">
        <v>0</v>
      </c>
      <c r="R7">
        <f t="shared" si="4"/>
        <v>-47.308212959999999</v>
      </c>
      <c r="S7">
        <v>-45.405999999999999</v>
      </c>
      <c r="T7" s="1">
        <v>0</v>
      </c>
      <c r="U7" s="1">
        <v>0</v>
      </c>
      <c r="V7" s="1">
        <f t="shared" si="5"/>
        <v>0</v>
      </c>
      <c r="W7" s="1">
        <v>0</v>
      </c>
      <c r="X7" s="1">
        <v>0</v>
      </c>
      <c r="Z7">
        <f t="shared" si="6"/>
        <v>-47.486389189999997</v>
      </c>
      <c r="AA7">
        <v>-45.805</v>
      </c>
      <c r="AB7" s="1">
        <v>0</v>
      </c>
      <c r="AC7" s="1">
        <v>0</v>
      </c>
      <c r="AD7" s="1">
        <f t="shared" si="7"/>
        <v>0</v>
      </c>
      <c r="AE7" s="1">
        <v>0</v>
      </c>
      <c r="AF7" s="1">
        <v>0</v>
      </c>
      <c r="AH7">
        <f t="shared" si="8"/>
        <v>-46.295422190000004</v>
      </c>
      <c r="AI7">
        <v>-45.34</v>
      </c>
      <c r="AJ7" s="1">
        <v>0</v>
      </c>
      <c r="AK7" s="1">
        <v>0</v>
      </c>
      <c r="AL7" s="1">
        <f t="shared" si="9"/>
        <v>0</v>
      </c>
      <c r="AM7" s="1">
        <v>0</v>
      </c>
      <c r="AN7" s="1">
        <v>0</v>
      </c>
      <c r="AP7">
        <f t="shared" si="10"/>
        <v>-46.677819700000001</v>
      </c>
      <c r="AQ7">
        <v>-46.128999999999998</v>
      </c>
      <c r="AR7" s="1">
        <v>0</v>
      </c>
      <c r="AS7" s="1">
        <v>0</v>
      </c>
      <c r="AT7" s="1">
        <f t="shared" si="11"/>
        <v>0</v>
      </c>
      <c r="AU7" s="1">
        <v>0</v>
      </c>
      <c r="AV7" s="1">
        <v>0</v>
      </c>
    </row>
    <row r="8" spans="2:48" x14ac:dyDescent="0.2">
      <c r="B8">
        <f t="shared" si="0"/>
        <v>-46.60263947</v>
      </c>
      <c r="C8">
        <v>-44.713000000000001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J8">
        <f t="shared" si="2"/>
        <v>-46.727009389999999</v>
      </c>
      <c r="K8">
        <v>-44.942999999999998</v>
      </c>
      <c r="L8" s="1">
        <v>0</v>
      </c>
      <c r="M8" s="1">
        <v>0</v>
      </c>
      <c r="N8" s="1">
        <f t="shared" si="3"/>
        <v>0</v>
      </c>
      <c r="O8" s="1">
        <v>0</v>
      </c>
      <c r="P8" s="1">
        <v>0</v>
      </c>
      <c r="R8">
        <f t="shared" si="4"/>
        <v>-47.132212959999997</v>
      </c>
      <c r="S8">
        <v>-45.23</v>
      </c>
      <c r="T8" s="1">
        <v>0</v>
      </c>
      <c r="U8" s="1">
        <v>0</v>
      </c>
      <c r="V8" s="1">
        <f t="shared" si="5"/>
        <v>0</v>
      </c>
      <c r="W8" s="1">
        <v>0</v>
      </c>
      <c r="X8" s="1">
        <v>0</v>
      </c>
      <c r="Z8">
        <f t="shared" si="6"/>
        <v>-47.307389189999995</v>
      </c>
      <c r="AA8">
        <v>-45.625999999999998</v>
      </c>
      <c r="AB8" s="1">
        <v>0</v>
      </c>
      <c r="AC8" s="1">
        <v>0</v>
      </c>
      <c r="AD8" s="1">
        <f t="shared" si="7"/>
        <v>0</v>
      </c>
      <c r="AE8" s="1">
        <v>0</v>
      </c>
      <c r="AF8" s="1">
        <v>0</v>
      </c>
      <c r="AH8">
        <f t="shared" si="8"/>
        <v>-46.117422189999999</v>
      </c>
      <c r="AI8">
        <v>-45.161999999999999</v>
      </c>
      <c r="AJ8" s="1">
        <v>0</v>
      </c>
      <c r="AK8" s="1">
        <v>0</v>
      </c>
      <c r="AL8" s="1">
        <f t="shared" si="9"/>
        <v>0</v>
      </c>
      <c r="AM8" s="1">
        <v>0</v>
      </c>
      <c r="AN8" s="1">
        <v>0</v>
      </c>
      <c r="AP8">
        <f t="shared" si="10"/>
        <v>-46.497819700000001</v>
      </c>
      <c r="AQ8">
        <v>-45.948999999999998</v>
      </c>
      <c r="AR8" s="1">
        <v>0</v>
      </c>
      <c r="AS8" s="1">
        <v>0</v>
      </c>
      <c r="AT8" s="1">
        <f t="shared" si="11"/>
        <v>0</v>
      </c>
      <c r="AU8" s="1">
        <v>0</v>
      </c>
      <c r="AV8" s="1">
        <v>0</v>
      </c>
    </row>
    <row r="9" spans="2:48" x14ac:dyDescent="0.2">
      <c r="B9">
        <f t="shared" si="0"/>
        <v>-46.430639469999996</v>
      </c>
      <c r="C9">
        <v>-44.540999999999997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J9">
        <f t="shared" si="2"/>
        <v>-46.554009390000004</v>
      </c>
      <c r="K9">
        <v>-44.77</v>
      </c>
      <c r="L9" s="1">
        <v>0</v>
      </c>
      <c r="M9" s="1">
        <v>0</v>
      </c>
      <c r="N9" s="1">
        <f t="shared" si="3"/>
        <v>0</v>
      </c>
      <c r="O9" s="1">
        <v>0</v>
      </c>
      <c r="P9" s="1">
        <v>0</v>
      </c>
      <c r="R9">
        <f t="shared" si="4"/>
        <v>-46.956212960000002</v>
      </c>
      <c r="S9">
        <v>-45.054000000000002</v>
      </c>
      <c r="T9" s="1">
        <v>0</v>
      </c>
      <c r="U9" s="1">
        <v>0</v>
      </c>
      <c r="V9" s="1">
        <f t="shared" si="5"/>
        <v>0</v>
      </c>
      <c r="W9" s="1">
        <v>0</v>
      </c>
      <c r="X9" s="1">
        <v>0</v>
      </c>
      <c r="Z9">
        <f t="shared" si="6"/>
        <v>-47.12838919</v>
      </c>
      <c r="AA9">
        <v>-45.447000000000003</v>
      </c>
      <c r="AB9" s="1">
        <v>0</v>
      </c>
      <c r="AC9" s="1">
        <v>0</v>
      </c>
      <c r="AD9" s="1">
        <f t="shared" si="7"/>
        <v>0</v>
      </c>
      <c r="AE9" s="1">
        <v>0</v>
      </c>
      <c r="AF9" s="1">
        <v>0</v>
      </c>
      <c r="AH9">
        <f t="shared" si="8"/>
        <v>-45.94042219</v>
      </c>
      <c r="AI9">
        <v>-44.984999999999999</v>
      </c>
      <c r="AJ9" s="1">
        <v>0</v>
      </c>
      <c r="AK9" s="1">
        <v>0</v>
      </c>
      <c r="AL9" s="1">
        <f t="shared" si="9"/>
        <v>0</v>
      </c>
      <c r="AM9" s="1">
        <v>0</v>
      </c>
      <c r="AN9" s="1">
        <v>0</v>
      </c>
      <c r="AP9">
        <f t="shared" si="10"/>
        <v>-46.316819700000003</v>
      </c>
      <c r="AQ9">
        <v>-45.768000000000001</v>
      </c>
      <c r="AR9" s="1">
        <v>0</v>
      </c>
      <c r="AS9" s="1">
        <v>0</v>
      </c>
      <c r="AT9" s="1">
        <f t="shared" si="11"/>
        <v>0</v>
      </c>
      <c r="AU9" s="1">
        <v>0</v>
      </c>
      <c r="AV9" s="1">
        <v>0</v>
      </c>
    </row>
    <row r="10" spans="2:48" x14ac:dyDescent="0.2">
      <c r="B10">
        <f t="shared" si="0"/>
        <v>-46.258639469999999</v>
      </c>
      <c r="C10">
        <v>-44.369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J10">
        <f t="shared" si="2"/>
        <v>-46.381009390000003</v>
      </c>
      <c r="K10">
        <v>-44.597000000000001</v>
      </c>
      <c r="L10" s="1">
        <v>0</v>
      </c>
      <c r="M10" s="1">
        <v>0</v>
      </c>
      <c r="N10" s="1">
        <f t="shared" si="3"/>
        <v>0</v>
      </c>
      <c r="O10" s="1">
        <v>0</v>
      </c>
      <c r="P10" s="1">
        <v>0</v>
      </c>
      <c r="R10">
        <f t="shared" si="4"/>
        <v>-46.781212959999998</v>
      </c>
      <c r="S10">
        <v>-44.878999999999998</v>
      </c>
      <c r="T10" s="1">
        <v>0</v>
      </c>
      <c r="U10" s="1">
        <v>0</v>
      </c>
      <c r="V10" s="1">
        <f t="shared" si="5"/>
        <v>0</v>
      </c>
      <c r="W10" s="1">
        <v>0</v>
      </c>
      <c r="X10" s="1">
        <v>0</v>
      </c>
      <c r="Z10">
        <f t="shared" si="6"/>
        <v>-46.949389189999998</v>
      </c>
      <c r="AA10">
        <v>-45.268000000000001</v>
      </c>
      <c r="AB10" s="1">
        <v>0</v>
      </c>
      <c r="AC10" s="1">
        <v>0</v>
      </c>
      <c r="AD10" s="1">
        <f t="shared" si="7"/>
        <v>0</v>
      </c>
      <c r="AE10" s="1">
        <v>0</v>
      </c>
      <c r="AF10" s="1">
        <v>0</v>
      </c>
      <c r="AH10">
        <f t="shared" si="8"/>
        <v>-45.76342219</v>
      </c>
      <c r="AI10">
        <v>-44.808</v>
      </c>
      <c r="AJ10" s="1">
        <v>0</v>
      </c>
      <c r="AK10" s="1">
        <v>0</v>
      </c>
      <c r="AL10" s="1">
        <f t="shared" si="9"/>
        <v>0</v>
      </c>
      <c r="AM10" s="1">
        <v>0</v>
      </c>
      <c r="AN10" s="1">
        <v>0</v>
      </c>
      <c r="AP10">
        <f t="shared" si="10"/>
        <v>-46.135819700000006</v>
      </c>
      <c r="AQ10">
        <v>-45.587000000000003</v>
      </c>
      <c r="AR10" s="1">
        <v>0</v>
      </c>
      <c r="AS10" s="1">
        <v>0</v>
      </c>
      <c r="AT10" s="1">
        <f t="shared" si="11"/>
        <v>0</v>
      </c>
      <c r="AU10" s="1">
        <v>0</v>
      </c>
      <c r="AV10" s="1">
        <v>0</v>
      </c>
    </row>
    <row r="11" spans="2:48" x14ac:dyDescent="0.2">
      <c r="B11">
        <f t="shared" si="0"/>
        <v>-46.086639470000001</v>
      </c>
      <c r="C11">
        <v>-44.197000000000003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J11">
        <f t="shared" si="2"/>
        <v>-46.207009390000003</v>
      </c>
      <c r="K11">
        <v>-44.423000000000002</v>
      </c>
      <c r="L11" s="1">
        <v>0</v>
      </c>
      <c r="M11" s="1">
        <v>0</v>
      </c>
      <c r="N11" s="1">
        <f t="shared" si="3"/>
        <v>0</v>
      </c>
      <c r="O11" s="1">
        <v>0</v>
      </c>
      <c r="P11" s="1">
        <v>0</v>
      </c>
      <c r="R11">
        <f t="shared" si="4"/>
        <v>-46.605212960000003</v>
      </c>
      <c r="S11">
        <v>-44.703000000000003</v>
      </c>
      <c r="T11" s="1">
        <v>0</v>
      </c>
      <c r="U11" s="1">
        <v>0</v>
      </c>
      <c r="V11" s="1">
        <f t="shared" si="5"/>
        <v>0</v>
      </c>
      <c r="W11" s="1">
        <v>0</v>
      </c>
      <c r="X11" s="1">
        <v>0</v>
      </c>
      <c r="Z11">
        <f t="shared" si="6"/>
        <v>-46.770389189999996</v>
      </c>
      <c r="AA11">
        <v>-45.088999999999999</v>
      </c>
      <c r="AB11" s="1">
        <v>0</v>
      </c>
      <c r="AC11" s="1">
        <v>0</v>
      </c>
      <c r="AD11" s="1">
        <f t="shared" si="7"/>
        <v>0</v>
      </c>
      <c r="AE11" s="1">
        <v>0</v>
      </c>
      <c r="AF11" s="1">
        <v>0</v>
      </c>
      <c r="AH11">
        <f t="shared" si="8"/>
        <v>-45.58642219</v>
      </c>
      <c r="AI11">
        <v>-44.631</v>
      </c>
      <c r="AJ11" s="1">
        <v>0</v>
      </c>
      <c r="AK11" s="1">
        <v>0</v>
      </c>
      <c r="AL11" s="1">
        <f t="shared" si="9"/>
        <v>0</v>
      </c>
      <c r="AM11" s="1">
        <v>0</v>
      </c>
      <c r="AN11" s="1">
        <v>0</v>
      </c>
      <c r="AP11">
        <f t="shared" si="10"/>
        <v>-45.954819700000002</v>
      </c>
      <c r="AQ11">
        <v>-45.405999999999999</v>
      </c>
      <c r="AR11" s="1">
        <v>0</v>
      </c>
      <c r="AS11" s="1">
        <v>0</v>
      </c>
      <c r="AT11" s="1">
        <f t="shared" si="11"/>
        <v>0</v>
      </c>
      <c r="AU11" s="1">
        <v>0</v>
      </c>
      <c r="AV11" s="1">
        <v>0</v>
      </c>
    </row>
    <row r="12" spans="2:48" x14ac:dyDescent="0.2">
      <c r="B12">
        <f t="shared" si="0"/>
        <v>-45.915639470000002</v>
      </c>
      <c r="C12">
        <v>-44.026000000000003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J12">
        <f t="shared" si="2"/>
        <v>-46.034009390000001</v>
      </c>
      <c r="K12">
        <v>-44.25</v>
      </c>
      <c r="L12" s="1">
        <v>0</v>
      </c>
      <c r="M12" s="1">
        <v>0</v>
      </c>
      <c r="N12" s="1">
        <f t="shared" si="3"/>
        <v>0</v>
      </c>
      <c r="O12" s="1">
        <v>0</v>
      </c>
      <c r="P12" s="1">
        <v>0</v>
      </c>
      <c r="R12">
        <f t="shared" si="4"/>
        <v>-46.430212959999999</v>
      </c>
      <c r="S12">
        <v>-44.527999999999999</v>
      </c>
      <c r="T12" s="1">
        <v>0</v>
      </c>
      <c r="U12" s="1">
        <v>0</v>
      </c>
      <c r="V12" s="1">
        <f t="shared" si="5"/>
        <v>0</v>
      </c>
      <c r="W12" s="1">
        <v>0</v>
      </c>
      <c r="X12" s="1">
        <v>0</v>
      </c>
      <c r="Z12">
        <f t="shared" si="6"/>
        <v>-46.592389189999999</v>
      </c>
      <c r="AA12">
        <v>-44.911000000000001</v>
      </c>
      <c r="AB12" s="1">
        <v>0</v>
      </c>
      <c r="AC12" s="1">
        <v>0</v>
      </c>
      <c r="AD12" s="1">
        <f t="shared" si="7"/>
        <v>0</v>
      </c>
      <c r="AE12" s="1">
        <v>0</v>
      </c>
      <c r="AF12" s="1">
        <v>0</v>
      </c>
      <c r="AH12">
        <f t="shared" si="8"/>
        <v>-45.408422190000003</v>
      </c>
      <c r="AI12">
        <v>-44.453000000000003</v>
      </c>
      <c r="AJ12" s="1">
        <v>0</v>
      </c>
      <c r="AK12" s="1">
        <v>0</v>
      </c>
      <c r="AL12" s="1">
        <f t="shared" si="9"/>
        <v>0</v>
      </c>
      <c r="AM12" s="1">
        <v>0</v>
      </c>
      <c r="AN12" s="1">
        <v>0</v>
      </c>
      <c r="AP12">
        <f t="shared" si="10"/>
        <v>-45.773819700000004</v>
      </c>
      <c r="AQ12">
        <v>-45.225000000000001</v>
      </c>
      <c r="AR12" s="1">
        <v>0</v>
      </c>
      <c r="AS12" s="1">
        <v>0</v>
      </c>
      <c r="AT12" s="1">
        <f t="shared" si="11"/>
        <v>0</v>
      </c>
      <c r="AU12" s="1">
        <v>0</v>
      </c>
      <c r="AV12" s="1">
        <v>0</v>
      </c>
    </row>
    <row r="13" spans="2:48" x14ac:dyDescent="0.2">
      <c r="B13">
        <f t="shared" si="0"/>
        <v>-45.743639469999998</v>
      </c>
      <c r="C13">
        <v>-43.853999999999999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J13">
        <f t="shared" si="2"/>
        <v>-45.86100939</v>
      </c>
      <c r="K13">
        <v>-44.076999999999998</v>
      </c>
      <c r="L13" s="1">
        <v>0</v>
      </c>
      <c r="M13" s="1">
        <v>0</v>
      </c>
      <c r="N13" s="1">
        <f t="shared" si="3"/>
        <v>0</v>
      </c>
      <c r="O13" s="1">
        <v>0</v>
      </c>
      <c r="P13" s="1">
        <v>0</v>
      </c>
      <c r="R13">
        <f t="shared" si="4"/>
        <v>-46.254212959999997</v>
      </c>
      <c r="S13">
        <v>-44.351999999999997</v>
      </c>
      <c r="T13" s="1">
        <v>0</v>
      </c>
      <c r="U13" s="1">
        <v>0</v>
      </c>
      <c r="V13" s="1">
        <f t="shared" si="5"/>
        <v>0</v>
      </c>
      <c r="W13" s="1">
        <v>0</v>
      </c>
      <c r="X13" s="1">
        <v>0</v>
      </c>
      <c r="Z13">
        <f t="shared" si="6"/>
        <v>-46.413389189999997</v>
      </c>
      <c r="AA13">
        <v>-44.731999999999999</v>
      </c>
      <c r="AB13" s="1">
        <v>0</v>
      </c>
      <c r="AC13" s="1">
        <v>0</v>
      </c>
      <c r="AD13" s="1">
        <f t="shared" si="7"/>
        <v>0</v>
      </c>
      <c r="AE13" s="1">
        <v>0</v>
      </c>
      <c r="AF13" s="1">
        <v>0</v>
      </c>
      <c r="AH13">
        <f t="shared" si="8"/>
        <v>-45.231422190000004</v>
      </c>
      <c r="AI13">
        <v>-44.276000000000003</v>
      </c>
      <c r="AJ13" s="1">
        <v>0</v>
      </c>
      <c r="AK13" s="1">
        <v>0</v>
      </c>
      <c r="AL13" s="1">
        <f t="shared" si="9"/>
        <v>0</v>
      </c>
      <c r="AM13" s="1">
        <v>0</v>
      </c>
      <c r="AN13" s="1">
        <v>0</v>
      </c>
      <c r="AP13">
        <f t="shared" si="10"/>
        <v>-45.5928197</v>
      </c>
      <c r="AQ13">
        <v>-45.043999999999997</v>
      </c>
      <c r="AR13" s="1">
        <v>0</v>
      </c>
      <c r="AS13" s="1">
        <v>0</v>
      </c>
      <c r="AT13" s="1">
        <f t="shared" si="11"/>
        <v>0</v>
      </c>
      <c r="AU13" s="1">
        <v>0</v>
      </c>
      <c r="AV13" s="1">
        <v>0</v>
      </c>
    </row>
    <row r="14" spans="2:48" x14ac:dyDescent="0.2">
      <c r="B14">
        <f t="shared" si="0"/>
        <v>-45.571639470000001</v>
      </c>
      <c r="C14">
        <v>-43.682000000000002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J14">
        <f t="shared" si="2"/>
        <v>-45.68700939</v>
      </c>
      <c r="K14">
        <v>-43.902999999999999</v>
      </c>
      <c r="L14" s="1">
        <v>0</v>
      </c>
      <c r="M14" s="1">
        <v>0</v>
      </c>
      <c r="N14" s="1">
        <f t="shared" si="3"/>
        <v>0</v>
      </c>
      <c r="O14" s="1">
        <v>0</v>
      </c>
      <c r="P14" s="1">
        <v>0</v>
      </c>
      <c r="R14">
        <f t="shared" si="4"/>
        <v>-46.07921296</v>
      </c>
      <c r="S14">
        <v>-44.177</v>
      </c>
      <c r="T14" s="1">
        <v>0</v>
      </c>
      <c r="U14" s="1">
        <v>0</v>
      </c>
      <c r="V14" s="1">
        <f t="shared" si="5"/>
        <v>0</v>
      </c>
      <c r="W14" s="1">
        <v>0</v>
      </c>
      <c r="X14" s="1">
        <v>0</v>
      </c>
      <c r="Z14">
        <f t="shared" si="6"/>
        <v>-46.234389189999995</v>
      </c>
      <c r="AA14">
        <v>-44.552999999999997</v>
      </c>
      <c r="AB14" s="1">
        <v>0</v>
      </c>
      <c r="AC14" s="1">
        <v>0</v>
      </c>
      <c r="AD14" s="1">
        <f t="shared" si="7"/>
        <v>0</v>
      </c>
      <c r="AE14" s="1">
        <v>0</v>
      </c>
      <c r="AF14" s="1">
        <v>0</v>
      </c>
      <c r="AH14">
        <f t="shared" si="8"/>
        <v>-45.054422189999997</v>
      </c>
      <c r="AI14">
        <v>-44.098999999999997</v>
      </c>
      <c r="AJ14" s="1">
        <v>0</v>
      </c>
      <c r="AK14" s="1">
        <v>0</v>
      </c>
      <c r="AL14" s="1">
        <f t="shared" si="9"/>
        <v>0</v>
      </c>
      <c r="AM14" s="1">
        <v>0</v>
      </c>
      <c r="AN14" s="1">
        <v>0</v>
      </c>
      <c r="AP14">
        <f t="shared" si="10"/>
        <v>-45.4128197</v>
      </c>
      <c r="AQ14">
        <v>-44.863999999999997</v>
      </c>
      <c r="AR14" s="1">
        <v>0</v>
      </c>
      <c r="AS14" s="1">
        <v>0</v>
      </c>
      <c r="AT14" s="1">
        <f t="shared" si="11"/>
        <v>0</v>
      </c>
      <c r="AU14" s="1">
        <v>0</v>
      </c>
      <c r="AV14" s="1">
        <v>0</v>
      </c>
    </row>
    <row r="15" spans="2:48" x14ac:dyDescent="0.2">
      <c r="B15">
        <f t="shared" si="0"/>
        <v>-45.399639469999997</v>
      </c>
      <c r="C15">
        <v>-43.51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J15">
        <f t="shared" si="2"/>
        <v>-45.514009389999998</v>
      </c>
      <c r="K15">
        <v>-43.73</v>
      </c>
      <c r="L15" s="1">
        <v>0</v>
      </c>
      <c r="M15" s="1">
        <v>0</v>
      </c>
      <c r="N15" s="1">
        <f t="shared" si="3"/>
        <v>0</v>
      </c>
      <c r="O15" s="1">
        <v>0</v>
      </c>
      <c r="P15" s="1">
        <v>0</v>
      </c>
      <c r="R15">
        <f t="shared" si="4"/>
        <v>-45.903212959999998</v>
      </c>
      <c r="S15">
        <v>-44.000999999999998</v>
      </c>
      <c r="T15" s="1">
        <v>0</v>
      </c>
      <c r="U15" s="1">
        <v>0</v>
      </c>
      <c r="V15" s="1">
        <f t="shared" si="5"/>
        <v>0</v>
      </c>
      <c r="W15" s="1">
        <v>0</v>
      </c>
      <c r="X15" s="1">
        <v>0</v>
      </c>
      <c r="Z15">
        <f t="shared" si="6"/>
        <v>-46.05538919</v>
      </c>
      <c r="AA15">
        <v>-44.374000000000002</v>
      </c>
      <c r="AB15" s="1">
        <v>0</v>
      </c>
      <c r="AC15" s="1">
        <v>0</v>
      </c>
      <c r="AD15" s="1">
        <f t="shared" si="7"/>
        <v>0</v>
      </c>
      <c r="AE15" s="1">
        <v>0</v>
      </c>
      <c r="AF15" s="1">
        <v>0</v>
      </c>
      <c r="AH15">
        <f t="shared" si="8"/>
        <v>-44.87642219</v>
      </c>
      <c r="AI15">
        <v>-43.920999999999999</v>
      </c>
      <c r="AJ15" s="1">
        <v>0</v>
      </c>
      <c r="AK15" s="1">
        <v>0</v>
      </c>
      <c r="AL15" s="1">
        <f t="shared" si="9"/>
        <v>0</v>
      </c>
      <c r="AM15" s="1">
        <v>0</v>
      </c>
      <c r="AN15" s="1">
        <v>0</v>
      </c>
      <c r="AP15">
        <f t="shared" si="10"/>
        <v>-45.231819700000003</v>
      </c>
      <c r="AQ15">
        <v>-44.683</v>
      </c>
      <c r="AR15" s="1">
        <v>0</v>
      </c>
      <c r="AS15" s="1">
        <v>0</v>
      </c>
      <c r="AT15" s="1">
        <f t="shared" si="11"/>
        <v>0</v>
      </c>
      <c r="AU15" s="1">
        <v>0</v>
      </c>
      <c r="AV15" s="1">
        <v>0</v>
      </c>
    </row>
    <row r="16" spans="2:48" x14ac:dyDescent="0.2">
      <c r="B16">
        <f t="shared" si="0"/>
        <v>-45.22763947</v>
      </c>
      <c r="C16">
        <v>-43.338000000000001</v>
      </c>
      <c r="D16" s="1">
        <v>4.3910000000000001E-10</v>
      </c>
      <c r="E16" s="1">
        <v>2.3270000000000001E-14</v>
      </c>
      <c r="F16" s="1">
        <f t="shared" si="1"/>
        <v>-2.3270000000000001E-14</v>
      </c>
      <c r="G16" s="1">
        <v>7.5430000000000005E-11</v>
      </c>
      <c r="H16" s="1">
        <v>3.9970000000000001E-15</v>
      </c>
      <c r="J16">
        <f t="shared" si="2"/>
        <v>-45.341009390000004</v>
      </c>
      <c r="K16">
        <v>-43.557000000000002</v>
      </c>
      <c r="L16" s="1">
        <v>2.9809999999999998E-10</v>
      </c>
      <c r="M16" s="1">
        <v>3.8430000000000003E-15</v>
      </c>
      <c r="N16" s="1">
        <f t="shared" si="3"/>
        <v>-3.8430000000000003E-15</v>
      </c>
      <c r="O16" s="1">
        <v>5.1659999999999999E-11</v>
      </c>
      <c r="P16" s="1">
        <v>6.6610000000000002E-16</v>
      </c>
      <c r="R16">
        <f t="shared" si="4"/>
        <v>-45.72821296</v>
      </c>
      <c r="S16">
        <v>-43.826000000000001</v>
      </c>
      <c r="T16" s="1">
        <v>1.7010000000000001E-10</v>
      </c>
      <c r="U16" s="1">
        <v>0</v>
      </c>
      <c r="V16" s="1">
        <f t="shared" si="5"/>
        <v>0</v>
      </c>
      <c r="W16" s="1">
        <v>2.9860000000000001E-11</v>
      </c>
      <c r="X16" s="1">
        <v>0</v>
      </c>
      <c r="Z16">
        <f t="shared" si="6"/>
        <v>-45.877389189999995</v>
      </c>
      <c r="AA16">
        <v>-44.195999999999998</v>
      </c>
      <c r="AB16" s="1">
        <v>7.3489999999999996E-11</v>
      </c>
      <c r="AC16" s="1">
        <v>0</v>
      </c>
      <c r="AD16" s="1">
        <f t="shared" si="7"/>
        <v>0</v>
      </c>
      <c r="AE16" s="1">
        <v>1.3139999999999999E-11</v>
      </c>
      <c r="AF16" s="1">
        <v>0</v>
      </c>
      <c r="AH16">
        <f t="shared" si="8"/>
        <v>-44.69942219</v>
      </c>
      <c r="AI16">
        <v>-43.744</v>
      </c>
      <c r="AJ16" s="1">
        <v>1.083E-10</v>
      </c>
      <c r="AK16" s="1">
        <v>0</v>
      </c>
      <c r="AL16" s="1">
        <f t="shared" si="9"/>
        <v>0</v>
      </c>
      <c r="AM16" s="1">
        <v>1.9210000000000001E-11</v>
      </c>
      <c r="AN16" s="1">
        <v>0</v>
      </c>
      <c r="AP16">
        <f t="shared" si="10"/>
        <v>-45.050819700000005</v>
      </c>
      <c r="AQ16">
        <v>-44.502000000000002</v>
      </c>
      <c r="AR16" s="1">
        <v>4.3120000000000002E-11</v>
      </c>
      <c r="AS16" s="1">
        <v>0</v>
      </c>
      <c r="AT16" s="1">
        <f t="shared" si="11"/>
        <v>0</v>
      </c>
      <c r="AU16" s="1">
        <v>7.7980000000000005E-12</v>
      </c>
      <c r="AV16" s="1">
        <v>0</v>
      </c>
    </row>
    <row r="17" spans="2:48" x14ac:dyDescent="0.2">
      <c r="B17">
        <f t="shared" si="0"/>
        <v>-45.05663947</v>
      </c>
      <c r="C17">
        <v>-43.167000000000002</v>
      </c>
      <c r="D17" s="1">
        <v>2.086E-4</v>
      </c>
      <c r="E17" s="1">
        <v>2.8309999999999999E-7</v>
      </c>
      <c r="F17" s="1">
        <f t="shared" si="1"/>
        <v>-2.8309999999999999E-7</v>
      </c>
      <c r="G17" s="1">
        <v>3.5840000000000002E-5</v>
      </c>
      <c r="H17" s="1">
        <v>4.8639999999999997E-8</v>
      </c>
      <c r="J17">
        <f t="shared" si="2"/>
        <v>-45.167009390000004</v>
      </c>
      <c r="K17">
        <v>-43.383000000000003</v>
      </c>
      <c r="L17" s="1">
        <v>1.774E-4</v>
      </c>
      <c r="M17" s="1">
        <v>8.5539999999999997E-8</v>
      </c>
      <c r="N17" s="1">
        <f t="shared" si="3"/>
        <v>-8.5539999999999997E-8</v>
      </c>
      <c r="O17" s="1">
        <v>3.0750000000000002E-5</v>
      </c>
      <c r="P17" s="1">
        <v>1.4829999999999999E-8</v>
      </c>
      <c r="R17">
        <f t="shared" si="4"/>
        <v>-45.552212959999999</v>
      </c>
      <c r="S17">
        <v>-43.65</v>
      </c>
      <c r="T17" s="1">
        <v>1.3860000000000001E-4</v>
      </c>
      <c r="U17" s="1">
        <v>6.3250000000000002E-16</v>
      </c>
      <c r="V17" s="1">
        <f t="shared" si="5"/>
        <v>-6.3250000000000002E-16</v>
      </c>
      <c r="W17" s="1">
        <v>2.4329999999999999E-5</v>
      </c>
      <c r="X17" s="1">
        <v>1.11E-16</v>
      </c>
      <c r="Z17">
        <f t="shared" si="6"/>
        <v>-45.69838919</v>
      </c>
      <c r="AA17">
        <v>-44.017000000000003</v>
      </c>
      <c r="AB17" s="1">
        <v>9.8170000000000004E-5</v>
      </c>
      <c r="AC17" s="1">
        <v>0</v>
      </c>
      <c r="AD17" s="1">
        <f t="shared" si="7"/>
        <v>0</v>
      </c>
      <c r="AE17" s="1">
        <v>1.755E-5</v>
      </c>
      <c r="AF17" s="1">
        <v>0</v>
      </c>
      <c r="AH17">
        <f t="shared" si="8"/>
        <v>-44.52242219</v>
      </c>
      <c r="AI17">
        <v>-43.567</v>
      </c>
      <c r="AJ17" s="1">
        <v>1.1510000000000001E-4</v>
      </c>
      <c r="AK17" s="1">
        <v>7.9840000000000004E-14</v>
      </c>
      <c r="AL17" s="1">
        <f t="shared" si="9"/>
        <v>-7.9840000000000004E-14</v>
      </c>
      <c r="AM17" s="1">
        <v>2.0409999999999999E-5</v>
      </c>
      <c r="AN17" s="1">
        <v>1.416E-14</v>
      </c>
      <c r="AP17">
        <f t="shared" si="10"/>
        <v>-44.869819700000001</v>
      </c>
      <c r="AQ17">
        <v>-44.320999999999998</v>
      </c>
      <c r="AR17" s="1">
        <v>7.8899999999999993E-5</v>
      </c>
      <c r="AS17" s="1">
        <v>0</v>
      </c>
      <c r="AT17" s="1">
        <f t="shared" si="11"/>
        <v>0</v>
      </c>
      <c r="AU17" s="1">
        <v>1.4270000000000001E-5</v>
      </c>
      <c r="AV17" s="1">
        <v>0</v>
      </c>
    </row>
    <row r="18" spans="2:48" x14ac:dyDescent="0.2">
      <c r="B18">
        <f t="shared" si="0"/>
        <v>-44.884639469999996</v>
      </c>
      <c r="C18">
        <v>-42.994999999999997</v>
      </c>
      <c r="D18" s="1">
        <v>0.41839999999999999</v>
      </c>
      <c r="E18" s="1">
        <v>1.2290000000000001E-2</v>
      </c>
      <c r="F18" s="1">
        <f t="shared" si="1"/>
        <v>-1.2290000000000001E-2</v>
      </c>
      <c r="G18" s="1">
        <v>7.1910000000000002E-2</v>
      </c>
      <c r="H18" s="1">
        <v>2.111E-3</v>
      </c>
      <c r="J18">
        <f t="shared" si="2"/>
        <v>-44.994009390000002</v>
      </c>
      <c r="K18">
        <v>-43.21</v>
      </c>
      <c r="L18" s="1">
        <v>0.39929999999999999</v>
      </c>
      <c r="M18" s="1">
        <v>5.8409999999999998E-3</v>
      </c>
      <c r="N18" s="1">
        <f t="shared" si="3"/>
        <v>-5.8409999999999998E-3</v>
      </c>
      <c r="O18" s="1">
        <v>6.9250000000000006E-2</v>
      </c>
      <c r="P18" s="1">
        <v>1.0120000000000001E-3</v>
      </c>
      <c r="R18">
        <f t="shared" si="4"/>
        <v>-45.377212960000001</v>
      </c>
      <c r="S18">
        <v>-43.475000000000001</v>
      </c>
      <c r="T18" s="1">
        <v>0.3291</v>
      </c>
      <c r="U18" s="1">
        <v>2.8270000000000001E-8</v>
      </c>
      <c r="V18" s="1">
        <f t="shared" si="5"/>
        <v>-2.8270000000000001E-8</v>
      </c>
      <c r="W18" s="1">
        <v>5.7790000000000001E-2</v>
      </c>
      <c r="X18" s="1">
        <v>4.962E-9</v>
      </c>
      <c r="Z18">
        <f t="shared" si="6"/>
        <v>-45.519389189999998</v>
      </c>
      <c r="AA18">
        <v>-43.838000000000001</v>
      </c>
      <c r="AB18" s="1">
        <v>0.30080000000000001</v>
      </c>
      <c r="AC18" s="1">
        <v>0</v>
      </c>
      <c r="AD18" s="1">
        <f t="shared" si="7"/>
        <v>0</v>
      </c>
      <c r="AE18" s="1">
        <v>5.3800000000000001E-2</v>
      </c>
      <c r="AF18" s="1">
        <v>0</v>
      </c>
      <c r="AH18">
        <f t="shared" si="8"/>
        <v>-44.344422190000003</v>
      </c>
      <c r="AI18">
        <v>-43.389000000000003</v>
      </c>
      <c r="AJ18" s="1">
        <v>0.31180000000000002</v>
      </c>
      <c r="AK18" s="1">
        <v>9.6619999999999996E-7</v>
      </c>
      <c r="AL18" s="1">
        <f t="shared" si="9"/>
        <v>-9.6619999999999996E-7</v>
      </c>
      <c r="AM18" s="1">
        <v>5.5300000000000002E-2</v>
      </c>
      <c r="AN18" s="1">
        <v>1.7130000000000001E-7</v>
      </c>
      <c r="AP18">
        <f t="shared" si="10"/>
        <v>-44.688819700000003</v>
      </c>
      <c r="AQ18">
        <v>-44.14</v>
      </c>
      <c r="AR18" s="1">
        <v>0.28649999999999998</v>
      </c>
      <c r="AS18" s="1">
        <v>0</v>
      </c>
      <c r="AT18" s="1">
        <f t="shared" si="11"/>
        <v>0</v>
      </c>
      <c r="AU18" s="1">
        <v>5.1819999999999998E-2</v>
      </c>
      <c r="AV18" s="1">
        <v>0</v>
      </c>
    </row>
    <row r="19" spans="2:48" x14ac:dyDescent="0.2">
      <c r="B19">
        <f t="shared" si="0"/>
        <v>-44.712639469999999</v>
      </c>
      <c r="C19">
        <v>-42.823</v>
      </c>
      <c r="D19" s="1">
        <v>10.33</v>
      </c>
      <c r="E19" s="1">
        <v>3.032</v>
      </c>
      <c r="F19" s="1">
        <f t="shared" si="1"/>
        <v>-3.032</v>
      </c>
      <c r="G19" s="1">
        <v>1.8460000000000001</v>
      </c>
      <c r="H19" s="1">
        <v>0.52290000000000003</v>
      </c>
      <c r="J19">
        <f t="shared" si="2"/>
        <v>-44.82100939</v>
      </c>
      <c r="K19">
        <v>-43.036999999999999</v>
      </c>
      <c r="L19" s="1">
        <v>9.4</v>
      </c>
      <c r="M19" s="1">
        <v>1.84</v>
      </c>
      <c r="N19" s="1">
        <f t="shared" si="3"/>
        <v>-1.84</v>
      </c>
      <c r="O19" s="1">
        <v>1.6990000000000001</v>
      </c>
      <c r="P19" s="1">
        <v>0.31990000000000002</v>
      </c>
      <c r="R19">
        <f t="shared" si="4"/>
        <v>-45.201212959999999</v>
      </c>
      <c r="S19">
        <v>-43.298999999999999</v>
      </c>
      <c r="T19" s="1">
        <v>5.681</v>
      </c>
      <c r="U19" s="1">
        <v>3.2919999999999998E-3</v>
      </c>
      <c r="V19" s="1">
        <f t="shared" si="5"/>
        <v>-3.2919999999999998E-3</v>
      </c>
      <c r="W19" s="1">
        <v>1.0549999999999999</v>
      </c>
      <c r="X19" s="1">
        <v>5.7779999999999995E-4</v>
      </c>
      <c r="Z19">
        <f t="shared" si="6"/>
        <v>-45.340389189999996</v>
      </c>
      <c r="AA19">
        <v>-43.658999999999999</v>
      </c>
      <c r="AB19" s="1">
        <v>4.2910000000000004</v>
      </c>
      <c r="AC19" s="1">
        <v>3.8059999999999997E-12</v>
      </c>
      <c r="AD19" s="1">
        <f t="shared" si="7"/>
        <v>-3.8059999999999997E-12</v>
      </c>
      <c r="AE19" s="1">
        <v>0.82110000000000005</v>
      </c>
      <c r="AF19" s="1">
        <v>6.8040000000000001E-13</v>
      </c>
      <c r="AH19">
        <f t="shared" si="8"/>
        <v>-44.167422190000003</v>
      </c>
      <c r="AI19">
        <v>-43.212000000000003</v>
      </c>
      <c r="AJ19" s="1">
        <v>4.3550000000000004</v>
      </c>
      <c r="AK19" s="1">
        <v>2.7150000000000001E-2</v>
      </c>
      <c r="AL19" s="1">
        <f t="shared" si="9"/>
        <v>-2.7150000000000001E-2</v>
      </c>
      <c r="AM19" s="1">
        <v>0.82740000000000002</v>
      </c>
      <c r="AN19" s="1">
        <v>4.8139999999999997E-3</v>
      </c>
      <c r="AP19">
        <f t="shared" si="10"/>
        <v>-44.507819700000006</v>
      </c>
      <c r="AQ19">
        <v>-43.959000000000003</v>
      </c>
      <c r="AR19" s="1">
        <v>4.2690000000000001</v>
      </c>
      <c r="AS19" s="1">
        <v>0</v>
      </c>
      <c r="AT19" s="1">
        <f t="shared" si="11"/>
        <v>0</v>
      </c>
      <c r="AU19" s="1">
        <v>0.82379999999999998</v>
      </c>
      <c r="AV19" s="1">
        <v>0</v>
      </c>
    </row>
    <row r="20" spans="2:48" x14ac:dyDescent="0.2">
      <c r="B20">
        <f t="shared" si="0"/>
        <v>-44.540639470000002</v>
      </c>
      <c r="C20">
        <v>-42.651000000000003</v>
      </c>
      <c r="D20" s="1">
        <v>18.84</v>
      </c>
      <c r="E20" s="1">
        <v>13.59</v>
      </c>
      <c r="F20" s="1">
        <f t="shared" si="1"/>
        <v>-13.59</v>
      </c>
      <c r="G20" s="1">
        <v>5.0819999999999999</v>
      </c>
      <c r="H20" s="1">
        <v>2.8570000000000002</v>
      </c>
      <c r="J20">
        <f t="shared" si="2"/>
        <v>-44.648009389999999</v>
      </c>
      <c r="K20">
        <v>-42.863999999999997</v>
      </c>
      <c r="L20" s="1">
        <v>9.1820000000000004</v>
      </c>
      <c r="M20" s="1">
        <v>13.36</v>
      </c>
      <c r="N20" s="1">
        <f t="shared" si="3"/>
        <v>-13.36</v>
      </c>
      <c r="O20" s="1">
        <v>3.29</v>
      </c>
      <c r="P20" s="1">
        <v>2.6360000000000001</v>
      </c>
      <c r="R20">
        <f t="shared" si="4"/>
        <v>-45.026212960000002</v>
      </c>
      <c r="S20">
        <v>-43.124000000000002</v>
      </c>
      <c r="T20" s="1">
        <v>5.5780000000000003</v>
      </c>
      <c r="U20" s="1">
        <v>1.2609999999999999</v>
      </c>
      <c r="V20" s="1">
        <f t="shared" si="5"/>
        <v>-1.2609999999999999</v>
      </c>
      <c r="W20" s="1">
        <v>2.0339999999999998</v>
      </c>
      <c r="X20" s="1">
        <v>0.222</v>
      </c>
      <c r="Z20">
        <f t="shared" si="6"/>
        <v>-45.161389189999994</v>
      </c>
      <c r="AA20">
        <v>-43.48</v>
      </c>
      <c r="AB20" s="1">
        <v>1.0049999999999999</v>
      </c>
      <c r="AC20" s="1">
        <v>1.434E-5</v>
      </c>
      <c r="AD20" s="1">
        <f t="shared" si="7"/>
        <v>-1.434E-5</v>
      </c>
      <c r="AE20" s="1">
        <v>1.0009999999999999</v>
      </c>
      <c r="AF20" s="1">
        <v>2.5639999999999999E-6</v>
      </c>
      <c r="AH20">
        <f t="shared" si="8"/>
        <v>-43.990422189999997</v>
      </c>
      <c r="AI20">
        <v>-43.034999999999997</v>
      </c>
      <c r="AJ20" s="1">
        <v>4.0629999999999997</v>
      </c>
      <c r="AK20" s="1">
        <v>2.9860000000000002</v>
      </c>
      <c r="AL20" s="1">
        <f t="shared" si="9"/>
        <v>-2.9860000000000002</v>
      </c>
      <c r="AM20" s="1">
        <v>1.548</v>
      </c>
      <c r="AN20" s="1">
        <v>0.5343</v>
      </c>
      <c r="AP20">
        <f t="shared" si="10"/>
        <v>-44.327819700000006</v>
      </c>
      <c r="AQ20">
        <v>-43.779000000000003</v>
      </c>
      <c r="AR20" s="1">
        <v>0.97299999999999998</v>
      </c>
      <c r="AS20" s="1">
        <v>3.2480000000000001E-11</v>
      </c>
      <c r="AT20" s="1">
        <f t="shared" si="11"/>
        <v>-3.2480000000000001E-11</v>
      </c>
      <c r="AU20" s="1">
        <v>0.99980000000000002</v>
      </c>
      <c r="AV20" s="1">
        <v>5.8740000000000002E-12</v>
      </c>
    </row>
    <row r="21" spans="2:48" x14ac:dyDescent="0.2">
      <c r="B21">
        <f t="shared" si="0"/>
        <v>-44.368639469999998</v>
      </c>
      <c r="C21">
        <v>-42.478999999999999</v>
      </c>
      <c r="D21" s="1">
        <v>19.059999999999999</v>
      </c>
      <c r="E21" s="1">
        <v>14.25</v>
      </c>
      <c r="F21" s="1">
        <f t="shared" si="1"/>
        <v>-14.25</v>
      </c>
      <c r="G21" s="1">
        <v>8.3559999999999999</v>
      </c>
      <c r="H21" s="1">
        <v>5.3049999999999997</v>
      </c>
      <c r="J21">
        <f t="shared" si="2"/>
        <v>-44.474009389999999</v>
      </c>
      <c r="K21">
        <v>-42.69</v>
      </c>
      <c r="L21" s="1">
        <v>11.66</v>
      </c>
      <c r="M21" s="1">
        <v>12.78</v>
      </c>
      <c r="N21" s="1">
        <f t="shared" si="3"/>
        <v>-12.78</v>
      </c>
      <c r="O21" s="1">
        <v>5.3109999999999999</v>
      </c>
      <c r="P21" s="1">
        <v>4.851</v>
      </c>
      <c r="R21">
        <f t="shared" si="4"/>
        <v>-44.85021296</v>
      </c>
      <c r="S21">
        <v>-42.948</v>
      </c>
      <c r="T21" s="1">
        <v>10.1</v>
      </c>
      <c r="U21" s="1">
        <v>5.4340000000000002</v>
      </c>
      <c r="V21" s="1">
        <f t="shared" si="5"/>
        <v>-5.4340000000000002</v>
      </c>
      <c r="W21" s="1">
        <v>3.8079999999999998</v>
      </c>
      <c r="X21" s="1">
        <v>1.1759999999999999</v>
      </c>
      <c r="Z21">
        <f t="shared" si="6"/>
        <v>-44.983389189999997</v>
      </c>
      <c r="AA21">
        <v>-43.302</v>
      </c>
      <c r="AB21" s="1">
        <v>1.7050000000000001</v>
      </c>
      <c r="AC21" s="1">
        <v>0.1182</v>
      </c>
      <c r="AD21" s="1">
        <f t="shared" si="7"/>
        <v>-0.1182</v>
      </c>
      <c r="AE21" s="1">
        <v>1.3049999999999999</v>
      </c>
      <c r="AF21" s="1">
        <v>2.1129999999999999E-2</v>
      </c>
      <c r="AH21">
        <f t="shared" si="8"/>
        <v>-43.813422189999997</v>
      </c>
      <c r="AI21">
        <v>-42.857999999999997</v>
      </c>
      <c r="AJ21" s="1">
        <v>5.55</v>
      </c>
      <c r="AK21" s="1">
        <v>9.6199999999999992</v>
      </c>
      <c r="AL21" s="1">
        <f t="shared" si="9"/>
        <v>-9.6199999999999992</v>
      </c>
      <c r="AM21" s="1">
        <v>2.532</v>
      </c>
      <c r="AN21" s="1">
        <v>2.2400000000000002</v>
      </c>
      <c r="AP21">
        <f t="shared" si="10"/>
        <v>-44.146819700000002</v>
      </c>
      <c r="AQ21">
        <v>-43.597999999999999</v>
      </c>
      <c r="AR21" s="1">
        <v>1.395E-3</v>
      </c>
      <c r="AS21" s="1">
        <v>6.5809999999999995E-5</v>
      </c>
      <c r="AT21" s="1">
        <f t="shared" si="11"/>
        <v>-6.5809999999999995E-5</v>
      </c>
      <c r="AU21" s="1">
        <v>1</v>
      </c>
      <c r="AV21" s="1">
        <v>1.19E-5</v>
      </c>
    </row>
    <row r="22" spans="2:48" x14ac:dyDescent="0.2">
      <c r="B22">
        <f t="shared" si="0"/>
        <v>-44.197639469999999</v>
      </c>
      <c r="C22">
        <v>-42.308</v>
      </c>
      <c r="D22" s="1">
        <v>6.68</v>
      </c>
      <c r="E22" s="1">
        <v>10.31</v>
      </c>
      <c r="F22" s="1">
        <f t="shared" si="1"/>
        <v>-10.31</v>
      </c>
      <c r="G22" s="1">
        <v>9.5030000000000001</v>
      </c>
      <c r="H22" s="1">
        <v>7.077</v>
      </c>
      <c r="J22">
        <f t="shared" si="2"/>
        <v>-44.301009390000004</v>
      </c>
      <c r="K22">
        <v>-42.517000000000003</v>
      </c>
      <c r="L22" s="1">
        <v>4.077</v>
      </c>
      <c r="M22" s="1">
        <v>9.2799999999999994</v>
      </c>
      <c r="N22" s="1">
        <f t="shared" si="3"/>
        <v>-9.2799999999999994</v>
      </c>
      <c r="O22" s="1">
        <v>6.0179999999999998</v>
      </c>
      <c r="P22" s="1">
        <v>6.4589999999999996</v>
      </c>
      <c r="R22">
        <f t="shared" si="4"/>
        <v>-44.675212960000003</v>
      </c>
      <c r="S22">
        <v>-42.773000000000003</v>
      </c>
      <c r="T22" s="1">
        <v>11.65</v>
      </c>
      <c r="U22" s="1">
        <v>7.4690000000000003</v>
      </c>
      <c r="V22" s="1">
        <f t="shared" si="5"/>
        <v>-7.4690000000000003</v>
      </c>
      <c r="W22" s="1">
        <v>5.8529999999999998</v>
      </c>
      <c r="X22" s="1">
        <v>2.4870000000000001</v>
      </c>
      <c r="Z22">
        <f t="shared" si="6"/>
        <v>-44.804389189999995</v>
      </c>
      <c r="AA22">
        <v>-43.122999999999998</v>
      </c>
      <c r="AB22" s="1">
        <v>7.6180000000000003</v>
      </c>
      <c r="AC22" s="1">
        <v>3.7440000000000002</v>
      </c>
      <c r="AD22" s="1">
        <f t="shared" si="7"/>
        <v>-3.7440000000000002</v>
      </c>
      <c r="AE22" s="1">
        <v>2.6669999999999998</v>
      </c>
      <c r="AF22" s="1">
        <v>0.69059999999999999</v>
      </c>
      <c r="AH22">
        <f t="shared" si="8"/>
        <v>-43.63542219</v>
      </c>
      <c r="AI22">
        <v>-42.68</v>
      </c>
      <c r="AJ22" s="1">
        <v>12.57</v>
      </c>
      <c r="AK22" s="1">
        <v>14.05</v>
      </c>
      <c r="AL22" s="1">
        <f t="shared" si="9"/>
        <v>-14.05</v>
      </c>
      <c r="AM22" s="1">
        <v>4.76</v>
      </c>
      <c r="AN22" s="1">
        <v>4.7309999999999999</v>
      </c>
      <c r="AP22">
        <f t="shared" si="10"/>
        <v>-43.965819700000004</v>
      </c>
      <c r="AQ22">
        <v>-43.417000000000002</v>
      </c>
      <c r="AR22" s="1">
        <v>0.25619999999999998</v>
      </c>
      <c r="AS22" s="1">
        <v>0.26319999999999999</v>
      </c>
      <c r="AT22" s="1">
        <f t="shared" si="11"/>
        <v>-0.26319999999999999</v>
      </c>
      <c r="AU22" s="1">
        <v>1.046</v>
      </c>
      <c r="AV22" s="1">
        <v>4.761E-2</v>
      </c>
    </row>
    <row r="23" spans="2:48" x14ac:dyDescent="0.2">
      <c r="B23">
        <f t="shared" si="0"/>
        <v>-44.025639470000002</v>
      </c>
      <c r="C23">
        <v>-42.136000000000003</v>
      </c>
      <c r="D23" s="1">
        <v>10.51</v>
      </c>
      <c r="E23" s="1">
        <v>13.39</v>
      </c>
      <c r="F23" s="1">
        <f t="shared" si="1"/>
        <v>-13.39</v>
      </c>
      <c r="G23" s="1">
        <v>11.31</v>
      </c>
      <c r="H23" s="1">
        <v>9.3770000000000007</v>
      </c>
      <c r="J23">
        <f t="shared" si="2"/>
        <v>-44.128009390000003</v>
      </c>
      <c r="K23">
        <v>-42.344000000000001</v>
      </c>
      <c r="L23" s="1">
        <v>7.2460000000000004</v>
      </c>
      <c r="M23" s="1">
        <v>19.899999999999999</v>
      </c>
      <c r="N23" s="1">
        <f t="shared" si="3"/>
        <v>-19.899999999999999</v>
      </c>
      <c r="O23" s="1">
        <v>7.274</v>
      </c>
      <c r="P23" s="1">
        <v>9.9090000000000007</v>
      </c>
      <c r="R23">
        <f t="shared" si="4"/>
        <v>-44.499212960000001</v>
      </c>
      <c r="S23">
        <v>-42.597000000000001</v>
      </c>
      <c r="T23" s="1">
        <v>5.6719999999999997</v>
      </c>
      <c r="U23" s="1">
        <v>16.010000000000002</v>
      </c>
      <c r="V23" s="1">
        <f t="shared" si="5"/>
        <v>-16.010000000000002</v>
      </c>
      <c r="W23" s="1">
        <v>6.8479999999999999</v>
      </c>
      <c r="X23" s="1">
        <v>5.2969999999999997</v>
      </c>
      <c r="Z23">
        <f t="shared" si="6"/>
        <v>-44.62538919</v>
      </c>
      <c r="AA23">
        <v>-42.944000000000003</v>
      </c>
      <c r="AB23" s="1">
        <v>9.0579999999999998</v>
      </c>
      <c r="AC23" s="1">
        <v>1.732</v>
      </c>
      <c r="AD23" s="1">
        <f t="shared" si="7"/>
        <v>-1.732</v>
      </c>
      <c r="AE23" s="1">
        <v>4.2869999999999999</v>
      </c>
      <c r="AF23" s="1">
        <v>1</v>
      </c>
      <c r="AH23">
        <f t="shared" si="8"/>
        <v>-43.45842219</v>
      </c>
      <c r="AI23">
        <v>-42.503</v>
      </c>
      <c r="AJ23" s="1">
        <v>14.42</v>
      </c>
      <c r="AK23" s="1">
        <v>13.72</v>
      </c>
      <c r="AL23" s="1">
        <f t="shared" si="9"/>
        <v>-13.72</v>
      </c>
      <c r="AM23" s="1">
        <v>7.3170000000000002</v>
      </c>
      <c r="AN23" s="1">
        <v>7.1619999999999999</v>
      </c>
      <c r="AP23">
        <f t="shared" si="10"/>
        <v>-43.7848197</v>
      </c>
      <c r="AQ23">
        <v>-43.235999999999997</v>
      </c>
      <c r="AR23" s="1">
        <v>7.2039999999999997</v>
      </c>
      <c r="AS23" s="1">
        <v>4.2649999999999997</v>
      </c>
      <c r="AT23" s="1">
        <f t="shared" si="11"/>
        <v>-4.2649999999999997</v>
      </c>
      <c r="AU23" s="1">
        <v>2.3490000000000002</v>
      </c>
      <c r="AV23" s="1">
        <v>0.81889999999999996</v>
      </c>
    </row>
    <row r="24" spans="2:48" x14ac:dyDescent="0.2">
      <c r="B24">
        <f t="shared" si="0"/>
        <v>-43.853639469999997</v>
      </c>
      <c r="C24">
        <v>-41.963999999999999</v>
      </c>
      <c r="D24" s="1">
        <v>3.9710000000000001</v>
      </c>
      <c r="E24" s="1">
        <v>14.62</v>
      </c>
      <c r="F24" s="1">
        <f t="shared" si="1"/>
        <v>-14.62</v>
      </c>
      <c r="G24" s="1">
        <v>11.99</v>
      </c>
      <c r="H24" s="1">
        <v>11.89</v>
      </c>
      <c r="J24">
        <f t="shared" si="2"/>
        <v>-43.954009390000003</v>
      </c>
      <c r="K24">
        <v>-42.17</v>
      </c>
      <c r="L24" s="1">
        <v>17.440000000000001</v>
      </c>
      <c r="M24" s="1">
        <v>8.4710000000000001</v>
      </c>
      <c r="N24" s="1">
        <f t="shared" si="3"/>
        <v>-8.4710000000000001</v>
      </c>
      <c r="O24" s="1">
        <v>10.3</v>
      </c>
      <c r="P24" s="1">
        <v>11.38</v>
      </c>
      <c r="R24">
        <f t="shared" si="4"/>
        <v>-44.324212959999997</v>
      </c>
      <c r="S24">
        <v>-42.421999999999997</v>
      </c>
      <c r="T24" s="1">
        <v>11.25</v>
      </c>
      <c r="U24" s="1">
        <v>12.2</v>
      </c>
      <c r="V24" s="1">
        <f t="shared" si="5"/>
        <v>-12.2</v>
      </c>
      <c r="W24" s="1">
        <v>8.8239999999999998</v>
      </c>
      <c r="X24" s="1">
        <v>7.4379999999999997</v>
      </c>
      <c r="Z24">
        <f t="shared" si="6"/>
        <v>-44.446389189999998</v>
      </c>
      <c r="AA24">
        <v>-42.765000000000001</v>
      </c>
      <c r="AB24" s="1">
        <v>8.984</v>
      </c>
      <c r="AC24" s="1">
        <v>3.7530000000000001</v>
      </c>
      <c r="AD24" s="1">
        <f t="shared" si="7"/>
        <v>-3.7530000000000001</v>
      </c>
      <c r="AE24" s="1">
        <v>5.8929999999999998</v>
      </c>
      <c r="AF24" s="1">
        <v>1.671</v>
      </c>
      <c r="AH24">
        <f t="shared" si="8"/>
        <v>-43.281422190000001</v>
      </c>
      <c r="AI24">
        <v>-42.326000000000001</v>
      </c>
      <c r="AJ24" s="1">
        <v>13.66</v>
      </c>
      <c r="AK24" s="1">
        <v>9.532</v>
      </c>
      <c r="AL24" s="1">
        <f t="shared" si="9"/>
        <v>-9.532</v>
      </c>
      <c r="AM24" s="1">
        <v>9.7379999999999995</v>
      </c>
      <c r="AN24" s="1">
        <v>8.8520000000000003</v>
      </c>
      <c r="AP24">
        <f t="shared" si="10"/>
        <v>-43.603819700000003</v>
      </c>
      <c r="AQ24">
        <v>-43.055</v>
      </c>
      <c r="AR24" s="1">
        <v>7.6420000000000003</v>
      </c>
      <c r="AS24" s="1">
        <v>4.1230000000000002</v>
      </c>
      <c r="AT24" s="1">
        <f t="shared" si="11"/>
        <v>-4.1230000000000002</v>
      </c>
      <c r="AU24" s="1">
        <v>3.7309999999999999</v>
      </c>
      <c r="AV24" s="1">
        <v>1.5640000000000001</v>
      </c>
    </row>
    <row r="25" spans="2:48" x14ac:dyDescent="0.2">
      <c r="B25">
        <f t="shared" si="0"/>
        <v>-43.68163947</v>
      </c>
      <c r="C25">
        <v>-41.792000000000002</v>
      </c>
      <c r="D25" s="1">
        <v>5.4710000000000002E-2</v>
      </c>
      <c r="E25" s="1">
        <v>0.64700000000000002</v>
      </c>
      <c r="F25" s="1">
        <f t="shared" si="1"/>
        <v>-0.64700000000000002</v>
      </c>
      <c r="G25" s="1">
        <v>12</v>
      </c>
      <c r="H25" s="1">
        <v>12</v>
      </c>
      <c r="J25">
        <f t="shared" si="2"/>
        <v>-43.781009390000001</v>
      </c>
      <c r="K25">
        <v>-41.997</v>
      </c>
      <c r="L25" s="1">
        <v>5.1689999999999996</v>
      </c>
      <c r="M25" s="1">
        <v>3.55</v>
      </c>
      <c r="N25" s="1">
        <f t="shared" si="3"/>
        <v>-3.55</v>
      </c>
      <c r="O25" s="1">
        <v>11.19</v>
      </c>
      <c r="P25" s="1">
        <v>11.99</v>
      </c>
      <c r="R25">
        <f t="shared" si="4"/>
        <v>-44.148212960000002</v>
      </c>
      <c r="S25">
        <v>-42.246000000000002</v>
      </c>
      <c r="T25" s="1">
        <v>6.6429999999999998</v>
      </c>
      <c r="U25" s="1">
        <v>9.0079999999999991</v>
      </c>
      <c r="V25" s="1">
        <f t="shared" si="5"/>
        <v>-9.0079999999999991</v>
      </c>
      <c r="W25" s="1">
        <v>9.99</v>
      </c>
      <c r="X25" s="1">
        <v>9.0190000000000001</v>
      </c>
      <c r="Z25">
        <f t="shared" si="6"/>
        <v>-44.267389189999996</v>
      </c>
      <c r="AA25">
        <v>-42.585999999999999</v>
      </c>
      <c r="AB25" s="1">
        <v>2.899</v>
      </c>
      <c r="AC25" s="1">
        <v>18.46</v>
      </c>
      <c r="AD25" s="1">
        <f t="shared" si="7"/>
        <v>-18.46</v>
      </c>
      <c r="AE25" s="1">
        <v>6.4119999999999999</v>
      </c>
      <c r="AF25" s="1">
        <v>4.9720000000000004</v>
      </c>
      <c r="AH25">
        <f t="shared" si="8"/>
        <v>-43.103422190000003</v>
      </c>
      <c r="AI25">
        <v>-42.148000000000003</v>
      </c>
      <c r="AJ25" s="1">
        <v>5.4539999999999997</v>
      </c>
      <c r="AK25" s="1">
        <v>1.419</v>
      </c>
      <c r="AL25" s="1">
        <f t="shared" si="9"/>
        <v>-1.419</v>
      </c>
      <c r="AM25" s="1">
        <v>10.71</v>
      </c>
      <c r="AN25" s="1">
        <v>9.1039999999999992</v>
      </c>
      <c r="AP25">
        <f t="shared" si="10"/>
        <v>-43.422819700000005</v>
      </c>
      <c r="AQ25">
        <v>-42.874000000000002</v>
      </c>
      <c r="AR25" s="1">
        <v>3.9529999999999998</v>
      </c>
      <c r="AS25" s="1">
        <v>12.45</v>
      </c>
      <c r="AT25" s="1">
        <f t="shared" si="11"/>
        <v>-12.45</v>
      </c>
      <c r="AU25" s="1">
        <v>4.4459999999999997</v>
      </c>
      <c r="AV25" s="1">
        <v>3.8159999999999998</v>
      </c>
    </row>
    <row r="26" spans="2:48" x14ac:dyDescent="0.2">
      <c r="B26">
        <f t="shared" si="0"/>
        <v>-43.510639470000001</v>
      </c>
      <c r="C26">
        <v>-41.621000000000002</v>
      </c>
      <c r="D26" s="1">
        <v>1.181E-4</v>
      </c>
      <c r="E26" s="1">
        <v>1.2189999999999999E-2</v>
      </c>
      <c r="F26" s="1">
        <f t="shared" si="1"/>
        <v>-1.2189999999999999E-2</v>
      </c>
      <c r="G26" s="1">
        <v>12</v>
      </c>
      <c r="H26" s="1">
        <v>12</v>
      </c>
      <c r="J26">
        <f t="shared" si="2"/>
        <v>-43.608009389999999</v>
      </c>
      <c r="K26">
        <v>-41.823999999999998</v>
      </c>
      <c r="L26" s="1">
        <v>4.3419999999999996</v>
      </c>
      <c r="M26" s="1">
        <v>6.1789999999999998E-2</v>
      </c>
      <c r="N26" s="1">
        <f t="shared" si="3"/>
        <v>-6.1789999999999998E-2</v>
      </c>
      <c r="O26" s="1">
        <v>11.94</v>
      </c>
      <c r="P26" s="1">
        <v>12</v>
      </c>
      <c r="R26">
        <f t="shared" si="4"/>
        <v>-43.97221296</v>
      </c>
      <c r="S26">
        <v>-42.07</v>
      </c>
      <c r="T26" s="1">
        <v>0.47770000000000001</v>
      </c>
      <c r="U26" s="1">
        <v>6.2939999999999996</v>
      </c>
      <c r="V26" s="1">
        <f t="shared" si="5"/>
        <v>-6.2939999999999996</v>
      </c>
      <c r="W26" s="1">
        <v>10.07</v>
      </c>
      <c r="X26" s="1">
        <v>10.119999999999999</v>
      </c>
      <c r="Z26">
        <f t="shared" si="6"/>
        <v>-44.089389189999999</v>
      </c>
      <c r="AA26">
        <v>-42.408000000000001</v>
      </c>
      <c r="AB26" s="1">
        <v>14.29</v>
      </c>
      <c r="AC26" s="1">
        <v>10.81</v>
      </c>
      <c r="AD26" s="1">
        <f t="shared" si="7"/>
        <v>-10.81</v>
      </c>
      <c r="AE26" s="1">
        <v>8.9659999999999993</v>
      </c>
      <c r="AF26" s="1">
        <v>6.9039999999999999</v>
      </c>
      <c r="AH26">
        <f t="shared" si="8"/>
        <v>-42.926422189999997</v>
      </c>
      <c r="AI26">
        <v>-41.970999999999997</v>
      </c>
      <c r="AJ26" s="1">
        <v>4.0940000000000003</v>
      </c>
      <c r="AK26" s="1">
        <v>11.92</v>
      </c>
      <c r="AL26" s="1">
        <f t="shared" si="9"/>
        <v>-11.92</v>
      </c>
      <c r="AM26" s="1">
        <v>11.43</v>
      </c>
      <c r="AN26" s="1">
        <v>11.22</v>
      </c>
      <c r="AP26">
        <f t="shared" si="10"/>
        <v>-43.242819700000005</v>
      </c>
      <c r="AQ26">
        <v>-42.694000000000003</v>
      </c>
      <c r="AR26" s="1">
        <v>3.0219999999999998</v>
      </c>
      <c r="AS26" s="1">
        <v>22.67</v>
      </c>
      <c r="AT26" s="1">
        <f t="shared" si="11"/>
        <v>-22.67</v>
      </c>
      <c r="AU26" s="1">
        <v>4.992</v>
      </c>
      <c r="AV26" s="1">
        <v>7.9160000000000004</v>
      </c>
    </row>
    <row r="27" spans="2:48" x14ac:dyDescent="0.2">
      <c r="B27">
        <f t="shared" si="0"/>
        <v>-43.338639469999997</v>
      </c>
      <c r="C27">
        <v>-41.448999999999998</v>
      </c>
      <c r="D27" s="1">
        <v>0.30430000000000001</v>
      </c>
      <c r="E27" s="1">
        <v>3.286</v>
      </c>
      <c r="F27" s="1">
        <f t="shared" si="1"/>
        <v>-3.286</v>
      </c>
      <c r="G27" s="1">
        <v>12.05</v>
      </c>
      <c r="H27" s="1">
        <v>12.57</v>
      </c>
      <c r="J27">
        <f t="shared" si="2"/>
        <v>-43.43400939</v>
      </c>
      <c r="K27">
        <v>-41.65</v>
      </c>
      <c r="L27" s="1">
        <v>0.63970000000000005</v>
      </c>
      <c r="M27" s="1">
        <v>3.496</v>
      </c>
      <c r="N27" s="1">
        <f t="shared" si="3"/>
        <v>-3.496</v>
      </c>
      <c r="O27" s="1">
        <v>12.06</v>
      </c>
      <c r="P27" s="1">
        <v>12.61</v>
      </c>
      <c r="R27">
        <f t="shared" si="4"/>
        <v>-43.797212960000003</v>
      </c>
      <c r="S27">
        <v>-41.895000000000003</v>
      </c>
      <c r="T27" s="1">
        <v>5.0069999999999997</v>
      </c>
      <c r="U27" s="1">
        <v>8.4580000000000002</v>
      </c>
      <c r="V27" s="1">
        <f t="shared" si="5"/>
        <v>-8.4580000000000002</v>
      </c>
      <c r="W27" s="1">
        <v>10.95</v>
      </c>
      <c r="X27" s="1">
        <v>11.61</v>
      </c>
      <c r="Z27">
        <f t="shared" si="6"/>
        <v>-43.910389189999997</v>
      </c>
      <c r="AA27">
        <v>-42.228999999999999</v>
      </c>
      <c r="AB27" s="1">
        <v>12.16</v>
      </c>
      <c r="AC27" s="1">
        <v>12.55</v>
      </c>
      <c r="AD27" s="1">
        <f t="shared" si="7"/>
        <v>-12.55</v>
      </c>
      <c r="AE27" s="1">
        <v>11.14</v>
      </c>
      <c r="AF27" s="1">
        <v>9.1479999999999997</v>
      </c>
      <c r="AH27">
        <f t="shared" si="8"/>
        <v>-42.749422189999997</v>
      </c>
      <c r="AI27">
        <v>-41.793999999999997</v>
      </c>
      <c r="AJ27" s="1">
        <v>3.1549999999999998</v>
      </c>
      <c r="AK27" s="1">
        <v>7.0570000000000004</v>
      </c>
      <c r="AL27" s="1">
        <f t="shared" si="9"/>
        <v>-7.0570000000000004</v>
      </c>
      <c r="AM27" s="1">
        <v>11.99</v>
      </c>
      <c r="AN27" s="1">
        <v>12.47</v>
      </c>
      <c r="AP27">
        <f t="shared" si="10"/>
        <v>-43.061819700000001</v>
      </c>
      <c r="AQ27">
        <v>-42.512999999999998</v>
      </c>
      <c r="AR27" s="1">
        <v>0.73919999999999997</v>
      </c>
      <c r="AS27" s="1">
        <v>18.18</v>
      </c>
      <c r="AT27" s="1">
        <f t="shared" si="11"/>
        <v>-18.18</v>
      </c>
      <c r="AU27" s="1">
        <v>5.1260000000000003</v>
      </c>
      <c r="AV27" s="1">
        <v>11.2</v>
      </c>
    </row>
    <row r="28" spans="2:48" x14ac:dyDescent="0.2">
      <c r="B28">
        <f t="shared" si="0"/>
        <v>-43.16663947</v>
      </c>
      <c r="C28">
        <v>-41.277000000000001</v>
      </c>
      <c r="D28" s="1">
        <v>8.1449999999999996</v>
      </c>
      <c r="E28" s="1">
        <v>18.23</v>
      </c>
      <c r="F28" s="1">
        <f t="shared" si="1"/>
        <v>-18.23</v>
      </c>
      <c r="G28" s="1">
        <v>13.45</v>
      </c>
      <c r="H28" s="1">
        <v>15.7</v>
      </c>
      <c r="J28">
        <f t="shared" si="2"/>
        <v>-43.261009389999998</v>
      </c>
      <c r="K28">
        <v>-41.476999999999997</v>
      </c>
      <c r="L28" s="1">
        <v>8.1679999999999993</v>
      </c>
      <c r="M28" s="1">
        <v>13</v>
      </c>
      <c r="N28" s="1">
        <f t="shared" si="3"/>
        <v>-13</v>
      </c>
      <c r="O28" s="1">
        <v>13.47</v>
      </c>
      <c r="P28" s="1">
        <v>14.86</v>
      </c>
      <c r="R28">
        <f t="shared" si="4"/>
        <v>-43.621212960000001</v>
      </c>
      <c r="S28">
        <v>-41.719000000000001</v>
      </c>
      <c r="T28" s="1">
        <v>5.556</v>
      </c>
      <c r="U28" s="1">
        <v>6.8819999999999997</v>
      </c>
      <c r="V28" s="1">
        <f t="shared" si="5"/>
        <v>-6.8819999999999997</v>
      </c>
      <c r="W28" s="1">
        <v>11.93</v>
      </c>
      <c r="X28" s="1">
        <v>12.82</v>
      </c>
      <c r="Z28">
        <f t="shared" si="6"/>
        <v>-43.731389189999994</v>
      </c>
      <c r="AA28">
        <v>-42.05</v>
      </c>
      <c r="AB28" s="1">
        <v>4.7619999999999996</v>
      </c>
      <c r="AC28" s="1">
        <v>7.1619999999999999</v>
      </c>
      <c r="AD28" s="1">
        <f t="shared" si="7"/>
        <v>-7.1619999999999999</v>
      </c>
      <c r="AE28" s="1">
        <v>11.99</v>
      </c>
      <c r="AF28" s="1">
        <v>10.43</v>
      </c>
      <c r="AH28">
        <f t="shared" si="8"/>
        <v>-42.572422189999997</v>
      </c>
      <c r="AI28">
        <v>-41.616999999999997</v>
      </c>
      <c r="AJ28" s="1">
        <v>1.1020000000000001</v>
      </c>
      <c r="AK28" s="1">
        <v>3.7970000000000002</v>
      </c>
      <c r="AL28" s="1">
        <f t="shared" si="9"/>
        <v>-3.7970000000000002</v>
      </c>
      <c r="AM28" s="1">
        <v>12.19</v>
      </c>
      <c r="AN28" s="1">
        <v>13.14</v>
      </c>
      <c r="AP28">
        <f t="shared" si="10"/>
        <v>-42.880819700000004</v>
      </c>
      <c r="AQ28">
        <v>-42.332000000000001</v>
      </c>
      <c r="AR28" s="1">
        <v>9.2759999999999998</v>
      </c>
      <c r="AS28" s="1">
        <v>9.7149999999999999</v>
      </c>
      <c r="AT28" s="1">
        <f t="shared" si="11"/>
        <v>-9.7149999999999999</v>
      </c>
      <c r="AU28" s="1">
        <v>6.8029999999999999</v>
      </c>
      <c r="AV28" s="1">
        <v>12.96</v>
      </c>
    </row>
    <row r="29" spans="2:48" x14ac:dyDescent="0.2">
      <c r="B29">
        <f t="shared" si="0"/>
        <v>-42.994639469999996</v>
      </c>
      <c r="C29">
        <v>-41.104999999999997</v>
      </c>
      <c r="D29" s="1">
        <v>15.77</v>
      </c>
      <c r="E29" s="1">
        <v>20.36</v>
      </c>
      <c r="F29" s="1">
        <f t="shared" si="1"/>
        <v>-20.36</v>
      </c>
      <c r="G29" s="1">
        <v>16.16</v>
      </c>
      <c r="H29" s="1">
        <v>19.2</v>
      </c>
      <c r="J29">
        <f t="shared" si="2"/>
        <v>-43.088009390000003</v>
      </c>
      <c r="K29">
        <v>-41.304000000000002</v>
      </c>
      <c r="L29" s="1">
        <v>16.53</v>
      </c>
      <c r="M29" s="1">
        <v>10.73</v>
      </c>
      <c r="N29" s="1">
        <f t="shared" si="3"/>
        <v>-10.73</v>
      </c>
      <c r="O29" s="1">
        <v>16.34</v>
      </c>
      <c r="P29" s="1">
        <v>16.72</v>
      </c>
      <c r="R29">
        <f t="shared" si="4"/>
        <v>-43.446212959999997</v>
      </c>
      <c r="S29">
        <v>-41.543999999999997</v>
      </c>
      <c r="T29" s="1">
        <v>5.0019999999999998</v>
      </c>
      <c r="U29" s="1">
        <v>6.59</v>
      </c>
      <c r="V29" s="1">
        <f t="shared" si="5"/>
        <v>-6.59</v>
      </c>
      <c r="W29" s="1">
        <v>12.81</v>
      </c>
      <c r="X29" s="1">
        <v>13.97</v>
      </c>
      <c r="Z29">
        <f t="shared" si="6"/>
        <v>-43.55238919</v>
      </c>
      <c r="AA29">
        <v>-41.871000000000002</v>
      </c>
      <c r="AB29" s="1">
        <v>7.0489999999999997E-2</v>
      </c>
      <c r="AC29" s="1">
        <v>4.9720000000000004</v>
      </c>
      <c r="AD29" s="1">
        <f t="shared" si="7"/>
        <v>-4.9720000000000004</v>
      </c>
      <c r="AE29" s="1">
        <v>12</v>
      </c>
      <c r="AF29" s="1">
        <v>11.32</v>
      </c>
      <c r="AH29">
        <f t="shared" si="8"/>
        <v>-42.39442219</v>
      </c>
      <c r="AI29">
        <v>-41.439</v>
      </c>
      <c r="AJ29" s="1">
        <v>7.7510000000000003</v>
      </c>
      <c r="AK29" s="1">
        <v>5.4189999999999996</v>
      </c>
      <c r="AL29" s="1">
        <f t="shared" si="9"/>
        <v>-5.4189999999999996</v>
      </c>
      <c r="AM29" s="1">
        <v>13.56</v>
      </c>
      <c r="AN29" s="1">
        <v>14.1</v>
      </c>
      <c r="AP29">
        <f t="shared" si="10"/>
        <v>-42.699819700000006</v>
      </c>
      <c r="AQ29">
        <v>-42.151000000000003</v>
      </c>
      <c r="AR29" s="1">
        <v>13.95</v>
      </c>
      <c r="AS29" s="1">
        <v>0.22389999999999999</v>
      </c>
      <c r="AT29" s="1">
        <f t="shared" si="11"/>
        <v>-0.22389999999999999</v>
      </c>
      <c r="AU29" s="1">
        <v>9.327</v>
      </c>
      <c r="AV29" s="1">
        <v>13</v>
      </c>
    </row>
    <row r="30" spans="2:48" x14ac:dyDescent="0.2">
      <c r="B30">
        <f t="shared" si="0"/>
        <v>-42.822639469999999</v>
      </c>
      <c r="C30">
        <v>-40.933</v>
      </c>
      <c r="D30" s="1">
        <v>14.99</v>
      </c>
      <c r="E30" s="1">
        <v>11.74</v>
      </c>
      <c r="F30" s="1">
        <f t="shared" si="1"/>
        <v>-11.74</v>
      </c>
      <c r="G30" s="1">
        <v>18.739999999999998</v>
      </c>
      <c r="H30" s="1">
        <v>21.21</v>
      </c>
      <c r="J30">
        <f t="shared" si="2"/>
        <v>-42.914009390000004</v>
      </c>
      <c r="K30">
        <v>-41.13</v>
      </c>
      <c r="L30" s="1">
        <v>6.8150000000000004</v>
      </c>
      <c r="M30" s="1">
        <v>7.17</v>
      </c>
      <c r="N30" s="1">
        <f t="shared" si="3"/>
        <v>-7.17</v>
      </c>
      <c r="O30" s="1">
        <v>17.52</v>
      </c>
      <c r="P30" s="1">
        <v>17.96</v>
      </c>
      <c r="R30">
        <f t="shared" si="4"/>
        <v>-43.270212960000002</v>
      </c>
      <c r="S30">
        <v>-41.368000000000002</v>
      </c>
      <c r="T30" s="1">
        <v>6.6130000000000004</v>
      </c>
      <c r="U30" s="1">
        <v>13.81</v>
      </c>
      <c r="V30" s="1">
        <f t="shared" si="5"/>
        <v>-13.81</v>
      </c>
      <c r="W30" s="1">
        <v>13.97</v>
      </c>
      <c r="X30" s="1">
        <v>16.399999999999999</v>
      </c>
      <c r="Z30">
        <f t="shared" si="6"/>
        <v>-43.373389189999997</v>
      </c>
      <c r="AA30">
        <v>-41.692</v>
      </c>
      <c r="AB30" s="1">
        <v>2.6190000000000002</v>
      </c>
      <c r="AC30" s="1">
        <v>10.78</v>
      </c>
      <c r="AD30" s="1">
        <f t="shared" si="7"/>
        <v>-10.78</v>
      </c>
      <c r="AE30" s="1">
        <v>12.47</v>
      </c>
      <c r="AF30" s="1">
        <v>13.25</v>
      </c>
      <c r="AH30">
        <f t="shared" si="8"/>
        <v>-42.217422190000001</v>
      </c>
      <c r="AI30">
        <v>-41.262</v>
      </c>
      <c r="AJ30" s="1">
        <v>13.45</v>
      </c>
      <c r="AK30" s="1">
        <v>10.85</v>
      </c>
      <c r="AL30" s="1">
        <f t="shared" si="9"/>
        <v>-10.85</v>
      </c>
      <c r="AM30" s="1">
        <v>15.95</v>
      </c>
      <c r="AN30" s="1">
        <v>16.03</v>
      </c>
      <c r="AP30">
        <f t="shared" si="10"/>
        <v>-42.518819700000002</v>
      </c>
      <c r="AQ30">
        <v>-41.97</v>
      </c>
      <c r="AR30" s="1">
        <v>6.95</v>
      </c>
      <c r="AS30" s="1">
        <v>5.5840000000000001E-2</v>
      </c>
      <c r="AT30" s="1">
        <f t="shared" si="11"/>
        <v>-5.5840000000000001E-2</v>
      </c>
      <c r="AU30" s="1">
        <v>10.58</v>
      </c>
      <c r="AV30" s="1">
        <v>13.01</v>
      </c>
    </row>
    <row r="31" spans="2:48" x14ac:dyDescent="0.2">
      <c r="B31">
        <f t="shared" si="0"/>
        <v>-42.651639469999999</v>
      </c>
      <c r="C31">
        <v>-40.762</v>
      </c>
      <c r="D31" s="1">
        <v>11.82</v>
      </c>
      <c r="E31" s="1">
        <v>10.56</v>
      </c>
      <c r="F31" s="1">
        <f t="shared" si="1"/>
        <v>-10.56</v>
      </c>
      <c r="G31" s="1">
        <v>20.77</v>
      </c>
      <c r="H31" s="1">
        <v>23.03</v>
      </c>
      <c r="J31">
        <f t="shared" si="2"/>
        <v>-42.741009390000002</v>
      </c>
      <c r="K31">
        <v>-40.957000000000001</v>
      </c>
      <c r="L31" s="1">
        <v>21.34</v>
      </c>
      <c r="M31" s="1">
        <v>3.2909999999999999</v>
      </c>
      <c r="N31" s="1">
        <f t="shared" si="3"/>
        <v>-3.2909999999999999</v>
      </c>
      <c r="O31" s="1">
        <v>21.22</v>
      </c>
      <c r="P31" s="1">
        <v>18.54</v>
      </c>
      <c r="R31">
        <f t="shared" si="4"/>
        <v>-43.095212959999998</v>
      </c>
      <c r="S31">
        <v>-41.192999999999998</v>
      </c>
      <c r="T31" s="1">
        <v>12.67</v>
      </c>
      <c r="U31" s="1">
        <v>9.7430000000000003</v>
      </c>
      <c r="V31" s="1">
        <f t="shared" si="5"/>
        <v>-9.7430000000000003</v>
      </c>
      <c r="W31" s="1">
        <v>16.190000000000001</v>
      </c>
      <c r="X31" s="1">
        <v>18.11</v>
      </c>
      <c r="Z31">
        <f t="shared" si="6"/>
        <v>-43.19538919</v>
      </c>
      <c r="AA31">
        <v>-41.514000000000003</v>
      </c>
      <c r="AB31" s="1">
        <v>2.91</v>
      </c>
      <c r="AC31" s="1">
        <v>9.984</v>
      </c>
      <c r="AD31" s="1">
        <f t="shared" si="7"/>
        <v>-9.984</v>
      </c>
      <c r="AE31" s="1">
        <v>12.99</v>
      </c>
      <c r="AF31" s="1">
        <v>15.03</v>
      </c>
      <c r="AH31">
        <f t="shared" si="8"/>
        <v>-42.040422190000001</v>
      </c>
      <c r="AI31">
        <v>-41.085000000000001</v>
      </c>
      <c r="AJ31" s="1">
        <v>9.6039999999999992</v>
      </c>
      <c r="AK31" s="1">
        <v>12.91</v>
      </c>
      <c r="AL31" s="1">
        <f t="shared" si="9"/>
        <v>-12.91</v>
      </c>
      <c r="AM31" s="1">
        <v>17.649999999999999</v>
      </c>
      <c r="AN31" s="1">
        <v>18.309999999999999</v>
      </c>
      <c r="AP31">
        <f t="shared" si="10"/>
        <v>-42.337819700000004</v>
      </c>
      <c r="AQ31">
        <v>-41.789000000000001</v>
      </c>
      <c r="AR31" s="1">
        <v>5.6639999999999997</v>
      </c>
      <c r="AS31" s="1">
        <v>4.8490000000000002</v>
      </c>
      <c r="AT31" s="1">
        <f t="shared" si="11"/>
        <v>-4.8490000000000002</v>
      </c>
      <c r="AU31" s="1">
        <v>11.61</v>
      </c>
      <c r="AV31" s="1">
        <v>13.89</v>
      </c>
    </row>
    <row r="32" spans="2:48" x14ac:dyDescent="0.2">
      <c r="B32">
        <f t="shared" si="0"/>
        <v>-42.479639470000002</v>
      </c>
      <c r="C32">
        <v>-40.590000000000003</v>
      </c>
      <c r="D32" s="1">
        <v>17.89</v>
      </c>
      <c r="E32" s="1">
        <v>5.5380000000000003</v>
      </c>
      <c r="F32" s="1">
        <f t="shared" si="1"/>
        <v>-5.5380000000000003</v>
      </c>
      <c r="G32" s="1">
        <v>23.84</v>
      </c>
      <c r="H32" s="1">
        <v>23.98</v>
      </c>
      <c r="J32">
        <f t="shared" si="2"/>
        <v>-42.56800939</v>
      </c>
      <c r="K32">
        <v>-40.783999999999999</v>
      </c>
      <c r="L32" s="1">
        <v>9.2639999999999993</v>
      </c>
      <c r="M32" s="1">
        <v>15.8</v>
      </c>
      <c r="N32" s="1">
        <f t="shared" si="3"/>
        <v>-15.8</v>
      </c>
      <c r="O32" s="1">
        <v>22.82</v>
      </c>
      <c r="P32" s="1">
        <v>21.27</v>
      </c>
      <c r="R32">
        <f t="shared" si="4"/>
        <v>-42.919212960000003</v>
      </c>
      <c r="S32">
        <v>-41.017000000000003</v>
      </c>
      <c r="T32" s="1">
        <v>15.46</v>
      </c>
      <c r="U32" s="1">
        <v>10.69</v>
      </c>
      <c r="V32" s="1">
        <f t="shared" si="5"/>
        <v>-10.69</v>
      </c>
      <c r="W32" s="1">
        <v>18.899999999999999</v>
      </c>
      <c r="X32" s="1">
        <v>19.98</v>
      </c>
      <c r="Z32">
        <f t="shared" si="6"/>
        <v>-43.016389189999998</v>
      </c>
      <c r="AA32">
        <v>-41.335000000000001</v>
      </c>
      <c r="AB32" s="1">
        <v>1.9430000000000001</v>
      </c>
      <c r="AC32" s="1">
        <v>14.8</v>
      </c>
      <c r="AD32" s="1">
        <f t="shared" si="7"/>
        <v>-14.8</v>
      </c>
      <c r="AE32" s="1">
        <v>13.34</v>
      </c>
      <c r="AF32" s="1">
        <v>17.68</v>
      </c>
      <c r="AH32">
        <f t="shared" si="8"/>
        <v>-41.862422189999997</v>
      </c>
      <c r="AI32">
        <v>-40.906999999999996</v>
      </c>
      <c r="AJ32" s="1">
        <v>10.91</v>
      </c>
      <c r="AK32" s="1">
        <v>17.05</v>
      </c>
      <c r="AL32" s="1">
        <f t="shared" si="9"/>
        <v>-17.05</v>
      </c>
      <c r="AM32" s="1">
        <v>19.579999999999998</v>
      </c>
      <c r="AN32" s="1">
        <v>21.34</v>
      </c>
      <c r="AP32">
        <f t="shared" si="10"/>
        <v>-42.157819700000005</v>
      </c>
      <c r="AQ32">
        <v>-41.609000000000002</v>
      </c>
      <c r="AR32" s="1">
        <v>5.24</v>
      </c>
      <c r="AS32" s="1">
        <v>9.3699999999999992</v>
      </c>
      <c r="AT32" s="1">
        <f t="shared" si="11"/>
        <v>-9.3699999999999992</v>
      </c>
      <c r="AU32" s="1">
        <v>12.56</v>
      </c>
      <c r="AV32" s="1">
        <v>15.58</v>
      </c>
    </row>
    <row r="33" spans="2:48" x14ac:dyDescent="0.2">
      <c r="B33">
        <f t="shared" si="0"/>
        <v>-42.307639469999998</v>
      </c>
      <c r="C33">
        <v>-40.417999999999999</v>
      </c>
      <c r="D33" s="1">
        <v>0.9395</v>
      </c>
      <c r="E33" s="1">
        <v>0.1222</v>
      </c>
      <c r="F33" s="1">
        <f t="shared" si="1"/>
        <v>-0.1222</v>
      </c>
      <c r="G33" s="1">
        <v>24</v>
      </c>
      <c r="H33" s="1">
        <v>24</v>
      </c>
      <c r="J33">
        <f t="shared" si="2"/>
        <v>-42.394009390000001</v>
      </c>
      <c r="K33">
        <v>-40.61</v>
      </c>
      <c r="L33" s="1">
        <v>6.38</v>
      </c>
      <c r="M33" s="1">
        <v>9.8260000000000005</v>
      </c>
      <c r="N33" s="1">
        <f t="shared" si="3"/>
        <v>-9.8260000000000005</v>
      </c>
      <c r="O33" s="1">
        <v>23.93</v>
      </c>
      <c r="P33" s="1">
        <v>22.98</v>
      </c>
      <c r="R33">
        <f t="shared" si="4"/>
        <v>-42.744212959999999</v>
      </c>
      <c r="S33">
        <v>-40.841999999999999</v>
      </c>
      <c r="T33" s="1">
        <v>10.35</v>
      </c>
      <c r="U33" s="1">
        <v>11.13</v>
      </c>
      <c r="V33" s="1">
        <f t="shared" si="5"/>
        <v>-11.13</v>
      </c>
      <c r="W33" s="1">
        <v>20.72</v>
      </c>
      <c r="X33" s="1">
        <v>21.94</v>
      </c>
      <c r="Z33">
        <f t="shared" si="6"/>
        <v>-42.837389189999996</v>
      </c>
      <c r="AA33">
        <v>-41.155999999999999</v>
      </c>
      <c r="AB33" s="1">
        <v>17.11</v>
      </c>
      <c r="AC33" s="1">
        <v>2.6589999999999998</v>
      </c>
      <c r="AD33" s="1">
        <f t="shared" si="7"/>
        <v>-2.6589999999999998</v>
      </c>
      <c r="AE33" s="1">
        <v>16.399999999999999</v>
      </c>
      <c r="AF33" s="1">
        <v>18.149999999999999</v>
      </c>
      <c r="AH33">
        <f t="shared" si="8"/>
        <v>-41.685422189999997</v>
      </c>
      <c r="AI33">
        <v>-40.729999999999997</v>
      </c>
      <c r="AJ33" s="1">
        <v>2.4489999999999998</v>
      </c>
      <c r="AK33" s="1">
        <v>6.1369999999999996</v>
      </c>
      <c r="AL33" s="1">
        <f t="shared" si="9"/>
        <v>-6.1369999999999996</v>
      </c>
      <c r="AM33" s="1">
        <v>20.02</v>
      </c>
      <c r="AN33" s="1">
        <v>22.42</v>
      </c>
      <c r="AP33">
        <f t="shared" si="10"/>
        <v>-41.9768197</v>
      </c>
      <c r="AQ33">
        <v>-41.427999999999997</v>
      </c>
      <c r="AR33" s="1">
        <v>14.19</v>
      </c>
      <c r="AS33" s="1">
        <v>8.7040000000000006</v>
      </c>
      <c r="AT33" s="1">
        <f t="shared" si="11"/>
        <v>-8.7040000000000006</v>
      </c>
      <c r="AU33" s="1">
        <v>15.12</v>
      </c>
      <c r="AV33" s="1">
        <v>17.16</v>
      </c>
    </row>
    <row r="34" spans="2:48" x14ac:dyDescent="0.2">
      <c r="B34">
        <f t="shared" si="0"/>
        <v>-42.135639470000001</v>
      </c>
      <c r="C34">
        <v>-40.246000000000002</v>
      </c>
      <c r="D34" s="1">
        <v>4.4640000000000001E-4</v>
      </c>
      <c r="E34" s="1">
        <v>2.101E-5</v>
      </c>
      <c r="F34" s="1">
        <f t="shared" si="1"/>
        <v>-2.101E-5</v>
      </c>
      <c r="G34" s="1">
        <v>24</v>
      </c>
      <c r="H34" s="1">
        <v>24</v>
      </c>
      <c r="J34">
        <f t="shared" si="2"/>
        <v>-42.221009389999999</v>
      </c>
      <c r="K34">
        <v>-40.436999999999998</v>
      </c>
      <c r="L34" s="1">
        <v>0.41539999999999999</v>
      </c>
      <c r="M34" s="1">
        <v>4.3390000000000004</v>
      </c>
      <c r="N34" s="1">
        <f t="shared" si="3"/>
        <v>-4.3390000000000004</v>
      </c>
      <c r="O34" s="1">
        <v>24</v>
      </c>
      <c r="P34" s="1">
        <v>23.73</v>
      </c>
      <c r="R34">
        <f t="shared" si="4"/>
        <v>-42.568212959999997</v>
      </c>
      <c r="S34">
        <v>-40.665999999999997</v>
      </c>
      <c r="T34" s="1">
        <v>6.0750000000000002</v>
      </c>
      <c r="U34" s="1">
        <v>0.42059999999999997</v>
      </c>
      <c r="V34" s="1">
        <f t="shared" si="5"/>
        <v>-0.42059999999999997</v>
      </c>
      <c r="W34" s="1">
        <v>21.79</v>
      </c>
      <c r="X34" s="1">
        <v>22.01</v>
      </c>
      <c r="Z34">
        <f t="shared" si="6"/>
        <v>-42.658389189999994</v>
      </c>
      <c r="AA34">
        <v>-40.976999999999997</v>
      </c>
      <c r="AB34" s="1">
        <v>12.07</v>
      </c>
      <c r="AC34" s="1">
        <v>12.91</v>
      </c>
      <c r="AD34" s="1">
        <f t="shared" si="7"/>
        <v>-12.91</v>
      </c>
      <c r="AE34" s="1">
        <v>18.559999999999999</v>
      </c>
      <c r="AF34" s="1">
        <v>20.46</v>
      </c>
      <c r="AH34">
        <f t="shared" si="8"/>
        <v>-41.508422189999997</v>
      </c>
      <c r="AI34">
        <v>-40.552999999999997</v>
      </c>
      <c r="AJ34" s="1">
        <v>7.9119999999999999</v>
      </c>
      <c r="AK34" s="1">
        <v>4.2880000000000003</v>
      </c>
      <c r="AL34" s="1">
        <f t="shared" si="9"/>
        <v>-4.2880000000000003</v>
      </c>
      <c r="AM34" s="1">
        <v>21.42</v>
      </c>
      <c r="AN34" s="1">
        <v>23.18</v>
      </c>
      <c r="AP34">
        <f t="shared" si="10"/>
        <v>-41.795819700000003</v>
      </c>
      <c r="AQ34">
        <v>-41.247</v>
      </c>
      <c r="AR34" s="1">
        <v>22.73</v>
      </c>
      <c r="AS34" s="1">
        <v>4.54</v>
      </c>
      <c r="AT34" s="1">
        <f t="shared" si="11"/>
        <v>-4.54</v>
      </c>
      <c r="AU34" s="1">
        <v>19.23</v>
      </c>
      <c r="AV34" s="1">
        <v>17.98</v>
      </c>
    </row>
    <row r="35" spans="2:48" x14ac:dyDescent="0.2">
      <c r="B35">
        <f t="shared" si="0"/>
        <v>-41.963639469999997</v>
      </c>
      <c r="C35">
        <v>-40.073999999999998</v>
      </c>
      <c r="D35" s="1">
        <v>9.0420000000000004E-10</v>
      </c>
      <c r="E35" s="1">
        <v>1.3339999999999999E-11</v>
      </c>
      <c r="F35" s="1">
        <f t="shared" si="1"/>
        <v>-1.3339999999999999E-11</v>
      </c>
      <c r="G35" s="1">
        <v>24</v>
      </c>
      <c r="H35" s="1">
        <v>24</v>
      </c>
      <c r="J35">
        <f t="shared" si="2"/>
        <v>-42.048009390000004</v>
      </c>
      <c r="K35">
        <v>-40.264000000000003</v>
      </c>
      <c r="L35" s="1">
        <v>2.4810000000000001E-4</v>
      </c>
      <c r="M35" s="1">
        <v>1.5580000000000001</v>
      </c>
      <c r="N35" s="1">
        <f t="shared" si="3"/>
        <v>-1.5580000000000001</v>
      </c>
      <c r="O35" s="1">
        <v>24</v>
      </c>
      <c r="P35" s="1">
        <v>24</v>
      </c>
      <c r="R35">
        <f t="shared" si="4"/>
        <v>-42.39321296</v>
      </c>
      <c r="S35">
        <v>-40.491</v>
      </c>
      <c r="T35" s="1">
        <v>6.1980000000000004</v>
      </c>
      <c r="U35" s="1">
        <v>3.4660000000000002</v>
      </c>
      <c r="V35" s="1">
        <f t="shared" si="5"/>
        <v>-3.4660000000000002</v>
      </c>
      <c r="W35" s="1">
        <v>22.88</v>
      </c>
      <c r="X35" s="1">
        <v>22.62</v>
      </c>
      <c r="Z35">
        <f t="shared" si="6"/>
        <v>-42.479389189999999</v>
      </c>
      <c r="AA35">
        <v>-40.798000000000002</v>
      </c>
      <c r="AB35" s="1">
        <v>8.7750000000000004</v>
      </c>
      <c r="AC35" s="1">
        <v>13.01</v>
      </c>
      <c r="AD35" s="1">
        <f t="shared" si="7"/>
        <v>-13.01</v>
      </c>
      <c r="AE35" s="1">
        <v>20.13</v>
      </c>
      <c r="AF35" s="1">
        <v>22.79</v>
      </c>
      <c r="AH35">
        <f t="shared" si="8"/>
        <v>-41.331422189999998</v>
      </c>
      <c r="AI35">
        <v>-40.375999999999998</v>
      </c>
      <c r="AJ35" s="1">
        <v>8.77</v>
      </c>
      <c r="AK35" s="1">
        <v>4.3170000000000002</v>
      </c>
      <c r="AL35" s="1">
        <f t="shared" si="9"/>
        <v>-4.3170000000000002</v>
      </c>
      <c r="AM35" s="1">
        <v>22.97</v>
      </c>
      <c r="AN35" s="1">
        <v>23.95</v>
      </c>
      <c r="AP35">
        <f t="shared" si="10"/>
        <v>-41.614819700000005</v>
      </c>
      <c r="AQ35">
        <v>-41.066000000000003</v>
      </c>
      <c r="AR35" s="1">
        <v>15.87</v>
      </c>
      <c r="AS35" s="1">
        <v>0.4385</v>
      </c>
      <c r="AT35" s="1">
        <f t="shared" si="11"/>
        <v>-0.4385</v>
      </c>
      <c r="AU35" s="1">
        <v>22.1</v>
      </c>
      <c r="AV35" s="1">
        <v>18.059999999999999</v>
      </c>
    </row>
    <row r="36" spans="2:48" x14ac:dyDescent="0.2">
      <c r="B36">
        <f t="shared" si="0"/>
        <v>-41.792639469999997</v>
      </c>
      <c r="C36">
        <v>-39.902999999999999</v>
      </c>
      <c r="D36" s="1">
        <v>0</v>
      </c>
      <c r="E36" s="1">
        <v>0</v>
      </c>
      <c r="F36" s="1">
        <f t="shared" si="1"/>
        <v>0</v>
      </c>
      <c r="G36" s="1">
        <v>24</v>
      </c>
      <c r="H36" s="1">
        <v>24</v>
      </c>
      <c r="J36">
        <f t="shared" si="2"/>
        <v>-41.874009390000005</v>
      </c>
      <c r="K36">
        <v>-40.090000000000003</v>
      </c>
      <c r="L36" s="1">
        <v>5.1580000000000002E-10</v>
      </c>
      <c r="M36" s="1">
        <v>6.3769999999999999E-3</v>
      </c>
      <c r="N36" s="1">
        <f t="shared" si="3"/>
        <v>-6.3769999999999999E-3</v>
      </c>
      <c r="O36" s="1">
        <v>24</v>
      </c>
      <c r="P36" s="1">
        <v>24</v>
      </c>
      <c r="R36">
        <f t="shared" si="4"/>
        <v>-42.217212959999998</v>
      </c>
      <c r="S36">
        <v>-40.314999999999998</v>
      </c>
      <c r="T36" s="1">
        <v>0.70630000000000004</v>
      </c>
      <c r="U36" s="1">
        <v>6.42</v>
      </c>
      <c r="V36" s="1">
        <f t="shared" si="5"/>
        <v>-6.42</v>
      </c>
      <c r="W36" s="1">
        <v>23</v>
      </c>
      <c r="X36" s="1">
        <v>23.75</v>
      </c>
      <c r="Z36">
        <f t="shared" si="6"/>
        <v>-42.301389189999995</v>
      </c>
      <c r="AA36">
        <v>-40.619999999999997</v>
      </c>
      <c r="AB36" s="1">
        <v>6.53</v>
      </c>
      <c r="AC36" s="1">
        <v>6.7009999999999996</v>
      </c>
      <c r="AD36" s="1">
        <f t="shared" si="7"/>
        <v>-6.7009999999999996</v>
      </c>
      <c r="AE36" s="1">
        <v>21.3</v>
      </c>
      <c r="AF36" s="1">
        <v>23.99</v>
      </c>
      <c r="AH36">
        <f t="shared" si="8"/>
        <v>-41.153422190000001</v>
      </c>
      <c r="AI36">
        <v>-40.198</v>
      </c>
      <c r="AJ36" s="1">
        <v>0.38080000000000003</v>
      </c>
      <c r="AK36" s="1">
        <v>0.28120000000000001</v>
      </c>
      <c r="AL36" s="1">
        <f t="shared" si="9"/>
        <v>-0.28120000000000001</v>
      </c>
      <c r="AM36" s="1">
        <v>23.04</v>
      </c>
      <c r="AN36" s="1">
        <v>24</v>
      </c>
      <c r="AP36">
        <f t="shared" si="10"/>
        <v>-41.433819700000001</v>
      </c>
      <c r="AQ36">
        <v>-40.884999999999998</v>
      </c>
      <c r="AR36" s="1">
        <v>9.9190000000000005</v>
      </c>
      <c r="AS36" s="1">
        <v>7.7969999999999997</v>
      </c>
      <c r="AT36" s="1">
        <f t="shared" si="11"/>
        <v>-7.7969999999999997</v>
      </c>
      <c r="AU36" s="1">
        <v>23.89</v>
      </c>
      <c r="AV36" s="1">
        <v>19.47</v>
      </c>
    </row>
    <row r="37" spans="2:48" x14ac:dyDescent="0.2">
      <c r="B37">
        <f t="shared" si="0"/>
        <v>-41.62063947</v>
      </c>
      <c r="C37">
        <v>-39.731000000000002</v>
      </c>
      <c r="D37" s="1">
        <v>0</v>
      </c>
      <c r="E37" s="1">
        <v>0</v>
      </c>
      <c r="F37" s="1">
        <f t="shared" si="1"/>
        <v>0</v>
      </c>
      <c r="G37" s="1">
        <v>24</v>
      </c>
      <c r="H37" s="1">
        <v>24</v>
      </c>
      <c r="J37">
        <f t="shared" si="2"/>
        <v>-41.701009390000003</v>
      </c>
      <c r="K37">
        <v>-39.917000000000002</v>
      </c>
      <c r="L37" s="1">
        <v>0</v>
      </c>
      <c r="M37" s="1">
        <v>1.0260000000000001E-7</v>
      </c>
      <c r="N37" s="1">
        <f t="shared" si="3"/>
        <v>-1.0260000000000001E-7</v>
      </c>
      <c r="O37" s="1">
        <v>24</v>
      </c>
      <c r="P37" s="1">
        <v>24</v>
      </c>
      <c r="R37">
        <f t="shared" si="4"/>
        <v>-42.042212960000001</v>
      </c>
      <c r="S37">
        <v>-40.14</v>
      </c>
      <c r="T37" s="1">
        <v>7.6590000000000002E-4</v>
      </c>
      <c r="U37" s="1">
        <v>1.4370000000000001</v>
      </c>
      <c r="V37" s="1">
        <f t="shared" si="5"/>
        <v>-1.4370000000000001</v>
      </c>
      <c r="W37" s="1">
        <v>23</v>
      </c>
      <c r="X37" s="1">
        <v>24</v>
      </c>
      <c r="Z37">
        <f t="shared" si="6"/>
        <v>-42.12238919</v>
      </c>
      <c r="AA37">
        <v>-40.441000000000003</v>
      </c>
      <c r="AB37" s="1">
        <v>4.5</v>
      </c>
      <c r="AC37" s="1">
        <v>8.2059999999999994E-2</v>
      </c>
      <c r="AD37" s="1">
        <f t="shared" si="7"/>
        <v>-8.2059999999999994E-2</v>
      </c>
      <c r="AE37" s="1">
        <v>22.1</v>
      </c>
      <c r="AF37" s="1">
        <v>24</v>
      </c>
      <c r="AH37">
        <f t="shared" si="8"/>
        <v>-40.976422190000001</v>
      </c>
      <c r="AI37">
        <v>-40.021000000000001</v>
      </c>
      <c r="AJ37" s="1">
        <v>4.1660000000000004</v>
      </c>
      <c r="AK37" s="1">
        <v>9.2399999999999996E-5</v>
      </c>
      <c r="AL37" s="1">
        <f t="shared" si="9"/>
        <v>-9.2399999999999996E-5</v>
      </c>
      <c r="AM37" s="1">
        <v>23.78</v>
      </c>
      <c r="AN37" s="1">
        <v>24</v>
      </c>
      <c r="AP37">
        <f t="shared" si="10"/>
        <v>-41.252819700000003</v>
      </c>
      <c r="AQ37">
        <v>-40.704000000000001</v>
      </c>
      <c r="AR37" s="1">
        <v>0.58040000000000003</v>
      </c>
      <c r="AS37" s="1">
        <v>13.83</v>
      </c>
      <c r="AT37" s="1">
        <f t="shared" si="11"/>
        <v>-13.83</v>
      </c>
      <c r="AU37" s="1">
        <v>24</v>
      </c>
      <c r="AV37" s="1">
        <v>21.97</v>
      </c>
    </row>
    <row r="38" spans="2:48" x14ac:dyDescent="0.2">
      <c r="B38">
        <f t="shared" si="0"/>
        <v>-41.448639469999996</v>
      </c>
      <c r="C38">
        <v>-39.558999999999997</v>
      </c>
      <c r="D38" s="1">
        <v>0</v>
      </c>
      <c r="E38" s="1">
        <v>0</v>
      </c>
      <c r="F38" s="1">
        <f t="shared" si="1"/>
        <v>0</v>
      </c>
      <c r="G38" s="1">
        <v>24</v>
      </c>
      <c r="H38" s="1">
        <v>24</v>
      </c>
      <c r="J38">
        <f t="shared" si="2"/>
        <v>-41.528009390000001</v>
      </c>
      <c r="K38">
        <v>-39.744</v>
      </c>
      <c r="L38" s="1">
        <v>0</v>
      </c>
      <c r="M38" s="1">
        <v>5.1239999999999996E-15</v>
      </c>
      <c r="N38" s="1">
        <f t="shared" si="3"/>
        <v>-5.1239999999999996E-15</v>
      </c>
      <c r="O38" s="1">
        <v>24</v>
      </c>
      <c r="P38" s="1">
        <v>24</v>
      </c>
      <c r="R38">
        <f t="shared" si="4"/>
        <v>-41.866212959999999</v>
      </c>
      <c r="S38">
        <v>-39.963999999999999</v>
      </c>
      <c r="T38" s="1">
        <v>1.9220000000000001E-2</v>
      </c>
      <c r="U38" s="1">
        <v>4.5180000000000003E-3</v>
      </c>
      <c r="V38" s="1">
        <f t="shared" si="5"/>
        <v>-4.5180000000000003E-3</v>
      </c>
      <c r="W38" s="1">
        <v>23</v>
      </c>
      <c r="X38" s="1">
        <v>24</v>
      </c>
      <c r="Z38">
        <f t="shared" si="6"/>
        <v>-41.943389189999998</v>
      </c>
      <c r="AA38">
        <v>-40.262</v>
      </c>
      <c r="AB38" s="1">
        <v>4.548</v>
      </c>
      <c r="AC38" s="1">
        <v>3.9489999999999998E-6</v>
      </c>
      <c r="AD38" s="1">
        <f t="shared" si="7"/>
        <v>-3.9489999999999998E-6</v>
      </c>
      <c r="AE38" s="1">
        <v>22.91</v>
      </c>
      <c r="AF38" s="1">
        <v>24</v>
      </c>
      <c r="AH38">
        <f t="shared" si="8"/>
        <v>-40.799422190000001</v>
      </c>
      <c r="AI38">
        <v>-39.844000000000001</v>
      </c>
      <c r="AJ38" s="1">
        <v>1.2390000000000001</v>
      </c>
      <c r="AK38" s="1">
        <v>7.6900000000000001E-11</v>
      </c>
      <c r="AL38" s="1">
        <f t="shared" si="9"/>
        <v>-7.6900000000000001E-11</v>
      </c>
      <c r="AM38" s="1">
        <v>24</v>
      </c>
      <c r="AN38" s="1">
        <v>24</v>
      </c>
      <c r="AP38">
        <f t="shared" si="10"/>
        <v>-41.072819700000004</v>
      </c>
      <c r="AQ38">
        <v>-40.524000000000001</v>
      </c>
      <c r="AR38" s="1">
        <v>2.3910000000000001E-4</v>
      </c>
      <c r="AS38" s="1">
        <v>5.6459999999999999</v>
      </c>
      <c r="AT38" s="1">
        <f t="shared" si="11"/>
        <v>-5.6459999999999999</v>
      </c>
      <c r="AU38" s="1">
        <v>24</v>
      </c>
      <c r="AV38" s="1">
        <v>22.99</v>
      </c>
    </row>
    <row r="39" spans="2:48" x14ac:dyDescent="0.2">
      <c r="B39">
        <f t="shared" si="0"/>
        <v>-41.276639469999999</v>
      </c>
      <c r="C39">
        <v>-39.387</v>
      </c>
      <c r="D39" s="1">
        <v>0</v>
      </c>
      <c r="E39" s="1">
        <v>0</v>
      </c>
      <c r="F39" s="1">
        <f t="shared" si="1"/>
        <v>0</v>
      </c>
      <c r="G39" s="1">
        <v>24</v>
      </c>
      <c r="H39" s="1">
        <v>24</v>
      </c>
      <c r="J39">
        <f t="shared" si="2"/>
        <v>-41.354009390000002</v>
      </c>
      <c r="K39">
        <v>-39.57</v>
      </c>
      <c r="L39" s="1">
        <v>0</v>
      </c>
      <c r="M39" s="1">
        <v>0</v>
      </c>
      <c r="N39" s="1">
        <f t="shared" si="3"/>
        <v>0</v>
      </c>
      <c r="O39" s="1">
        <v>24</v>
      </c>
      <c r="P39" s="1">
        <v>24</v>
      </c>
      <c r="R39">
        <f t="shared" si="4"/>
        <v>-41.691212960000001</v>
      </c>
      <c r="S39">
        <v>-39.789000000000001</v>
      </c>
      <c r="T39" s="1">
        <v>2.3180000000000001</v>
      </c>
      <c r="U39" s="1">
        <v>4.8189999999999997E-8</v>
      </c>
      <c r="V39" s="1">
        <f t="shared" si="5"/>
        <v>-4.8189999999999997E-8</v>
      </c>
      <c r="W39" s="1">
        <v>23.41</v>
      </c>
      <c r="X39" s="1">
        <v>24</v>
      </c>
      <c r="Z39">
        <f t="shared" si="6"/>
        <v>-41.764389189999996</v>
      </c>
      <c r="AA39">
        <v>-40.082999999999998</v>
      </c>
      <c r="AB39" s="1">
        <v>1.115</v>
      </c>
      <c r="AC39" s="1">
        <v>4.2849999999999999E-13</v>
      </c>
      <c r="AD39" s="1">
        <f t="shared" si="7"/>
        <v>-4.2849999999999999E-13</v>
      </c>
      <c r="AE39" s="1">
        <v>23.11</v>
      </c>
      <c r="AF39" s="1">
        <v>24</v>
      </c>
      <c r="AH39">
        <f t="shared" si="8"/>
        <v>-40.621422189999997</v>
      </c>
      <c r="AI39">
        <v>-39.665999999999997</v>
      </c>
      <c r="AJ39" s="1">
        <v>2.9390000000000002E-3</v>
      </c>
      <c r="AK39" s="1">
        <v>0</v>
      </c>
      <c r="AL39" s="1">
        <f t="shared" si="9"/>
        <v>0</v>
      </c>
      <c r="AM39" s="1">
        <v>24</v>
      </c>
      <c r="AN39" s="1">
        <v>24</v>
      </c>
      <c r="AP39">
        <f t="shared" si="10"/>
        <v>-40.891819700000006</v>
      </c>
      <c r="AQ39">
        <v>-40.343000000000004</v>
      </c>
      <c r="AR39" s="1">
        <v>2.32E-10</v>
      </c>
      <c r="AS39" s="1">
        <v>6.497E-2</v>
      </c>
      <c r="AT39" s="1">
        <f t="shared" si="11"/>
        <v>-6.497E-2</v>
      </c>
      <c r="AU39" s="1">
        <v>24</v>
      </c>
      <c r="AV39" s="1">
        <v>23</v>
      </c>
    </row>
    <row r="40" spans="2:48" x14ac:dyDescent="0.2">
      <c r="B40">
        <f t="shared" si="0"/>
        <v>-41.10563947</v>
      </c>
      <c r="C40">
        <v>-39.216000000000001</v>
      </c>
      <c r="D40" s="1">
        <v>0</v>
      </c>
      <c r="E40" s="1">
        <v>0</v>
      </c>
      <c r="F40" s="1">
        <f t="shared" si="1"/>
        <v>0</v>
      </c>
      <c r="G40" s="1">
        <v>24</v>
      </c>
      <c r="H40" s="1">
        <v>24</v>
      </c>
      <c r="J40">
        <f t="shared" si="2"/>
        <v>-41.18100939</v>
      </c>
      <c r="K40">
        <v>-39.396999999999998</v>
      </c>
      <c r="L40" s="1">
        <v>0</v>
      </c>
      <c r="M40" s="1">
        <v>0</v>
      </c>
      <c r="N40" s="1">
        <f t="shared" si="3"/>
        <v>0</v>
      </c>
      <c r="O40" s="1">
        <v>24</v>
      </c>
      <c r="P40" s="1">
        <v>24</v>
      </c>
      <c r="R40">
        <f t="shared" si="4"/>
        <v>-41.515212959999999</v>
      </c>
      <c r="S40">
        <v>-39.613</v>
      </c>
      <c r="T40" s="1">
        <v>3.2909999999999999</v>
      </c>
      <c r="U40" s="1">
        <v>1.265E-15</v>
      </c>
      <c r="V40" s="1">
        <f t="shared" si="5"/>
        <v>-1.265E-15</v>
      </c>
      <c r="W40" s="1">
        <v>23.99</v>
      </c>
      <c r="X40" s="1">
        <v>24</v>
      </c>
      <c r="Z40">
        <f t="shared" si="6"/>
        <v>-41.586389189999998</v>
      </c>
      <c r="AA40">
        <v>-39.905000000000001</v>
      </c>
      <c r="AB40" s="1">
        <v>4.4370000000000003</v>
      </c>
      <c r="AC40" s="1">
        <v>0</v>
      </c>
      <c r="AD40" s="1">
        <f t="shared" si="7"/>
        <v>0</v>
      </c>
      <c r="AE40" s="1">
        <v>23.91</v>
      </c>
      <c r="AF40" s="1">
        <v>24</v>
      </c>
      <c r="AH40">
        <f t="shared" si="8"/>
        <v>-40.444422189999997</v>
      </c>
      <c r="AI40">
        <v>-39.488999999999997</v>
      </c>
      <c r="AJ40" s="1">
        <v>2.0310000000000001E-8</v>
      </c>
      <c r="AK40" s="1">
        <v>0</v>
      </c>
      <c r="AL40" s="1">
        <f t="shared" si="9"/>
        <v>0</v>
      </c>
      <c r="AM40" s="1">
        <v>24</v>
      </c>
      <c r="AN40" s="1">
        <v>24</v>
      </c>
      <c r="AP40">
        <f t="shared" si="10"/>
        <v>-40.710819700000002</v>
      </c>
      <c r="AQ40">
        <v>-40.161999999999999</v>
      </c>
      <c r="AR40" s="1">
        <v>0</v>
      </c>
      <c r="AS40" s="1">
        <v>0.89710000000000001</v>
      </c>
      <c r="AT40" s="1">
        <f t="shared" si="11"/>
        <v>-0.89710000000000001</v>
      </c>
      <c r="AU40" s="1">
        <v>24</v>
      </c>
      <c r="AV40" s="1">
        <v>23.16</v>
      </c>
    </row>
    <row r="41" spans="2:48" x14ac:dyDescent="0.2">
      <c r="B41">
        <f t="shared" si="0"/>
        <v>-40.933639469999996</v>
      </c>
      <c r="C41">
        <v>-39.043999999999997</v>
      </c>
      <c r="D41" s="1">
        <v>0</v>
      </c>
      <c r="E41" s="1">
        <v>0</v>
      </c>
      <c r="F41" s="1">
        <f t="shared" si="1"/>
        <v>0</v>
      </c>
      <c r="G41" s="1">
        <v>24</v>
      </c>
      <c r="H41" s="1">
        <v>24</v>
      </c>
      <c r="J41">
        <f t="shared" si="2"/>
        <v>-41.008009389999998</v>
      </c>
      <c r="K41">
        <v>-39.223999999999997</v>
      </c>
      <c r="L41" s="1">
        <v>0</v>
      </c>
      <c r="M41" s="1">
        <v>0</v>
      </c>
      <c r="N41" s="1">
        <f t="shared" si="3"/>
        <v>0</v>
      </c>
      <c r="O41" s="1">
        <v>24</v>
      </c>
      <c r="P41" s="1">
        <v>24</v>
      </c>
      <c r="R41">
        <f t="shared" si="4"/>
        <v>-41.340212960000002</v>
      </c>
      <c r="S41">
        <v>-39.438000000000002</v>
      </c>
      <c r="T41" s="1">
        <v>6.862E-2</v>
      </c>
      <c r="U41" s="1">
        <v>0</v>
      </c>
      <c r="V41" s="1">
        <f t="shared" si="5"/>
        <v>0</v>
      </c>
      <c r="W41" s="1">
        <v>24</v>
      </c>
      <c r="X41" s="1">
        <v>24</v>
      </c>
      <c r="Z41">
        <f t="shared" si="6"/>
        <v>-41.407389189999996</v>
      </c>
      <c r="AA41">
        <v>-39.725999999999999</v>
      </c>
      <c r="AB41" s="1">
        <v>0.52510000000000001</v>
      </c>
      <c r="AC41" s="1">
        <v>0</v>
      </c>
      <c r="AD41" s="1">
        <f t="shared" si="7"/>
        <v>0</v>
      </c>
      <c r="AE41" s="1">
        <v>24</v>
      </c>
      <c r="AF41" s="1">
        <v>24</v>
      </c>
      <c r="AH41">
        <f t="shared" si="8"/>
        <v>-40.267422189999998</v>
      </c>
      <c r="AI41">
        <v>-39.311999999999998</v>
      </c>
      <c r="AJ41" s="1">
        <v>0</v>
      </c>
      <c r="AK41" s="1">
        <v>0</v>
      </c>
      <c r="AL41" s="1">
        <f t="shared" si="9"/>
        <v>0</v>
      </c>
      <c r="AM41" s="1">
        <v>24</v>
      </c>
      <c r="AN41" s="1">
        <v>24</v>
      </c>
      <c r="AP41">
        <f t="shared" si="10"/>
        <v>-40.529819700000004</v>
      </c>
      <c r="AQ41">
        <v>-39.981000000000002</v>
      </c>
      <c r="AR41" s="1">
        <v>0</v>
      </c>
      <c r="AS41" s="1">
        <v>4.3120000000000003</v>
      </c>
      <c r="AT41" s="1">
        <f t="shared" si="11"/>
        <v>-4.3120000000000003</v>
      </c>
      <c r="AU41" s="1">
        <v>24</v>
      </c>
      <c r="AV41" s="1">
        <v>23.94</v>
      </c>
    </row>
    <row r="42" spans="2:48" x14ac:dyDescent="0.2">
      <c r="B42">
        <f t="shared" si="0"/>
        <v>-40.761639469999999</v>
      </c>
      <c r="C42">
        <v>-38.872</v>
      </c>
      <c r="D42" s="1">
        <v>0</v>
      </c>
      <c r="E42" s="1">
        <v>0</v>
      </c>
      <c r="F42" s="1">
        <f t="shared" si="1"/>
        <v>0</v>
      </c>
      <c r="G42" s="1">
        <v>24</v>
      </c>
      <c r="H42" s="1">
        <v>24</v>
      </c>
      <c r="J42">
        <f t="shared" si="2"/>
        <v>-40.834009389999999</v>
      </c>
      <c r="K42">
        <v>-39.049999999999997</v>
      </c>
      <c r="L42" s="1">
        <v>0</v>
      </c>
      <c r="M42" s="1">
        <v>0</v>
      </c>
      <c r="N42" s="1">
        <f t="shared" si="3"/>
        <v>0</v>
      </c>
      <c r="O42" s="1">
        <v>24</v>
      </c>
      <c r="P42" s="1">
        <v>24</v>
      </c>
      <c r="R42">
        <f t="shared" si="4"/>
        <v>-41.16421296</v>
      </c>
      <c r="S42">
        <v>-39.262</v>
      </c>
      <c r="T42" s="1">
        <v>6.1469999999999998E-6</v>
      </c>
      <c r="U42" s="1">
        <v>0</v>
      </c>
      <c r="V42" s="1">
        <f t="shared" si="5"/>
        <v>0</v>
      </c>
      <c r="W42" s="1">
        <v>24</v>
      </c>
      <c r="X42" s="1">
        <v>24</v>
      </c>
      <c r="Z42">
        <f t="shared" si="6"/>
        <v>-41.228389189999994</v>
      </c>
      <c r="AA42">
        <v>-39.546999999999997</v>
      </c>
      <c r="AB42" s="1">
        <v>3.366E-4</v>
      </c>
      <c r="AC42" s="1">
        <v>0</v>
      </c>
      <c r="AD42" s="1">
        <f t="shared" si="7"/>
        <v>0</v>
      </c>
      <c r="AE42" s="1">
        <v>24</v>
      </c>
      <c r="AF42" s="1">
        <v>24</v>
      </c>
      <c r="AH42">
        <f t="shared" si="8"/>
        <v>-40.090422189999998</v>
      </c>
      <c r="AI42">
        <v>-39.134999999999998</v>
      </c>
      <c r="AJ42" s="1">
        <v>0</v>
      </c>
      <c r="AK42" s="1">
        <v>0</v>
      </c>
      <c r="AL42" s="1">
        <f t="shared" si="9"/>
        <v>0</v>
      </c>
      <c r="AM42" s="1">
        <v>24</v>
      </c>
      <c r="AN42" s="1">
        <v>24</v>
      </c>
      <c r="AP42">
        <f t="shared" si="10"/>
        <v>-40.3488197</v>
      </c>
      <c r="AQ42">
        <v>-39.799999999999997</v>
      </c>
      <c r="AR42" s="1">
        <v>0</v>
      </c>
      <c r="AS42" s="1">
        <v>0.31990000000000002</v>
      </c>
      <c r="AT42" s="1">
        <f t="shared" si="11"/>
        <v>-0.31990000000000002</v>
      </c>
      <c r="AU42" s="1">
        <v>24</v>
      </c>
      <c r="AV42" s="1">
        <v>24</v>
      </c>
    </row>
    <row r="43" spans="2:48" x14ac:dyDescent="0.2">
      <c r="B43">
        <f t="shared" si="0"/>
        <v>-40.589639470000002</v>
      </c>
      <c r="C43">
        <v>-38.700000000000003</v>
      </c>
      <c r="D43" s="1">
        <v>0</v>
      </c>
      <c r="E43" s="1">
        <v>0</v>
      </c>
      <c r="F43" s="1">
        <f t="shared" si="1"/>
        <v>0</v>
      </c>
      <c r="G43" s="1">
        <v>24</v>
      </c>
      <c r="H43" s="1">
        <v>24</v>
      </c>
      <c r="J43">
        <f t="shared" si="2"/>
        <v>-40.661009390000004</v>
      </c>
      <c r="K43">
        <v>-38.877000000000002</v>
      </c>
      <c r="L43" s="1">
        <v>0</v>
      </c>
      <c r="M43" s="1">
        <v>0</v>
      </c>
      <c r="N43" s="1">
        <f t="shared" si="3"/>
        <v>0</v>
      </c>
      <c r="O43" s="1">
        <v>24</v>
      </c>
      <c r="P43" s="1">
        <v>24</v>
      </c>
      <c r="R43">
        <f t="shared" si="4"/>
        <v>-40.988212959999998</v>
      </c>
      <c r="S43">
        <v>-39.085999999999999</v>
      </c>
      <c r="T43" s="1">
        <v>1.476E-12</v>
      </c>
      <c r="U43" s="1">
        <v>0</v>
      </c>
      <c r="V43" s="1">
        <f t="shared" si="5"/>
        <v>0</v>
      </c>
      <c r="W43" s="1">
        <v>24</v>
      </c>
      <c r="X43" s="1">
        <v>24</v>
      </c>
      <c r="Z43">
        <f t="shared" si="6"/>
        <v>-41.049389189999999</v>
      </c>
      <c r="AA43">
        <v>-39.368000000000002</v>
      </c>
      <c r="AB43" s="1">
        <v>5.1550000000000003E-10</v>
      </c>
      <c r="AC43" s="1">
        <v>0</v>
      </c>
      <c r="AD43" s="1">
        <f t="shared" si="7"/>
        <v>0</v>
      </c>
      <c r="AE43" s="1">
        <v>24</v>
      </c>
      <c r="AF43" s="1">
        <v>24</v>
      </c>
      <c r="AH43">
        <f t="shared" si="8"/>
        <v>-39.912422190000001</v>
      </c>
      <c r="AI43">
        <v>-38.957000000000001</v>
      </c>
      <c r="AJ43" s="1">
        <v>0</v>
      </c>
      <c r="AK43" s="1">
        <v>0</v>
      </c>
      <c r="AL43" s="1">
        <f t="shared" si="9"/>
        <v>0</v>
      </c>
      <c r="AM43" s="1">
        <v>24</v>
      </c>
      <c r="AN43" s="1">
        <v>24</v>
      </c>
      <c r="AP43">
        <f t="shared" si="10"/>
        <v>-40.167819700000003</v>
      </c>
      <c r="AQ43">
        <v>-39.619</v>
      </c>
      <c r="AR43" s="1">
        <v>0</v>
      </c>
      <c r="AS43" s="1">
        <v>1.002E-4</v>
      </c>
      <c r="AT43" s="1">
        <f t="shared" si="11"/>
        <v>-1.002E-4</v>
      </c>
      <c r="AU43" s="1">
        <v>24</v>
      </c>
      <c r="AV43" s="1">
        <v>24</v>
      </c>
    </row>
    <row r="44" spans="2:48" x14ac:dyDescent="0.2">
      <c r="B44">
        <f t="shared" si="0"/>
        <v>-40.417639469999997</v>
      </c>
      <c r="C44">
        <v>-38.527999999999999</v>
      </c>
      <c r="D44" s="1">
        <v>0</v>
      </c>
      <c r="E44" s="1">
        <v>0</v>
      </c>
      <c r="F44" s="1">
        <f t="shared" si="1"/>
        <v>0</v>
      </c>
      <c r="G44" s="1">
        <v>24</v>
      </c>
      <c r="H44" s="1">
        <v>24</v>
      </c>
      <c r="J44">
        <f t="shared" si="2"/>
        <v>-40.488009390000002</v>
      </c>
      <c r="K44">
        <v>-38.704000000000001</v>
      </c>
      <c r="L44" s="1">
        <v>0</v>
      </c>
      <c r="M44" s="1">
        <v>0</v>
      </c>
      <c r="N44" s="1">
        <f t="shared" si="3"/>
        <v>0</v>
      </c>
      <c r="O44" s="1">
        <v>24</v>
      </c>
      <c r="P44" s="1">
        <v>24</v>
      </c>
      <c r="R44">
        <f t="shared" si="4"/>
        <v>-40.813212960000001</v>
      </c>
      <c r="S44">
        <v>-38.911000000000001</v>
      </c>
      <c r="T44" s="1">
        <v>0</v>
      </c>
      <c r="U44" s="1">
        <v>0</v>
      </c>
      <c r="V44" s="1">
        <f t="shared" si="5"/>
        <v>0</v>
      </c>
      <c r="W44" s="1">
        <v>24</v>
      </c>
      <c r="X44" s="1">
        <v>24</v>
      </c>
      <c r="Z44">
        <f t="shared" si="6"/>
        <v>-40.870389189999997</v>
      </c>
      <c r="AA44">
        <v>-39.189</v>
      </c>
      <c r="AB44" s="1">
        <v>0</v>
      </c>
      <c r="AC44" s="1">
        <v>0</v>
      </c>
      <c r="AD44" s="1">
        <f t="shared" si="7"/>
        <v>0</v>
      </c>
      <c r="AE44" s="1">
        <v>24</v>
      </c>
      <c r="AF44" s="1">
        <v>24</v>
      </c>
      <c r="AH44">
        <f t="shared" si="8"/>
        <v>-39.735422190000001</v>
      </c>
      <c r="AI44">
        <v>-38.78</v>
      </c>
      <c r="AJ44" s="1">
        <v>0</v>
      </c>
      <c r="AK44" s="1">
        <v>0</v>
      </c>
      <c r="AL44" s="1">
        <f t="shared" si="9"/>
        <v>0</v>
      </c>
      <c r="AM44" s="1">
        <v>24</v>
      </c>
      <c r="AN44" s="1">
        <v>24</v>
      </c>
      <c r="AP44">
        <f t="shared" si="10"/>
        <v>-39.987819700000003</v>
      </c>
      <c r="AQ44">
        <v>-39.439</v>
      </c>
      <c r="AR44" s="1">
        <v>0</v>
      </c>
      <c r="AS44" s="1">
        <v>6.2690000000000005E-11</v>
      </c>
      <c r="AT44" s="1">
        <f t="shared" si="11"/>
        <v>-6.2690000000000005E-11</v>
      </c>
      <c r="AU44" s="1">
        <v>24</v>
      </c>
      <c r="AV44" s="1">
        <v>24</v>
      </c>
    </row>
    <row r="45" spans="2:48" x14ac:dyDescent="0.2">
      <c r="B45">
        <f t="shared" si="0"/>
        <v>-40.246639469999998</v>
      </c>
      <c r="C45">
        <v>-38.356999999999999</v>
      </c>
      <c r="D45" s="1">
        <v>0</v>
      </c>
      <c r="E45" s="1">
        <v>0</v>
      </c>
      <c r="F45" s="1">
        <f t="shared" si="1"/>
        <v>0</v>
      </c>
      <c r="G45" s="1">
        <v>24</v>
      </c>
      <c r="H45" s="1">
        <v>24</v>
      </c>
      <c r="J45">
        <f t="shared" si="2"/>
        <v>-40.314009390000002</v>
      </c>
      <c r="K45">
        <v>-38.53</v>
      </c>
      <c r="L45" s="1">
        <v>0</v>
      </c>
      <c r="M45" s="1">
        <v>0</v>
      </c>
      <c r="N45" s="1">
        <f t="shared" si="3"/>
        <v>0</v>
      </c>
      <c r="O45" s="1">
        <v>24</v>
      </c>
      <c r="P45" s="1">
        <v>24</v>
      </c>
      <c r="R45">
        <f t="shared" si="4"/>
        <v>-40.637212959999999</v>
      </c>
      <c r="S45">
        <v>-38.734999999999999</v>
      </c>
      <c r="T45" s="1">
        <v>0</v>
      </c>
      <c r="U45" s="1">
        <v>0</v>
      </c>
      <c r="V45" s="1">
        <f t="shared" si="5"/>
        <v>0</v>
      </c>
      <c r="W45" s="1">
        <v>24</v>
      </c>
      <c r="X45" s="1">
        <v>24</v>
      </c>
      <c r="Z45">
        <f t="shared" si="6"/>
        <v>-40.69238919</v>
      </c>
      <c r="AA45">
        <v>-39.011000000000003</v>
      </c>
      <c r="AB45" s="1">
        <v>0</v>
      </c>
      <c r="AC45" s="1">
        <v>0</v>
      </c>
      <c r="AD45" s="1">
        <f t="shared" si="7"/>
        <v>0</v>
      </c>
      <c r="AE45" s="1">
        <v>24</v>
      </c>
      <c r="AF45" s="1">
        <v>24</v>
      </c>
      <c r="AH45">
        <f t="shared" si="8"/>
        <v>-39.558422190000002</v>
      </c>
      <c r="AI45">
        <v>-38.603000000000002</v>
      </c>
      <c r="AJ45" s="1">
        <v>0</v>
      </c>
      <c r="AK45" s="1">
        <v>0</v>
      </c>
      <c r="AL45" s="1">
        <f t="shared" si="9"/>
        <v>0</v>
      </c>
      <c r="AM45" s="1">
        <v>24</v>
      </c>
      <c r="AN45" s="1">
        <v>24</v>
      </c>
      <c r="AP45">
        <f t="shared" si="10"/>
        <v>-39.806819700000005</v>
      </c>
      <c r="AQ45">
        <v>-39.258000000000003</v>
      </c>
      <c r="AR45" s="1">
        <v>0</v>
      </c>
      <c r="AS45" s="1">
        <v>0</v>
      </c>
      <c r="AT45" s="1">
        <f t="shared" si="11"/>
        <v>0</v>
      </c>
      <c r="AU45" s="1">
        <v>24</v>
      </c>
      <c r="AV45" s="1">
        <v>24</v>
      </c>
    </row>
    <row r="46" spans="2:48" x14ac:dyDescent="0.2">
      <c r="B46">
        <f t="shared" si="0"/>
        <v>-40.074639470000001</v>
      </c>
      <c r="C46">
        <v>-38.185000000000002</v>
      </c>
      <c r="D46" s="1">
        <v>0</v>
      </c>
      <c r="E46" s="1">
        <v>0</v>
      </c>
      <c r="F46" s="1">
        <f t="shared" si="1"/>
        <v>0</v>
      </c>
      <c r="G46" s="1">
        <v>24</v>
      </c>
      <c r="H46" s="1">
        <v>24</v>
      </c>
      <c r="J46">
        <f t="shared" si="2"/>
        <v>-40.141009390000001</v>
      </c>
      <c r="K46">
        <v>-38.356999999999999</v>
      </c>
      <c r="L46" s="1">
        <v>0</v>
      </c>
      <c r="M46" s="1">
        <v>0</v>
      </c>
      <c r="N46" s="1">
        <f t="shared" si="3"/>
        <v>0</v>
      </c>
      <c r="O46" s="1">
        <v>24</v>
      </c>
      <c r="P46" s="1">
        <v>24</v>
      </c>
      <c r="R46">
        <f t="shared" si="4"/>
        <v>-40.462212960000002</v>
      </c>
      <c r="S46">
        <v>-38.56</v>
      </c>
      <c r="T46" s="1">
        <v>0</v>
      </c>
      <c r="U46" s="1">
        <v>0</v>
      </c>
      <c r="V46" s="1">
        <f t="shared" si="5"/>
        <v>0</v>
      </c>
      <c r="W46" s="1">
        <v>24</v>
      </c>
      <c r="X46" s="1">
        <v>24</v>
      </c>
      <c r="Z46">
        <f t="shared" si="6"/>
        <v>-40.513389189999998</v>
      </c>
      <c r="AA46">
        <v>-38.832000000000001</v>
      </c>
      <c r="AB46" s="1">
        <v>0</v>
      </c>
      <c r="AC46" s="1">
        <v>0</v>
      </c>
      <c r="AD46" s="1">
        <f t="shared" si="7"/>
        <v>0</v>
      </c>
      <c r="AE46" s="1">
        <v>24</v>
      </c>
      <c r="AF46" s="1">
        <v>24</v>
      </c>
      <c r="AH46">
        <f t="shared" si="8"/>
        <v>-39.380422189999997</v>
      </c>
      <c r="AI46">
        <v>-38.424999999999997</v>
      </c>
      <c r="AJ46" s="1">
        <v>0</v>
      </c>
      <c r="AK46" s="1">
        <v>0</v>
      </c>
      <c r="AL46" s="1">
        <f t="shared" si="9"/>
        <v>0</v>
      </c>
      <c r="AM46" s="1">
        <v>24</v>
      </c>
      <c r="AN46" s="1">
        <v>24</v>
      </c>
      <c r="AP46">
        <f t="shared" si="10"/>
        <v>-39.625819700000001</v>
      </c>
      <c r="AQ46">
        <v>-39.076999999999998</v>
      </c>
      <c r="AR46" s="1">
        <v>0</v>
      </c>
      <c r="AS46" s="1">
        <v>0</v>
      </c>
      <c r="AT46" s="1">
        <f t="shared" si="11"/>
        <v>0</v>
      </c>
      <c r="AU46" s="1">
        <v>24</v>
      </c>
      <c r="AV46" s="1">
        <v>24</v>
      </c>
    </row>
    <row r="47" spans="2:48" x14ac:dyDescent="0.2">
      <c r="B47">
        <f t="shared" si="0"/>
        <v>-39.902639469999997</v>
      </c>
      <c r="C47">
        <v>-38.012999999999998</v>
      </c>
      <c r="D47" s="1">
        <v>0</v>
      </c>
      <c r="E47" s="1">
        <v>0</v>
      </c>
      <c r="F47" s="1">
        <f t="shared" si="1"/>
        <v>0</v>
      </c>
      <c r="G47" s="1">
        <v>24</v>
      </c>
      <c r="H47" s="1">
        <v>24</v>
      </c>
      <c r="J47">
        <f t="shared" si="2"/>
        <v>-39.968009389999999</v>
      </c>
      <c r="K47">
        <v>-38.183999999999997</v>
      </c>
      <c r="L47" s="1">
        <v>0</v>
      </c>
      <c r="M47" s="1">
        <v>0</v>
      </c>
      <c r="N47" s="1">
        <f t="shared" si="3"/>
        <v>0</v>
      </c>
      <c r="O47" s="1">
        <v>24</v>
      </c>
      <c r="P47" s="1">
        <v>24</v>
      </c>
      <c r="R47">
        <f t="shared" si="4"/>
        <v>-40.28621296</v>
      </c>
      <c r="S47">
        <v>-38.384</v>
      </c>
      <c r="T47" s="1">
        <v>0</v>
      </c>
      <c r="U47" s="1">
        <v>0</v>
      </c>
      <c r="V47" s="1">
        <f t="shared" si="5"/>
        <v>0</v>
      </c>
      <c r="W47" s="1">
        <v>24</v>
      </c>
      <c r="X47" s="1">
        <v>24</v>
      </c>
      <c r="Z47">
        <f t="shared" si="6"/>
        <v>-40.334389189999996</v>
      </c>
      <c r="AA47">
        <v>-38.652999999999999</v>
      </c>
      <c r="AB47" s="1">
        <v>0</v>
      </c>
      <c r="AC47" s="1">
        <v>0</v>
      </c>
      <c r="AD47" s="1">
        <f t="shared" si="7"/>
        <v>0</v>
      </c>
      <c r="AE47" s="1">
        <v>24</v>
      </c>
      <c r="AF47" s="1">
        <v>24</v>
      </c>
      <c r="AH47">
        <f t="shared" si="8"/>
        <v>-39.203422189999998</v>
      </c>
      <c r="AI47">
        <v>-38.247999999999998</v>
      </c>
      <c r="AJ47" s="1">
        <v>0</v>
      </c>
      <c r="AK47" s="1">
        <v>0</v>
      </c>
      <c r="AL47" s="1">
        <f t="shared" si="9"/>
        <v>0</v>
      </c>
      <c r="AM47" s="1">
        <v>24</v>
      </c>
      <c r="AN47" s="1">
        <v>24</v>
      </c>
      <c r="AP47">
        <f t="shared" si="10"/>
        <v>-39.444819700000004</v>
      </c>
      <c r="AQ47">
        <v>-38.896000000000001</v>
      </c>
      <c r="AR47" s="1">
        <v>0</v>
      </c>
      <c r="AS47" s="1">
        <v>0</v>
      </c>
      <c r="AT47" s="1">
        <f t="shared" si="11"/>
        <v>0</v>
      </c>
      <c r="AU47" s="1">
        <v>24</v>
      </c>
      <c r="AV47" s="1">
        <v>24</v>
      </c>
    </row>
    <row r="48" spans="2:48" x14ac:dyDescent="0.2">
      <c r="B48">
        <f t="shared" si="0"/>
        <v>-39.73063947</v>
      </c>
      <c r="C48">
        <v>-37.841000000000001</v>
      </c>
      <c r="D48" s="1">
        <v>0</v>
      </c>
      <c r="E48" s="1">
        <v>0</v>
      </c>
      <c r="F48" s="1">
        <f t="shared" si="1"/>
        <v>0</v>
      </c>
      <c r="G48" s="1">
        <v>24</v>
      </c>
      <c r="H48" s="1">
        <v>24</v>
      </c>
      <c r="J48">
        <f t="shared" si="2"/>
        <v>-39.794009389999999</v>
      </c>
      <c r="K48">
        <v>-38.01</v>
      </c>
      <c r="L48" s="1">
        <v>0</v>
      </c>
      <c r="M48" s="1">
        <v>0</v>
      </c>
      <c r="N48" s="1">
        <f t="shared" si="3"/>
        <v>0</v>
      </c>
      <c r="O48" s="1">
        <v>24</v>
      </c>
      <c r="P48" s="1">
        <v>24</v>
      </c>
      <c r="R48">
        <f t="shared" si="4"/>
        <v>-40.111212960000003</v>
      </c>
      <c r="S48">
        <v>-38.209000000000003</v>
      </c>
      <c r="T48" s="1">
        <v>0</v>
      </c>
      <c r="U48" s="1">
        <v>0</v>
      </c>
      <c r="V48" s="1">
        <f t="shared" si="5"/>
        <v>0</v>
      </c>
      <c r="W48" s="1">
        <v>24</v>
      </c>
      <c r="X48" s="1">
        <v>24</v>
      </c>
      <c r="Z48">
        <f t="shared" si="6"/>
        <v>-40.155389189999994</v>
      </c>
      <c r="AA48">
        <v>-38.473999999999997</v>
      </c>
      <c r="AB48" s="1">
        <v>0</v>
      </c>
      <c r="AC48" s="1">
        <v>0</v>
      </c>
      <c r="AD48" s="1">
        <f t="shared" si="7"/>
        <v>0</v>
      </c>
      <c r="AE48" s="1">
        <v>24</v>
      </c>
      <c r="AF48" s="1">
        <v>24</v>
      </c>
      <c r="AH48">
        <f t="shared" si="8"/>
        <v>-39.026422189999998</v>
      </c>
      <c r="AI48">
        <v>-38.070999999999998</v>
      </c>
      <c r="AJ48" s="1">
        <v>0</v>
      </c>
      <c r="AK48" s="1">
        <v>0</v>
      </c>
      <c r="AL48" s="1">
        <f t="shared" si="9"/>
        <v>0</v>
      </c>
      <c r="AM48" s="1">
        <v>24</v>
      </c>
      <c r="AN48" s="1">
        <v>24</v>
      </c>
      <c r="AP48">
        <f t="shared" si="10"/>
        <v>-39.263819700000006</v>
      </c>
      <c r="AQ48">
        <v>-38.715000000000003</v>
      </c>
      <c r="AR48" s="1">
        <v>0</v>
      </c>
      <c r="AS48" s="1">
        <v>0</v>
      </c>
      <c r="AT48" s="1">
        <f t="shared" si="11"/>
        <v>0</v>
      </c>
      <c r="AU48" s="1">
        <v>24</v>
      </c>
      <c r="AV48" s="1">
        <v>24</v>
      </c>
    </row>
    <row r="49" spans="2:48" x14ac:dyDescent="0.2">
      <c r="B49">
        <f t="shared" si="0"/>
        <v>-39.558639469999996</v>
      </c>
      <c r="C49">
        <v>-37.668999999999997</v>
      </c>
      <c r="D49" s="1">
        <v>0</v>
      </c>
      <c r="E49" s="1">
        <v>0</v>
      </c>
      <c r="F49" s="1">
        <f t="shared" si="1"/>
        <v>0</v>
      </c>
      <c r="G49" s="1">
        <v>24</v>
      </c>
      <c r="H49" s="1">
        <v>24</v>
      </c>
      <c r="J49">
        <f t="shared" si="2"/>
        <v>-39.621009390000005</v>
      </c>
      <c r="K49">
        <v>-37.837000000000003</v>
      </c>
      <c r="L49" s="1">
        <v>0</v>
      </c>
      <c r="M49" s="1">
        <v>0</v>
      </c>
      <c r="N49" s="1">
        <f t="shared" si="3"/>
        <v>0</v>
      </c>
      <c r="O49" s="1">
        <v>24</v>
      </c>
      <c r="P49" s="1">
        <v>24</v>
      </c>
      <c r="R49">
        <f t="shared" si="4"/>
        <v>-39.935212960000001</v>
      </c>
      <c r="S49">
        <v>-38.033000000000001</v>
      </c>
      <c r="T49" s="1">
        <v>0</v>
      </c>
      <c r="U49" s="1">
        <v>0</v>
      </c>
      <c r="V49" s="1">
        <f t="shared" si="5"/>
        <v>0</v>
      </c>
      <c r="W49" s="1">
        <v>24</v>
      </c>
      <c r="X49" s="1">
        <v>24</v>
      </c>
      <c r="Z49">
        <f t="shared" si="6"/>
        <v>-39.976389189999999</v>
      </c>
      <c r="AA49">
        <v>-38.295000000000002</v>
      </c>
      <c r="AB49" s="1">
        <v>0</v>
      </c>
      <c r="AC49" s="1">
        <v>0</v>
      </c>
      <c r="AD49" s="1">
        <f t="shared" si="7"/>
        <v>0</v>
      </c>
      <c r="AE49" s="1">
        <v>24</v>
      </c>
      <c r="AF49" s="1">
        <v>24</v>
      </c>
      <c r="AH49">
        <f t="shared" si="8"/>
        <v>-38.848422190000001</v>
      </c>
      <c r="AI49">
        <v>-37.893000000000001</v>
      </c>
      <c r="AJ49" s="1">
        <v>0</v>
      </c>
      <c r="AK49" s="1">
        <v>0</v>
      </c>
      <c r="AL49" s="1">
        <f t="shared" si="9"/>
        <v>0</v>
      </c>
      <c r="AM49" s="1">
        <v>24</v>
      </c>
      <c r="AN49" s="1">
        <v>24</v>
      </c>
      <c r="AP49">
        <f t="shared" si="10"/>
        <v>-39.082819700000002</v>
      </c>
      <c r="AQ49">
        <v>-38.533999999999999</v>
      </c>
      <c r="AR49" s="1">
        <v>0</v>
      </c>
      <c r="AS49" s="1">
        <v>0</v>
      </c>
      <c r="AT49" s="1">
        <f t="shared" si="11"/>
        <v>0</v>
      </c>
      <c r="AU49" s="1">
        <v>24</v>
      </c>
      <c r="AV49" s="1">
        <v>24</v>
      </c>
    </row>
    <row r="50" spans="2:48" x14ac:dyDescent="0.2">
      <c r="B50">
        <f t="shared" si="0"/>
        <v>-39.387639469999996</v>
      </c>
      <c r="C50">
        <v>-37.497999999999998</v>
      </c>
      <c r="D50" s="1">
        <v>0</v>
      </c>
      <c r="E50" s="1">
        <v>0</v>
      </c>
      <c r="F50" s="1">
        <f t="shared" si="1"/>
        <v>0</v>
      </c>
      <c r="G50" s="1">
        <v>24</v>
      </c>
      <c r="H50" s="1">
        <v>24</v>
      </c>
      <c r="J50">
        <f t="shared" si="2"/>
        <v>-39.448009390000003</v>
      </c>
      <c r="K50">
        <v>-37.664000000000001</v>
      </c>
      <c r="L50" s="1">
        <v>0</v>
      </c>
      <c r="M50" s="1">
        <v>0</v>
      </c>
      <c r="N50" s="1">
        <f t="shared" si="3"/>
        <v>0</v>
      </c>
      <c r="O50" s="1">
        <v>24</v>
      </c>
      <c r="P50" s="1">
        <v>24</v>
      </c>
      <c r="R50">
        <f t="shared" si="4"/>
        <v>-39.760212959999997</v>
      </c>
      <c r="S50">
        <v>-37.857999999999997</v>
      </c>
      <c r="T50" s="1">
        <v>0</v>
      </c>
      <c r="U50" s="1">
        <v>0</v>
      </c>
      <c r="V50" s="1">
        <f t="shared" si="5"/>
        <v>0</v>
      </c>
      <c r="W50" s="1">
        <v>24</v>
      </c>
      <c r="X50" s="1">
        <v>24</v>
      </c>
      <c r="Z50">
        <f t="shared" si="6"/>
        <v>-39.798389189999995</v>
      </c>
      <c r="AA50">
        <v>-38.116999999999997</v>
      </c>
      <c r="AB50" s="1">
        <v>0</v>
      </c>
      <c r="AC50" s="1">
        <v>0</v>
      </c>
      <c r="AD50" s="1">
        <f t="shared" si="7"/>
        <v>0</v>
      </c>
      <c r="AE50" s="1">
        <v>24</v>
      </c>
      <c r="AF50" s="1">
        <v>24</v>
      </c>
      <c r="AH50">
        <f t="shared" si="8"/>
        <v>-38.671422190000001</v>
      </c>
      <c r="AI50">
        <v>-37.716000000000001</v>
      </c>
      <c r="AJ50" s="1">
        <v>0</v>
      </c>
      <c r="AK50" s="1">
        <v>0</v>
      </c>
      <c r="AL50" s="1">
        <f t="shared" si="9"/>
        <v>0</v>
      </c>
      <c r="AM50" s="1">
        <v>24</v>
      </c>
      <c r="AN50" s="1">
        <v>24</v>
      </c>
      <c r="AP50">
        <f t="shared" si="10"/>
        <v>-38.901819700000004</v>
      </c>
      <c r="AQ50">
        <v>-38.353000000000002</v>
      </c>
      <c r="AR50" s="1">
        <v>0</v>
      </c>
      <c r="AS50" s="1">
        <v>0</v>
      </c>
      <c r="AT50" s="1">
        <f t="shared" si="11"/>
        <v>0</v>
      </c>
      <c r="AU50" s="1">
        <v>24</v>
      </c>
      <c r="AV50" s="1">
        <v>24</v>
      </c>
    </row>
    <row r="51" spans="2:48" x14ac:dyDescent="0.2">
      <c r="B51">
        <f t="shared" si="0"/>
        <v>-39.215639469999999</v>
      </c>
      <c r="C51">
        <v>-37.326000000000001</v>
      </c>
      <c r="D51" s="1">
        <v>0</v>
      </c>
      <c r="E51" s="1">
        <v>0</v>
      </c>
      <c r="F51" s="1">
        <f t="shared" si="1"/>
        <v>0</v>
      </c>
      <c r="G51" s="1">
        <v>24</v>
      </c>
      <c r="H51" s="1">
        <v>24</v>
      </c>
      <c r="J51">
        <f t="shared" si="2"/>
        <v>-39.274009390000003</v>
      </c>
      <c r="K51">
        <v>-37.49</v>
      </c>
      <c r="L51" s="1">
        <v>0</v>
      </c>
      <c r="M51" s="1">
        <v>0</v>
      </c>
      <c r="N51" s="1">
        <f t="shared" si="3"/>
        <v>0</v>
      </c>
      <c r="O51" s="1">
        <v>24</v>
      </c>
      <c r="P51" s="1">
        <v>24</v>
      </c>
      <c r="R51">
        <f t="shared" si="4"/>
        <v>-39.584212960000002</v>
      </c>
      <c r="S51">
        <v>-37.682000000000002</v>
      </c>
      <c r="T51" s="1">
        <v>0</v>
      </c>
      <c r="U51" s="1">
        <v>0</v>
      </c>
      <c r="V51" s="1">
        <f t="shared" si="5"/>
        <v>0</v>
      </c>
      <c r="W51" s="1">
        <v>24</v>
      </c>
      <c r="X51" s="1">
        <v>24</v>
      </c>
      <c r="Z51">
        <f t="shared" si="6"/>
        <v>-39.61938919</v>
      </c>
      <c r="AA51">
        <v>-37.938000000000002</v>
      </c>
      <c r="AB51" s="1">
        <v>0</v>
      </c>
      <c r="AC51" s="1">
        <v>0</v>
      </c>
      <c r="AD51" s="1">
        <f t="shared" si="7"/>
        <v>0</v>
      </c>
      <c r="AE51" s="1">
        <v>24</v>
      </c>
      <c r="AF51" s="1">
        <v>24</v>
      </c>
      <c r="AH51">
        <f t="shared" si="8"/>
        <v>-38.494422190000002</v>
      </c>
      <c r="AI51">
        <v>-37.539000000000001</v>
      </c>
      <c r="AJ51" s="1">
        <v>0</v>
      </c>
      <c r="AK51" s="1">
        <v>0</v>
      </c>
      <c r="AL51" s="1">
        <f t="shared" si="9"/>
        <v>0</v>
      </c>
      <c r="AM51" s="1">
        <v>24</v>
      </c>
      <c r="AN51" s="1">
        <v>24</v>
      </c>
      <c r="AP51">
        <f t="shared" si="10"/>
        <v>-38.721819700000005</v>
      </c>
      <c r="AQ51">
        <v>-38.173000000000002</v>
      </c>
      <c r="AR51" s="1">
        <v>0</v>
      </c>
      <c r="AS51" s="1">
        <v>0</v>
      </c>
      <c r="AT51" s="1">
        <f t="shared" si="11"/>
        <v>0</v>
      </c>
      <c r="AU51" s="1">
        <v>24</v>
      </c>
      <c r="AV51" s="1">
        <v>24</v>
      </c>
    </row>
    <row r="52" spans="2:48" x14ac:dyDescent="0.2">
      <c r="B52">
        <f t="shared" si="0"/>
        <v>-39.043639470000002</v>
      </c>
      <c r="C52">
        <v>-37.154000000000003</v>
      </c>
      <c r="D52" s="1">
        <v>0</v>
      </c>
      <c r="E52" s="1">
        <v>0</v>
      </c>
      <c r="F52" s="1">
        <f t="shared" si="1"/>
        <v>0</v>
      </c>
      <c r="G52" s="1">
        <v>24</v>
      </c>
      <c r="H52" s="1">
        <v>24</v>
      </c>
      <c r="J52">
        <f t="shared" si="2"/>
        <v>-39.101009390000002</v>
      </c>
      <c r="K52">
        <v>-37.317</v>
      </c>
      <c r="L52" s="1">
        <v>0</v>
      </c>
      <c r="M52" s="1">
        <v>0</v>
      </c>
      <c r="N52" s="1">
        <f t="shared" si="3"/>
        <v>0</v>
      </c>
      <c r="O52" s="1">
        <v>24</v>
      </c>
      <c r="P52" s="1">
        <v>24</v>
      </c>
      <c r="R52">
        <f t="shared" si="4"/>
        <v>-39.409212959999998</v>
      </c>
      <c r="S52">
        <v>-37.506999999999998</v>
      </c>
      <c r="T52" s="1">
        <v>0</v>
      </c>
      <c r="U52" s="1">
        <v>0</v>
      </c>
      <c r="V52" s="1">
        <f t="shared" si="5"/>
        <v>0</v>
      </c>
      <c r="W52" s="1">
        <v>24</v>
      </c>
      <c r="X52" s="1">
        <v>24</v>
      </c>
      <c r="Z52">
        <f t="shared" si="6"/>
        <v>-39.440389189999998</v>
      </c>
      <c r="AA52">
        <v>-37.759</v>
      </c>
      <c r="AB52" s="1">
        <v>0</v>
      </c>
      <c r="AC52" s="1">
        <v>0</v>
      </c>
      <c r="AD52" s="1">
        <f t="shared" si="7"/>
        <v>0</v>
      </c>
      <c r="AE52" s="1">
        <v>24</v>
      </c>
      <c r="AF52" s="1">
        <v>24</v>
      </c>
      <c r="AH52">
        <f t="shared" si="8"/>
        <v>-38.317422190000002</v>
      </c>
      <c r="AI52">
        <v>-37.362000000000002</v>
      </c>
      <c r="AJ52" s="1">
        <v>0</v>
      </c>
      <c r="AK52" s="1">
        <v>0</v>
      </c>
      <c r="AL52" s="1">
        <f t="shared" si="9"/>
        <v>0</v>
      </c>
      <c r="AM52" s="1">
        <v>24</v>
      </c>
      <c r="AN52" s="1">
        <v>24</v>
      </c>
      <c r="AP52">
        <f t="shared" si="10"/>
        <v>-38.5408197</v>
      </c>
      <c r="AQ52">
        <v>-37.991999999999997</v>
      </c>
      <c r="AR52" s="1">
        <v>0</v>
      </c>
      <c r="AS52" s="1">
        <v>0</v>
      </c>
      <c r="AT52" s="1">
        <f t="shared" si="11"/>
        <v>0</v>
      </c>
      <c r="AU52" s="1">
        <v>24</v>
      </c>
      <c r="AV52" s="1">
        <v>24</v>
      </c>
    </row>
    <row r="53" spans="2:48" x14ac:dyDescent="0.2">
      <c r="B53">
        <f t="shared" si="0"/>
        <v>-38.871639469999998</v>
      </c>
      <c r="C53">
        <v>-36.981999999999999</v>
      </c>
      <c r="D53" s="1">
        <v>0</v>
      </c>
      <c r="E53" s="1">
        <v>0</v>
      </c>
      <c r="F53" s="1">
        <f t="shared" si="1"/>
        <v>0</v>
      </c>
      <c r="G53" s="1">
        <v>24</v>
      </c>
      <c r="H53" s="1">
        <v>24</v>
      </c>
      <c r="J53">
        <f t="shared" si="2"/>
        <v>-38.92800939</v>
      </c>
      <c r="K53">
        <v>-37.143999999999998</v>
      </c>
      <c r="L53" s="1">
        <v>0</v>
      </c>
      <c r="M53" s="1">
        <v>0</v>
      </c>
      <c r="N53" s="1">
        <f t="shared" si="3"/>
        <v>0</v>
      </c>
      <c r="O53" s="1">
        <v>24</v>
      </c>
      <c r="P53" s="1">
        <v>24</v>
      </c>
      <c r="R53">
        <f t="shared" si="4"/>
        <v>-39.233212960000003</v>
      </c>
      <c r="S53">
        <v>-37.331000000000003</v>
      </c>
      <c r="T53" s="1">
        <v>0</v>
      </c>
      <c r="U53" s="1">
        <v>0</v>
      </c>
      <c r="V53" s="1">
        <f t="shared" si="5"/>
        <v>0</v>
      </c>
      <c r="W53" s="1">
        <v>24</v>
      </c>
      <c r="X53" s="1">
        <v>24</v>
      </c>
      <c r="Z53">
        <f t="shared" si="6"/>
        <v>-39.261389189999996</v>
      </c>
      <c r="AA53">
        <v>-37.58</v>
      </c>
      <c r="AB53" s="1">
        <v>0</v>
      </c>
      <c r="AC53" s="1">
        <v>0</v>
      </c>
      <c r="AD53" s="1">
        <f t="shared" si="7"/>
        <v>0</v>
      </c>
      <c r="AE53" s="1">
        <v>24</v>
      </c>
      <c r="AF53" s="1">
        <v>24</v>
      </c>
      <c r="AH53">
        <f t="shared" si="8"/>
        <v>-38.139422189999998</v>
      </c>
      <c r="AI53">
        <v>-37.183999999999997</v>
      </c>
      <c r="AJ53" s="1">
        <v>0</v>
      </c>
      <c r="AK53" s="1">
        <v>0</v>
      </c>
      <c r="AL53" s="1">
        <f t="shared" si="9"/>
        <v>0</v>
      </c>
      <c r="AM53" s="1">
        <v>24</v>
      </c>
      <c r="AN53" s="1">
        <v>24</v>
      </c>
      <c r="AP53">
        <f t="shared" si="10"/>
        <v>-38.359819700000003</v>
      </c>
      <c r="AQ53">
        <v>-37.811</v>
      </c>
      <c r="AR53" s="1">
        <v>0</v>
      </c>
      <c r="AS53" s="1">
        <v>0</v>
      </c>
      <c r="AT53" s="1">
        <f t="shared" si="11"/>
        <v>0</v>
      </c>
      <c r="AU53" s="1">
        <v>24</v>
      </c>
      <c r="AV53" s="1">
        <v>24</v>
      </c>
    </row>
    <row r="54" spans="2:48" x14ac:dyDescent="0.2">
      <c r="B54">
        <f t="shared" si="0"/>
        <v>-38.700639469999999</v>
      </c>
      <c r="C54">
        <v>-36.811</v>
      </c>
      <c r="D54" s="1">
        <v>0</v>
      </c>
      <c r="E54" s="1">
        <v>0</v>
      </c>
      <c r="F54" s="1">
        <f t="shared" si="1"/>
        <v>0</v>
      </c>
      <c r="G54" s="1">
        <v>24</v>
      </c>
      <c r="H54" s="1">
        <v>24</v>
      </c>
      <c r="J54">
        <f t="shared" si="2"/>
        <v>-38.75400939</v>
      </c>
      <c r="K54">
        <v>-36.97</v>
      </c>
      <c r="L54" s="1">
        <v>0</v>
      </c>
      <c r="M54" s="1">
        <v>0</v>
      </c>
      <c r="N54" s="1">
        <f t="shared" si="3"/>
        <v>0</v>
      </c>
      <c r="O54" s="1">
        <v>24</v>
      </c>
      <c r="P54" s="1">
        <v>24</v>
      </c>
      <c r="R54">
        <f t="shared" si="4"/>
        <v>-39.058212959999999</v>
      </c>
      <c r="S54">
        <v>-37.155999999999999</v>
      </c>
      <c r="T54" s="1">
        <v>0</v>
      </c>
      <c r="U54" s="1">
        <v>0</v>
      </c>
      <c r="V54" s="1">
        <f t="shared" si="5"/>
        <v>0</v>
      </c>
      <c r="W54" s="1">
        <v>24</v>
      </c>
      <c r="X54" s="1">
        <v>24</v>
      </c>
      <c r="Z54">
        <f t="shared" si="6"/>
        <v>-39.082389190000001</v>
      </c>
      <c r="AA54">
        <v>-37.401000000000003</v>
      </c>
      <c r="AB54" s="1">
        <v>0</v>
      </c>
      <c r="AC54" s="1">
        <v>0</v>
      </c>
      <c r="AD54" s="1">
        <f t="shared" si="7"/>
        <v>0</v>
      </c>
      <c r="AE54" s="1">
        <v>24</v>
      </c>
      <c r="AF54" s="1">
        <v>24</v>
      </c>
      <c r="AH54">
        <f t="shared" si="8"/>
        <v>-37.962422189999998</v>
      </c>
      <c r="AI54">
        <v>-37.006999999999998</v>
      </c>
      <c r="AJ54" s="1">
        <v>0</v>
      </c>
      <c r="AK54" s="1">
        <v>0</v>
      </c>
      <c r="AL54" s="1">
        <f t="shared" si="9"/>
        <v>0</v>
      </c>
      <c r="AM54" s="1">
        <v>24</v>
      </c>
      <c r="AN54" s="1">
        <v>24</v>
      </c>
      <c r="AP54">
        <f t="shared" si="10"/>
        <v>-38.178819700000005</v>
      </c>
      <c r="AQ54">
        <v>-37.630000000000003</v>
      </c>
      <c r="AR54" s="1">
        <v>0</v>
      </c>
      <c r="AS54" s="1">
        <v>0</v>
      </c>
      <c r="AT54" s="1">
        <f t="shared" si="11"/>
        <v>0</v>
      </c>
      <c r="AU54" s="1">
        <v>24</v>
      </c>
      <c r="AV54" s="1">
        <v>24</v>
      </c>
    </row>
    <row r="55" spans="2:48" x14ac:dyDescent="0.2">
      <c r="B55">
        <f t="shared" si="0"/>
        <v>-38.528639470000002</v>
      </c>
      <c r="C55">
        <v>-36.639000000000003</v>
      </c>
      <c r="D55" s="1">
        <v>0</v>
      </c>
      <c r="E55" s="1">
        <v>0</v>
      </c>
      <c r="F55" s="1">
        <f t="shared" si="1"/>
        <v>0</v>
      </c>
      <c r="G55" s="1">
        <v>24</v>
      </c>
      <c r="H55" s="1">
        <v>24</v>
      </c>
      <c r="J55">
        <f t="shared" si="2"/>
        <v>-38.581009389999998</v>
      </c>
      <c r="K55">
        <v>-36.796999999999997</v>
      </c>
      <c r="L55" s="1">
        <v>0</v>
      </c>
      <c r="M55" s="1">
        <v>0</v>
      </c>
      <c r="N55" s="1">
        <f t="shared" si="3"/>
        <v>0</v>
      </c>
      <c r="O55" s="1">
        <v>24</v>
      </c>
      <c r="P55" s="1">
        <v>24</v>
      </c>
      <c r="R55">
        <f t="shared" si="4"/>
        <v>-38.882212959999997</v>
      </c>
      <c r="S55">
        <v>-36.979999999999997</v>
      </c>
      <c r="T55" s="1">
        <v>0</v>
      </c>
      <c r="U55" s="1">
        <v>0</v>
      </c>
      <c r="V55" s="1">
        <f t="shared" si="5"/>
        <v>0</v>
      </c>
      <c r="W55" s="1">
        <v>24</v>
      </c>
      <c r="X55" s="1">
        <v>24</v>
      </c>
      <c r="Z55">
        <f t="shared" si="6"/>
        <v>-38.904389189999996</v>
      </c>
      <c r="AA55">
        <v>-37.222999999999999</v>
      </c>
      <c r="AB55" s="1">
        <v>0</v>
      </c>
      <c r="AC55" s="1">
        <v>0</v>
      </c>
      <c r="AD55" s="1">
        <f t="shared" si="7"/>
        <v>0</v>
      </c>
      <c r="AE55" s="1">
        <v>24</v>
      </c>
      <c r="AF55" s="1">
        <v>24</v>
      </c>
      <c r="AH55">
        <f t="shared" si="8"/>
        <v>-37.785422189999998</v>
      </c>
      <c r="AI55">
        <v>-36.83</v>
      </c>
      <c r="AJ55" s="1">
        <v>0</v>
      </c>
      <c r="AK55" s="1">
        <v>0</v>
      </c>
      <c r="AL55" s="1">
        <f t="shared" si="9"/>
        <v>0</v>
      </c>
      <c r="AM55" s="1">
        <v>24</v>
      </c>
      <c r="AN55" s="1">
        <v>24</v>
      </c>
      <c r="AP55">
        <f t="shared" si="10"/>
        <v>-37.997819700000001</v>
      </c>
      <c r="AQ55">
        <v>-37.448999999999998</v>
      </c>
      <c r="AR55" s="1">
        <v>0</v>
      </c>
      <c r="AS55" s="1">
        <v>0</v>
      </c>
      <c r="AT55" s="1">
        <f t="shared" si="11"/>
        <v>0</v>
      </c>
      <c r="AU55" s="1">
        <v>24</v>
      </c>
      <c r="AV55" s="1">
        <v>24</v>
      </c>
    </row>
    <row r="56" spans="2:48" x14ac:dyDescent="0.2">
      <c r="B56">
        <f t="shared" si="0"/>
        <v>-38.356639469999998</v>
      </c>
      <c r="C56">
        <v>-36.466999999999999</v>
      </c>
      <c r="D56" s="1">
        <v>0</v>
      </c>
      <c r="E56" s="1">
        <v>0</v>
      </c>
      <c r="F56" s="1">
        <f t="shared" si="1"/>
        <v>0</v>
      </c>
      <c r="G56" s="1">
        <v>24</v>
      </c>
      <c r="H56" s="1">
        <v>24</v>
      </c>
      <c r="J56">
        <f t="shared" si="2"/>
        <v>-38.408009390000004</v>
      </c>
      <c r="K56">
        <v>-36.624000000000002</v>
      </c>
      <c r="L56" s="1">
        <v>0</v>
      </c>
      <c r="M56" s="1">
        <v>0</v>
      </c>
      <c r="N56" s="1">
        <f t="shared" si="3"/>
        <v>0</v>
      </c>
      <c r="O56" s="1">
        <v>24</v>
      </c>
      <c r="P56" s="1">
        <v>24</v>
      </c>
      <c r="R56">
        <f t="shared" si="4"/>
        <v>-38.70721296</v>
      </c>
      <c r="S56">
        <v>-36.805</v>
      </c>
      <c r="T56" s="1">
        <v>0</v>
      </c>
      <c r="U56" s="1">
        <v>0</v>
      </c>
      <c r="V56" s="1">
        <f t="shared" si="5"/>
        <v>0</v>
      </c>
      <c r="W56" s="1">
        <v>24</v>
      </c>
      <c r="X56" s="1">
        <v>24</v>
      </c>
      <c r="Z56">
        <f t="shared" si="6"/>
        <v>-38.725389189999994</v>
      </c>
      <c r="AA56">
        <v>-37.043999999999997</v>
      </c>
      <c r="AB56" s="1">
        <v>0</v>
      </c>
      <c r="AC56" s="1">
        <v>0</v>
      </c>
      <c r="AD56" s="1">
        <f t="shared" si="7"/>
        <v>0</v>
      </c>
      <c r="AE56" s="1">
        <v>24</v>
      </c>
      <c r="AF56" s="1">
        <v>24</v>
      </c>
      <c r="AH56">
        <f t="shared" si="8"/>
        <v>-37.607422190000001</v>
      </c>
      <c r="AI56">
        <v>-36.652000000000001</v>
      </c>
      <c r="AJ56" s="1">
        <v>0</v>
      </c>
      <c r="AK56" s="1">
        <v>0</v>
      </c>
      <c r="AL56" s="1">
        <f t="shared" si="9"/>
        <v>0</v>
      </c>
      <c r="AM56" s="1">
        <v>24</v>
      </c>
      <c r="AN56" s="1">
        <v>24</v>
      </c>
      <c r="AP56">
        <f t="shared" si="10"/>
        <v>-37.816819700000003</v>
      </c>
      <c r="AQ56">
        <v>-37.268000000000001</v>
      </c>
      <c r="AR56" s="1">
        <v>0</v>
      </c>
      <c r="AS56" s="1">
        <v>0</v>
      </c>
      <c r="AT56" s="1">
        <f t="shared" si="11"/>
        <v>0</v>
      </c>
      <c r="AU56" s="1">
        <v>24</v>
      </c>
      <c r="AV56" s="1">
        <v>24</v>
      </c>
    </row>
    <row r="57" spans="2:48" x14ac:dyDescent="0.2">
      <c r="B57">
        <f t="shared" si="0"/>
        <v>-38.18463947</v>
      </c>
      <c r="C57">
        <v>-36.295000000000002</v>
      </c>
      <c r="D57" s="1">
        <v>0</v>
      </c>
      <c r="E57" s="1">
        <v>0</v>
      </c>
      <c r="F57" s="1">
        <f t="shared" si="1"/>
        <v>0</v>
      </c>
      <c r="G57" s="1">
        <v>24</v>
      </c>
      <c r="H57" s="1">
        <v>24</v>
      </c>
      <c r="J57">
        <f t="shared" si="2"/>
        <v>-38.234009390000004</v>
      </c>
      <c r="K57">
        <v>-36.450000000000003</v>
      </c>
      <c r="L57" s="1">
        <v>0</v>
      </c>
      <c r="M57" s="1">
        <v>0</v>
      </c>
      <c r="N57" s="1">
        <f t="shared" si="3"/>
        <v>0</v>
      </c>
      <c r="O57" s="1">
        <v>24</v>
      </c>
      <c r="P57" s="1">
        <v>24</v>
      </c>
      <c r="R57">
        <f t="shared" si="4"/>
        <v>-38.531212959999998</v>
      </c>
      <c r="S57">
        <v>-36.628999999999998</v>
      </c>
      <c r="T57" s="1">
        <v>0</v>
      </c>
      <c r="U57" s="1">
        <v>0</v>
      </c>
      <c r="V57" s="1">
        <f t="shared" si="5"/>
        <v>0</v>
      </c>
      <c r="W57" s="1">
        <v>24</v>
      </c>
      <c r="X57" s="1">
        <v>24</v>
      </c>
      <c r="Z57">
        <f t="shared" si="6"/>
        <v>-38.546389189999999</v>
      </c>
      <c r="AA57">
        <v>-36.865000000000002</v>
      </c>
      <c r="AB57" s="1">
        <v>0</v>
      </c>
      <c r="AC57" s="1">
        <v>0</v>
      </c>
      <c r="AD57" s="1">
        <f t="shared" si="7"/>
        <v>0</v>
      </c>
      <c r="AE57" s="1">
        <v>24</v>
      </c>
      <c r="AF57" s="1">
        <v>24</v>
      </c>
      <c r="AH57">
        <f t="shared" si="8"/>
        <v>-37.430422190000002</v>
      </c>
      <c r="AI57">
        <v>-36.475000000000001</v>
      </c>
      <c r="AJ57" s="1">
        <v>0</v>
      </c>
      <c r="AK57" s="1">
        <v>0</v>
      </c>
      <c r="AL57" s="1">
        <f t="shared" si="9"/>
        <v>0</v>
      </c>
      <c r="AM57" s="1">
        <v>24</v>
      </c>
      <c r="AN57" s="1">
        <v>24</v>
      </c>
      <c r="AP57">
        <f t="shared" si="10"/>
        <v>-37.636819700000004</v>
      </c>
      <c r="AQ57">
        <v>-37.088000000000001</v>
      </c>
      <c r="AR57" s="1">
        <v>0</v>
      </c>
      <c r="AS57" s="1">
        <v>0</v>
      </c>
      <c r="AT57" s="1">
        <f t="shared" si="11"/>
        <v>0</v>
      </c>
      <c r="AU57" s="1">
        <v>24</v>
      </c>
      <c r="AV57" s="1">
        <v>24</v>
      </c>
    </row>
    <row r="58" spans="2:48" x14ac:dyDescent="0.2">
      <c r="B58">
        <f t="shared" si="0"/>
        <v>-38.012639469999996</v>
      </c>
      <c r="C58">
        <v>-36.122999999999998</v>
      </c>
      <c r="D58" s="1">
        <v>0</v>
      </c>
      <c r="E58" s="1">
        <v>0</v>
      </c>
      <c r="F58" s="1">
        <f t="shared" si="1"/>
        <v>0</v>
      </c>
      <c r="G58" s="1">
        <v>24</v>
      </c>
      <c r="H58" s="1">
        <v>24</v>
      </c>
      <c r="J58">
        <f t="shared" si="2"/>
        <v>-38.061009390000002</v>
      </c>
      <c r="K58">
        <v>-36.277000000000001</v>
      </c>
      <c r="L58" s="1">
        <v>0</v>
      </c>
      <c r="M58" s="1">
        <v>0</v>
      </c>
      <c r="N58" s="1">
        <f t="shared" si="3"/>
        <v>0</v>
      </c>
      <c r="O58" s="1">
        <v>24</v>
      </c>
      <c r="P58" s="1">
        <v>24</v>
      </c>
      <c r="R58">
        <f t="shared" si="4"/>
        <v>-38.355212960000003</v>
      </c>
      <c r="S58">
        <v>-36.453000000000003</v>
      </c>
      <c r="T58" s="1">
        <v>0</v>
      </c>
      <c r="U58" s="1">
        <v>0</v>
      </c>
      <c r="V58" s="1">
        <f t="shared" si="5"/>
        <v>0</v>
      </c>
      <c r="W58" s="1">
        <v>24</v>
      </c>
      <c r="X58" s="1">
        <v>24</v>
      </c>
      <c r="Z58">
        <f t="shared" si="6"/>
        <v>-38.367389189999997</v>
      </c>
      <c r="AA58">
        <v>-36.686</v>
      </c>
      <c r="AB58" s="1">
        <v>0</v>
      </c>
      <c r="AC58" s="1">
        <v>0</v>
      </c>
      <c r="AD58" s="1">
        <f t="shared" si="7"/>
        <v>0</v>
      </c>
      <c r="AE58" s="1">
        <v>24</v>
      </c>
      <c r="AF58" s="1">
        <v>24</v>
      </c>
      <c r="AH58">
        <f t="shared" si="8"/>
        <v>-37.253422190000002</v>
      </c>
      <c r="AI58">
        <v>-36.298000000000002</v>
      </c>
      <c r="AJ58" s="1">
        <v>0</v>
      </c>
      <c r="AK58" s="1">
        <v>0</v>
      </c>
      <c r="AL58" s="1">
        <f t="shared" si="9"/>
        <v>0</v>
      </c>
      <c r="AM58" s="1">
        <v>24</v>
      </c>
      <c r="AN58" s="1">
        <v>24</v>
      </c>
      <c r="AP58">
        <f t="shared" si="10"/>
        <v>-37.455819699999999</v>
      </c>
      <c r="AQ58">
        <v>-36.906999999999996</v>
      </c>
      <c r="AR58" s="1">
        <v>0</v>
      </c>
      <c r="AS58" s="1">
        <v>0</v>
      </c>
      <c r="AT58" s="1">
        <f t="shared" si="11"/>
        <v>0</v>
      </c>
      <c r="AU58" s="1">
        <v>24</v>
      </c>
      <c r="AV58" s="1">
        <v>24</v>
      </c>
    </row>
    <row r="59" spans="2:48" x14ac:dyDescent="0.2">
      <c r="B59">
        <f t="shared" si="0"/>
        <v>-37.841639469999997</v>
      </c>
      <c r="C59">
        <v>-35.951999999999998</v>
      </c>
      <c r="D59" s="1">
        <v>0</v>
      </c>
      <c r="E59" s="1">
        <v>0</v>
      </c>
      <c r="F59" s="1">
        <f t="shared" si="1"/>
        <v>0</v>
      </c>
      <c r="G59" s="1">
        <v>24</v>
      </c>
      <c r="H59" s="1">
        <v>24</v>
      </c>
      <c r="J59">
        <f t="shared" si="2"/>
        <v>-37.888009390000001</v>
      </c>
      <c r="K59">
        <v>-36.103999999999999</v>
      </c>
      <c r="L59" s="1">
        <v>0</v>
      </c>
      <c r="M59" s="1">
        <v>0</v>
      </c>
      <c r="N59" s="1">
        <f t="shared" si="3"/>
        <v>0</v>
      </c>
      <c r="O59" s="1">
        <v>24</v>
      </c>
      <c r="P59" s="1">
        <v>24</v>
      </c>
      <c r="R59">
        <f t="shared" si="4"/>
        <v>-38.180212959999999</v>
      </c>
      <c r="S59">
        <v>-36.277999999999999</v>
      </c>
      <c r="T59" s="1">
        <v>0</v>
      </c>
      <c r="U59" s="1">
        <v>0</v>
      </c>
      <c r="V59" s="1">
        <f t="shared" si="5"/>
        <v>0</v>
      </c>
      <c r="W59" s="1">
        <v>24</v>
      </c>
      <c r="X59" s="1">
        <v>24</v>
      </c>
      <c r="Z59">
        <f t="shared" si="6"/>
        <v>-38.188389189999995</v>
      </c>
      <c r="AA59">
        <v>-36.506999999999998</v>
      </c>
      <c r="AB59" s="1">
        <v>0</v>
      </c>
      <c r="AC59" s="1">
        <v>0</v>
      </c>
      <c r="AD59" s="1">
        <f t="shared" si="7"/>
        <v>0</v>
      </c>
      <c r="AE59" s="1">
        <v>24</v>
      </c>
      <c r="AF59" s="1">
        <v>24</v>
      </c>
      <c r="AH59">
        <f t="shared" si="8"/>
        <v>-37.076422190000002</v>
      </c>
      <c r="AI59">
        <v>-36.121000000000002</v>
      </c>
      <c r="AJ59" s="1">
        <v>0</v>
      </c>
      <c r="AK59" s="1">
        <v>0</v>
      </c>
      <c r="AL59" s="1">
        <f t="shared" si="9"/>
        <v>0</v>
      </c>
      <c r="AM59" s="1">
        <v>24</v>
      </c>
      <c r="AN59" s="1">
        <v>24</v>
      </c>
      <c r="AP59">
        <f t="shared" si="10"/>
        <v>-37.274819700000002</v>
      </c>
      <c r="AQ59">
        <v>-36.725999999999999</v>
      </c>
      <c r="AR59" s="1">
        <v>0</v>
      </c>
      <c r="AS59" s="1">
        <v>0</v>
      </c>
      <c r="AT59" s="1">
        <f t="shared" si="11"/>
        <v>0</v>
      </c>
      <c r="AU59" s="1">
        <v>24</v>
      </c>
      <c r="AV59" s="1">
        <v>24</v>
      </c>
    </row>
    <row r="60" spans="2:48" x14ac:dyDescent="0.2">
      <c r="B60">
        <f t="shared" si="0"/>
        <v>-37.66963947</v>
      </c>
      <c r="C60">
        <v>-35.78</v>
      </c>
      <c r="D60" s="1">
        <v>0</v>
      </c>
      <c r="E60" s="1">
        <v>0</v>
      </c>
      <c r="F60" s="1">
        <f t="shared" si="1"/>
        <v>0</v>
      </c>
      <c r="G60" s="1">
        <v>24</v>
      </c>
      <c r="H60" s="1">
        <v>24</v>
      </c>
      <c r="J60">
        <f t="shared" si="2"/>
        <v>-37.714009390000001</v>
      </c>
      <c r="K60">
        <v>-35.93</v>
      </c>
      <c r="L60" s="1">
        <v>0</v>
      </c>
      <c r="M60" s="1">
        <v>0</v>
      </c>
      <c r="N60" s="1">
        <f t="shared" si="3"/>
        <v>0</v>
      </c>
      <c r="O60" s="1">
        <v>24</v>
      </c>
      <c r="P60" s="1">
        <v>24</v>
      </c>
      <c r="R60">
        <f t="shared" si="4"/>
        <v>-38.004212959999997</v>
      </c>
      <c r="S60">
        <v>-36.101999999999997</v>
      </c>
      <c r="T60" s="1">
        <v>0</v>
      </c>
      <c r="U60" s="1">
        <v>0</v>
      </c>
      <c r="V60" s="1">
        <f t="shared" si="5"/>
        <v>0</v>
      </c>
      <c r="W60" s="1">
        <v>24</v>
      </c>
      <c r="X60" s="1">
        <v>24</v>
      </c>
      <c r="Z60">
        <f t="shared" si="6"/>
        <v>-38.010389189999998</v>
      </c>
      <c r="AA60">
        <v>-36.329000000000001</v>
      </c>
      <c r="AB60" s="1">
        <v>0</v>
      </c>
      <c r="AC60" s="1">
        <v>0</v>
      </c>
      <c r="AD60" s="1">
        <f t="shared" si="7"/>
        <v>0</v>
      </c>
      <c r="AE60" s="1">
        <v>24</v>
      </c>
      <c r="AF60" s="1">
        <v>24</v>
      </c>
      <c r="AH60">
        <f t="shared" si="8"/>
        <v>-36.898422189999998</v>
      </c>
      <c r="AI60">
        <v>-35.942999999999998</v>
      </c>
      <c r="AJ60" s="1">
        <v>0</v>
      </c>
      <c r="AK60" s="1">
        <v>0</v>
      </c>
      <c r="AL60" s="1">
        <f t="shared" si="9"/>
        <v>0</v>
      </c>
      <c r="AM60" s="1">
        <v>24</v>
      </c>
      <c r="AN60" s="1">
        <v>24</v>
      </c>
      <c r="AP60">
        <f t="shared" si="10"/>
        <v>-37.093819700000005</v>
      </c>
      <c r="AQ60">
        <v>-36.545000000000002</v>
      </c>
      <c r="AR60" s="1">
        <v>0</v>
      </c>
      <c r="AS60" s="1">
        <v>0</v>
      </c>
      <c r="AT60" s="1">
        <f t="shared" si="11"/>
        <v>0</v>
      </c>
      <c r="AU60" s="1">
        <v>24</v>
      </c>
      <c r="AV60" s="1">
        <v>24</v>
      </c>
    </row>
    <row r="61" spans="2:48" x14ac:dyDescent="0.2">
      <c r="B61">
        <f t="shared" si="0"/>
        <v>-37.497639469999996</v>
      </c>
      <c r="C61">
        <v>-35.607999999999997</v>
      </c>
      <c r="D61" s="1">
        <v>0</v>
      </c>
      <c r="E61" s="1">
        <v>0</v>
      </c>
      <c r="F61" s="1">
        <f t="shared" si="1"/>
        <v>0</v>
      </c>
      <c r="G61" s="1">
        <v>24</v>
      </c>
      <c r="H61" s="1">
        <v>24</v>
      </c>
      <c r="J61">
        <f t="shared" si="2"/>
        <v>-37.541009389999999</v>
      </c>
      <c r="K61">
        <v>-35.756999999999998</v>
      </c>
      <c r="L61" s="1">
        <v>0</v>
      </c>
      <c r="M61" s="1">
        <v>0</v>
      </c>
      <c r="N61" s="1">
        <f t="shared" si="3"/>
        <v>0</v>
      </c>
      <c r="O61" s="1">
        <v>24</v>
      </c>
      <c r="P61" s="1">
        <v>24</v>
      </c>
      <c r="R61">
        <f t="shared" si="4"/>
        <v>-37.82921296</v>
      </c>
      <c r="S61">
        <v>-35.927</v>
      </c>
      <c r="T61" s="1">
        <v>0</v>
      </c>
      <c r="U61" s="1">
        <v>0</v>
      </c>
      <c r="V61" s="1">
        <f t="shared" si="5"/>
        <v>0</v>
      </c>
      <c r="W61" s="1">
        <v>24</v>
      </c>
      <c r="X61" s="1">
        <v>24</v>
      </c>
      <c r="Z61">
        <f t="shared" si="6"/>
        <v>-37.831389189999996</v>
      </c>
      <c r="AA61">
        <v>-36.15</v>
      </c>
      <c r="AB61" s="1">
        <v>0</v>
      </c>
      <c r="AC61" s="1">
        <v>0</v>
      </c>
      <c r="AD61" s="1">
        <f t="shared" si="7"/>
        <v>0</v>
      </c>
      <c r="AE61" s="1">
        <v>24</v>
      </c>
      <c r="AF61" s="1">
        <v>24</v>
      </c>
      <c r="AH61">
        <f t="shared" si="8"/>
        <v>-36.721422189999998</v>
      </c>
      <c r="AI61">
        <v>-35.765999999999998</v>
      </c>
      <c r="AJ61" s="1">
        <v>0</v>
      </c>
      <c r="AK61" s="1">
        <v>0</v>
      </c>
      <c r="AL61" s="1">
        <f t="shared" si="9"/>
        <v>0</v>
      </c>
      <c r="AM61" s="1">
        <v>24</v>
      </c>
      <c r="AN61" s="1">
        <v>24</v>
      </c>
      <c r="AP61">
        <f t="shared" si="10"/>
        <v>-36.9128197</v>
      </c>
      <c r="AQ61">
        <v>-36.363999999999997</v>
      </c>
      <c r="AR61" s="1">
        <v>0</v>
      </c>
      <c r="AS61" s="1">
        <v>0</v>
      </c>
      <c r="AT61" s="1">
        <f t="shared" si="11"/>
        <v>0</v>
      </c>
      <c r="AU61" s="1">
        <v>24</v>
      </c>
      <c r="AV61" s="1">
        <v>24</v>
      </c>
    </row>
    <row r="62" spans="2:48" x14ac:dyDescent="0.2">
      <c r="B62">
        <f t="shared" si="0"/>
        <v>-37.325639469999999</v>
      </c>
      <c r="C62">
        <v>-35.436</v>
      </c>
      <c r="D62" s="1">
        <v>0</v>
      </c>
      <c r="E62" s="1">
        <v>0</v>
      </c>
      <c r="F62" s="1">
        <f t="shared" si="1"/>
        <v>0</v>
      </c>
      <c r="G62" s="1">
        <v>24</v>
      </c>
      <c r="H62" s="1">
        <v>24</v>
      </c>
      <c r="J62">
        <f t="shared" si="2"/>
        <v>-37.368009390000005</v>
      </c>
      <c r="K62">
        <v>-35.584000000000003</v>
      </c>
      <c r="L62" s="1">
        <v>0</v>
      </c>
      <c r="M62" s="1">
        <v>0</v>
      </c>
      <c r="N62" s="1">
        <f t="shared" si="3"/>
        <v>0</v>
      </c>
      <c r="O62" s="1">
        <v>24</v>
      </c>
      <c r="P62" s="1">
        <v>24</v>
      </c>
      <c r="R62">
        <f t="shared" si="4"/>
        <v>-37.653212959999998</v>
      </c>
      <c r="S62">
        <v>-35.750999999999998</v>
      </c>
      <c r="T62" s="1">
        <v>0</v>
      </c>
      <c r="U62" s="1">
        <v>0</v>
      </c>
      <c r="V62" s="1">
        <f t="shared" si="5"/>
        <v>0</v>
      </c>
      <c r="W62" s="1">
        <v>24</v>
      </c>
      <c r="X62" s="1">
        <v>24</v>
      </c>
      <c r="Z62">
        <f t="shared" si="6"/>
        <v>-37.652389189999994</v>
      </c>
      <c r="AA62">
        <v>-35.970999999999997</v>
      </c>
      <c r="AB62" s="1">
        <v>0</v>
      </c>
      <c r="AC62" s="1">
        <v>0</v>
      </c>
      <c r="AD62" s="1">
        <f t="shared" si="7"/>
        <v>0</v>
      </c>
      <c r="AE62" s="1">
        <v>24</v>
      </c>
      <c r="AF62" s="1">
        <v>24</v>
      </c>
      <c r="AH62">
        <f t="shared" si="8"/>
        <v>-36.544422189999999</v>
      </c>
      <c r="AI62">
        <v>-35.588999999999999</v>
      </c>
      <c r="AJ62" s="1">
        <v>0</v>
      </c>
      <c r="AK62" s="1">
        <v>0</v>
      </c>
      <c r="AL62" s="1">
        <f t="shared" si="9"/>
        <v>0</v>
      </c>
      <c r="AM62" s="1">
        <v>24</v>
      </c>
      <c r="AN62" s="1">
        <v>24</v>
      </c>
      <c r="AP62">
        <f t="shared" si="10"/>
        <v>-36.731819700000003</v>
      </c>
      <c r="AQ62">
        <v>-36.183</v>
      </c>
      <c r="AR62" s="1">
        <v>0</v>
      </c>
      <c r="AS62" s="1">
        <v>0</v>
      </c>
      <c r="AT62" s="1">
        <f t="shared" si="11"/>
        <v>0</v>
      </c>
      <c r="AU62" s="1">
        <v>24</v>
      </c>
      <c r="AV62" s="1">
        <v>24</v>
      </c>
    </row>
    <row r="63" spans="2:48" x14ac:dyDescent="0.2">
      <c r="B63">
        <f t="shared" si="0"/>
        <v>-37.153639470000002</v>
      </c>
      <c r="C63">
        <v>-35.264000000000003</v>
      </c>
      <c r="D63" s="1">
        <v>0</v>
      </c>
      <c r="E63" s="1">
        <v>0</v>
      </c>
      <c r="F63" s="1">
        <f t="shared" si="1"/>
        <v>0</v>
      </c>
      <c r="G63" s="1">
        <v>24</v>
      </c>
      <c r="H63" s="1">
        <v>24</v>
      </c>
      <c r="J63">
        <f t="shared" si="2"/>
        <v>-37.194009389999998</v>
      </c>
      <c r="K63">
        <v>-35.409999999999997</v>
      </c>
      <c r="L63" s="1">
        <v>0</v>
      </c>
      <c r="M63" s="1">
        <v>0</v>
      </c>
      <c r="N63" s="1">
        <f t="shared" si="3"/>
        <v>0</v>
      </c>
      <c r="O63" s="1">
        <v>24</v>
      </c>
      <c r="P63" s="1">
        <v>24</v>
      </c>
      <c r="R63">
        <f t="shared" si="4"/>
        <v>-37.47821296</v>
      </c>
      <c r="S63">
        <v>-35.576000000000001</v>
      </c>
      <c r="T63" s="1">
        <v>0</v>
      </c>
      <c r="U63" s="1">
        <v>0</v>
      </c>
      <c r="V63" s="1">
        <f t="shared" si="5"/>
        <v>0</v>
      </c>
      <c r="W63" s="1">
        <v>24</v>
      </c>
      <c r="X63" s="1">
        <v>24</v>
      </c>
      <c r="Z63">
        <f t="shared" si="6"/>
        <v>-37.473389189999999</v>
      </c>
      <c r="AA63">
        <v>-35.792000000000002</v>
      </c>
      <c r="AB63" s="1">
        <v>0</v>
      </c>
      <c r="AC63" s="1">
        <v>0</v>
      </c>
      <c r="AD63" s="1">
        <f t="shared" si="7"/>
        <v>0</v>
      </c>
      <c r="AE63" s="1">
        <v>24</v>
      </c>
      <c r="AF63" s="1">
        <v>24</v>
      </c>
      <c r="AH63">
        <f t="shared" si="8"/>
        <v>-36.366422190000002</v>
      </c>
      <c r="AI63">
        <v>-35.411000000000001</v>
      </c>
      <c r="AJ63" s="1">
        <v>0</v>
      </c>
      <c r="AK63" s="1">
        <v>0</v>
      </c>
      <c r="AL63" s="1">
        <f t="shared" si="9"/>
        <v>0</v>
      </c>
      <c r="AM63" s="1">
        <v>24</v>
      </c>
      <c r="AN63" s="1">
        <v>24</v>
      </c>
      <c r="AP63">
        <f t="shared" si="10"/>
        <v>-36.551819700000003</v>
      </c>
      <c r="AQ63">
        <v>-36.003</v>
      </c>
      <c r="AR63" s="1">
        <v>0</v>
      </c>
      <c r="AS63" s="1">
        <v>0</v>
      </c>
      <c r="AT63" s="1">
        <f t="shared" si="11"/>
        <v>0</v>
      </c>
      <c r="AU63" s="1">
        <v>24</v>
      </c>
      <c r="AV63" s="1">
        <v>24</v>
      </c>
    </row>
    <row r="64" spans="2:48" x14ac:dyDescent="0.2">
      <c r="B64">
        <f t="shared" si="0"/>
        <v>-36.982639470000002</v>
      </c>
      <c r="C64">
        <v>-35.093000000000004</v>
      </c>
      <c r="D64" s="1">
        <v>0</v>
      </c>
      <c r="E64" s="1">
        <v>0</v>
      </c>
      <c r="F64" s="1">
        <f t="shared" si="1"/>
        <v>0</v>
      </c>
      <c r="G64" s="1">
        <v>24</v>
      </c>
      <c r="H64" s="1">
        <v>24</v>
      </c>
      <c r="J64">
        <f t="shared" si="2"/>
        <v>-37.021009390000003</v>
      </c>
      <c r="K64">
        <v>-35.237000000000002</v>
      </c>
      <c r="L64" s="1">
        <v>0</v>
      </c>
      <c r="M64" s="1">
        <v>0</v>
      </c>
      <c r="N64" s="1">
        <f t="shared" si="3"/>
        <v>0</v>
      </c>
      <c r="O64" s="1">
        <v>24</v>
      </c>
      <c r="P64" s="1">
        <v>24</v>
      </c>
      <c r="R64">
        <f t="shared" si="4"/>
        <v>-37.302212959999999</v>
      </c>
      <c r="S64">
        <v>-35.4</v>
      </c>
      <c r="T64" s="1">
        <v>0</v>
      </c>
      <c r="U64" s="1">
        <v>0</v>
      </c>
      <c r="V64" s="1">
        <f t="shared" si="5"/>
        <v>0</v>
      </c>
      <c r="W64" s="1">
        <v>24</v>
      </c>
      <c r="X64" s="1">
        <v>24</v>
      </c>
      <c r="Z64">
        <f t="shared" si="6"/>
        <v>-37.295389189999995</v>
      </c>
      <c r="AA64">
        <v>-35.613999999999997</v>
      </c>
      <c r="AB64" s="1">
        <v>0</v>
      </c>
      <c r="AC64" s="1">
        <v>0</v>
      </c>
      <c r="AD64" s="1">
        <f t="shared" si="7"/>
        <v>0</v>
      </c>
      <c r="AE64" s="1">
        <v>24</v>
      </c>
      <c r="AF64" s="1">
        <v>24</v>
      </c>
      <c r="AH64">
        <f t="shared" si="8"/>
        <v>-36.189422190000002</v>
      </c>
      <c r="AI64">
        <v>-35.234000000000002</v>
      </c>
      <c r="AJ64" s="1">
        <v>0</v>
      </c>
      <c r="AK64" s="1">
        <v>0</v>
      </c>
      <c r="AL64" s="1">
        <f t="shared" si="9"/>
        <v>0</v>
      </c>
      <c r="AM64" s="1">
        <v>24</v>
      </c>
      <c r="AN64" s="1">
        <v>24</v>
      </c>
      <c r="AP64">
        <f t="shared" si="10"/>
        <v>-36.370819700000006</v>
      </c>
      <c r="AQ64">
        <v>-35.822000000000003</v>
      </c>
      <c r="AR64" s="1">
        <v>0</v>
      </c>
      <c r="AS64" s="1">
        <v>0</v>
      </c>
      <c r="AT64" s="1">
        <f t="shared" si="11"/>
        <v>0</v>
      </c>
      <c r="AU64" s="1">
        <v>24</v>
      </c>
      <c r="AV64" s="1">
        <v>24</v>
      </c>
    </row>
    <row r="65" spans="2:48" x14ac:dyDescent="0.2">
      <c r="B65">
        <f t="shared" si="0"/>
        <v>-36.810639469999998</v>
      </c>
      <c r="C65">
        <v>-34.920999999999999</v>
      </c>
      <c r="D65" s="1">
        <v>0</v>
      </c>
      <c r="E65" s="1">
        <v>0</v>
      </c>
      <c r="F65" s="1">
        <f t="shared" si="1"/>
        <v>0</v>
      </c>
      <c r="G65" s="1">
        <v>24</v>
      </c>
      <c r="H65" s="1">
        <v>24</v>
      </c>
      <c r="J65">
        <f t="shared" si="2"/>
        <v>-36.848009390000001</v>
      </c>
      <c r="K65">
        <v>-35.064</v>
      </c>
      <c r="L65" s="1">
        <v>0</v>
      </c>
      <c r="M65" s="1">
        <v>0</v>
      </c>
      <c r="N65" s="1">
        <f t="shared" si="3"/>
        <v>0</v>
      </c>
      <c r="O65" s="1">
        <v>24</v>
      </c>
      <c r="P65" s="1">
        <v>24</v>
      </c>
      <c r="R65">
        <f t="shared" si="4"/>
        <v>-37.127212960000001</v>
      </c>
      <c r="S65">
        <v>-35.225000000000001</v>
      </c>
      <c r="T65" s="1">
        <v>0</v>
      </c>
      <c r="U65" s="1">
        <v>0</v>
      </c>
      <c r="V65" s="1">
        <f t="shared" si="5"/>
        <v>0</v>
      </c>
      <c r="W65" s="1">
        <v>24</v>
      </c>
      <c r="X65" s="1">
        <v>24</v>
      </c>
      <c r="Z65">
        <f t="shared" si="6"/>
        <v>-37.11638919</v>
      </c>
      <c r="AA65">
        <v>-35.435000000000002</v>
      </c>
      <c r="AB65" s="1">
        <v>0</v>
      </c>
      <c r="AC65" s="1">
        <v>0</v>
      </c>
      <c r="AD65" s="1">
        <f t="shared" si="7"/>
        <v>0</v>
      </c>
      <c r="AE65" s="1">
        <v>24</v>
      </c>
      <c r="AF65" s="1">
        <v>24</v>
      </c>
      <c r="AH65">
        <f t="shared" si="8"/>
        <v>-36.012422190000002</v>
      </c>
      <c r="AI65">
        <v>-35.057000000000002</v>
      </c>
      <c r="AJ65" s="1">
        <v>0</v>
      </c>
      <c r="AK65" s="1">
        <v>0</v>
      </c>
      <c r="AL65" s="1">
        <f t="shared" si="9"/>
        <v>0</v>
      </c>
      <c r="AM65" s="1">
        <v>24</v>
      </c>
      <c r="AN65" s="1">
        <v>24</v>
      </c>
      <c r="AP65">
        <f t="shared" si="10"/>
        <v>-36.189819700000001</v>
      </c>
      <c r="AQ65">
        <v>-35.640999999999998</v>
      </c>
      <c r="AR65" s="1">
        <v>0</v>
      </c>
      <c r="AS65" s="1">
        <v>0</v>
      </c>
      <c r="AT65" s="1">
        <f t="shared" si="11"/>
        <v>0</v>
      </c>
      <c r="AU65" s="1">
        <v>24</v>
      </c>
      <c r="AV65" s="1">
        <v>24</v>
      </c>
    </row>
    <row r="66" spans="2:48" x14ac:dyDescent="0.2">
      <c r="B66">
        <f t="shared" si="0"/>
        <v>-36.638639470000001</v>
      </c>
      <c r="C66">
        <v>-34.749000000000002</v>
      </c>
      <c r="D66" s="1">
        <v>0</v>
      </c>
      <c r="E66" s="1">
        <v>0</v>
      </c>
      <c r="F66" s="1">
        <f t="shared" si="1"/>
        <v>0</v>
      </c>
      <c r="G66" s="1">
        <v>24</v>
      </c>
      <c r="H66" s="1">
        <v>24</v>
      </c>
      <c r="J66">
        <f t="shared" si="2"/>
        <v>-36.674009390000002</v>
      </c>
      <c r="K66">
        <v>-34.89</v>
      </c>
      <c r="L66" s="1">
        <v>0</v>
      </c>
      <c r="M66" s="1">
        <v>0</v>
      </c>
      <c r="N66" s="1">
        <f t="shared" si="3"/>
        <v>0</v>
      </c>
      <c r="O66" s="1">
        <v>24</v>
      </c>
      <c r="P66" s="1">
        <v>24</v>
      </c>
      <c r="R66">
        <f t="shared" si="4"/>
        <v>-36.951212959999999</v>
      </c>
      <c r="S66">
        <v>-35.048999999999999</v>
      </c>
      <c r="T66" s="1">
        <v>0</v>
      </c>
      <c r="U66" s="1">
        <v>0</v>
      </c>
      <c r="V66" s="1">
        <f t="shared" si="5"/>
        <v>0</v>
      </c>
      <c r="W66" s="1">
        <v>24</v>
      </c>
      <c r="X66" s="1">
        <v>24</v>
      </c>
      <c r="Z66">
        <f t="shared" si="6"/>
        <v>-36.937389189999998</v>
      </c>
      <c r="AA66">
        <v>-35.256</v>
      </c>
      <c r="AB66" s="1">
        <v>0</v>
      </c>
      <c r="AC66" s="1">
        <v>0</v>
      </c>
      <c r="AD66" s="1">
        <f t="shared" si="7"/>
        <v>0</v>
      </c>
      <c r="AE66" s="1">
        <v>24</v>
      </c>
      <c r="AF66" s="1">
        <v>24</v>
      </c>
      <c r="AH66">
        <f t="shared" si="8"/>
        <v>-35.835422190000003</v>
      </c>
      <c r="AI66">
        <v>-34.880000000000003</v>
      </c>
      <c r="AJ66" s="1">
        <v>0</v>
      </c>
      <c r="AK66" s="1">
        <v>0</v>
      </c>
      <c r="AL66" s="1">
        <f t="shared" si="9"/>
        <v>0</v>
      </c>
      <c r="AM66" s="1">
        <v>24</v>
      </c>
      <c r="AN66" s="1">
        <v>24</v>
      </c>
      <c r="AP66">
        <f t="shared" si="10"/>
        <v>-36.008819700000004</v>
      </c>
      <c r="AQ66">
        <v>-35.46</v>
      </c>
      <c r="AR66" s="1">
        <v>0</v>
      </c>
      <c r="AS66" s="1">
        <v>0</v>
      </c>
      <c r="AT66" s="1">
        <f t="shared" si="11"/>
        <v>0</v>
      </c>
      <c r="AU66" s="1">
        <v>24</v>
      </c>
      <c r="AV66" s="1">
        <v>24</v>
      </c>
    </row>
    <row r="67" spans="2:48" x14ac:dyDescent="0.2">
      <c r="B67">
        <f t="shared" si="0"/>
        <v>-36.466639469999997</v>
      </c>
      <c r="C67">
        <v>-34.576999999999998</v>
      </c>
      <c r="D67" s="1">
        <v>0</v>
      </c>
      <c r="E67" s="1">
        <v>0</v>
      </c>
      <c r="F67" s="1">
        <f t="shared" si="1"/>
        <v>0</v>
      </c>
      <c r="G67" s="1">
        <v>24</v>
      </c>
      <c r="H67" s="1">
        <v>24</v>
      </c>
      <c r="J67">
        <f t="shared" si="2"/>
        <v>-36.50100939</v>
      </c>
      <c r="K67">
        <v>-34.716999999999999</v>
      </c>
      <c r="L67" s="1">
        <v>0</v>
      </c>
      <c r="M67" s="1">
        <v>0</v>
      </c>
      <c r="N67" s="1">
        <f t="shared" si="3"/>
        <v>0</v>
      </c>
      <c r="O67" s="1">
        <v>24</v>
      </c>
      <c r="P67" s="1">
        <v>24</v>
      </c>
      <c r="R67">
        <f t="shared" si="4"/>
        <v>-36.776212960000002</v>
      </c>
      <c r="S67">
        <v>-34.874000000000002</v>
      </c>
      <c r="T67" s="1">
        <v>0</v>
      </c>
      <c r="U67" s="1">
        <v>0</v>
      </c>
      <c r="V67" s="1">
        <f t="shared" si="5"/>
        <v>0</v>
      </c>
      <c r="W67" s="1">
        <v>24</v>
      </c>
      <c r="X67" s="1">
        <v>24</v>
      </c>
      <c r="Z67">
        <f t="shared" si="6"/>
        <v>-36.758389189999995</v>
      </c>
      <c r="AA67">
        <v>-35.076999999999998</v>
      </c>
      <c r="AB67" s="1">
        <v>0</v>
      </c>
      <c r="AC67" s="1">
        <v>0</v>
      </c>
      <c r="AD67" s="1">
        <f t="shared" si="7"/>
        <v>0</v>
      </c>
      <c r="AE67" s="1">
        <v>24</v>
      </c>
      <c r="AF67" s="1">
        <v>24</v>
      </c>
      <c r="AH67">
        <f t="shared" si="8"/>
        <v>-35.657422189999998</v>
      </c>
      <c r="AI67">
        <v>-34.701999999999998</v>
      </c>
      <c r="AJ67" s="1">
        <v>0</v>
      </c>
      <c r="AK67" s="1">
        <v>0</v>
      </c>
      <c r="AL67" s="1">
        <f t="shared" si="9"/>
        <v>0</v>
      </c>
      <c r="AM67" s="1">
        <v>24</v>
      </c>
      <c r="AN67" s="1">
        <v>24</v>
      </c>
      <c r="AP67">
        <f t="shared" si="10"/>
        <v>-35.827819700000006</v>
      </c>
      <c r="AQ67">
        <v>-35.279000000000003</v>
      </c>
      <c r="AR67" s="1">
        <v>0</v>
      </c>
      <c r="AS67" s="1">
        <v>0</v>
      </c>
      <c r="AT67" s="1">
        <f t="shared" si="11"/>
        <v>0</v>
      </c>
      <c r="AU67" s="1">
        <v>24</v>
      </c>
      <c r="AV67" s="1">
        <v>24</v>
      </c>
    </row>
    <row r="68" spans="2:48" x14ac:dyDescent="0.2">
      <c r="B68">
        <f t="shared" si="0"/>
        <v>-36.295639469999998</v>
      </c>
      <c r="C68">
        <v>-34.405999999999999</v>
      </c>
      <c r="D68" s="1">
        <v>0</v>
      </c>
      <c r="E68" s="1">
        <v>0</v>
      </c>
      <c r="F68" s="1">
        <f t="shared" si="1"/>
        <v>0</v>
      </c>
      <c r="G68" s="1">
        <v>24</v>
      </c>
      <c r="H68" s="1">
        <v>24</v>
      </c>
      <c r="J68">
        <f t="shared" si="2"/>
        <v>-36.328009389999998</v>
      </c>
      <c r="K68">
        <v>-34.543999999999997</v>
      </c>
      <c r="L68" s="1">
        <v>0</v>
      </c>
      <c r="M68" s="1">
        <v>0</v>
      </c>
      <c r="N68" s="1">
        <f t="shared" si="3"/>
        <v>0</v>
      </c>
      <c r="O68" s="1">
        <v>24</v>
      </c>
      <c r="P68" s="1">
        <v>24</v>
      </c>
      <c r="R68">
        <f t="shared" si="4"/>
        <v>-36.60021296</v>
      </c>
      <c r="S68">
        <v>-34.698</v>
      </c>
      <c r="T68" s="1">
        <v>0</v>
      </c>
      <c r="U68" s="1">
        <v>0</v>
      </c>
      <c r="V68" s="1">
        <f t="shared" si="5"/>
        <v>0</v>
      </c>
      <c r="W68" s="1">
        <v>24</v>
      </c>
      <c r="X68" s="1">
        <v>24</v>
      </c>
      <c r="Z68">
        <f t="shared" si="6"/>
        <v>-36.579389190000001</v>
      </c>
      <c r="AA68">
        <v>-34.898000000000003</v>
      </c>
      <c r="AB68" s="1">
        <v>0</v>
      </c>
      <c r="AC68" s="1">
        <v>0</v>
      </c>
      <c r="AD68" s="1">
        <f t="shared" si="7"/>
        <v>0</v>
      </c>
      <c r="AE68" s="1">
        <v>24</v>
      </c>
      <c r="AF68" s="1">
        <v>24</v>
      </c>
      <c r="AH68">
        <f t="shared" si="8"/>
        <v>-35.480422189999999</v>
      </c>
      <c r="AI68">
        <v>-34.524999999999999</v>
      </c>
      <c r="AJ68" s="1">
        <v>0</v>
      </c>
      <c r="AK68" s="1">
        <v>0</v>
      </c>
      <c r="AL68" s="1">
        <f t="shared" si="9"/>
        <v>0</v>
      </c>
      <c r="AM68" s="1">
        <v>24</v>
      </c>
      <c r="AN68" s="1">
        <v>24</v>
      </c>
      <c r="AP68">
        <f t="shared" si="10"/>
        <v>-35.646819700000002</v>
      </c>
      <c r="AQ68">
        <v>-35.097999999999999</v>
      </c>
      <c r="AR68" s="1">
        <v>0</v>
      </c>
      <c r="AS68" s="1">
        <v>0</v>
      </c>
      <c r="AT68" s="1">
        <f t="shared" si="11"/>
        <v>0</v>
      </c>
      <c r="AU68" s="1">
        <v>24</v>
      </c>
      <c r="AV68" s="1">
        <v>24</v>
      </c>
    </row>
    <row r="69" spans="2:48" x14ac:dyDescent="0.2">
      <c r="B69">
        <f t="shared" si="0"/>
        <v>-36.123639470000001</v>
      </c>
      <c r="C69">
        <v>-34.234000000000002</v>
      </c>
      <c r="D69" s="1">
        <v>0</v>
      </c>
      <c r="E69" s="1">
        <v>0</v>
      </c>
      <c r="F69" s="1">
        <f t="shared" si="1"/>
        <v>0</v>
      </c>
      <c r="G69" s="1">
        <v>24</v>
      </c>
      <c r="H69" s="1">
        <v>24</v>
      </c>
      <c r="J69">
        <f t="shared" si="2"/>
        <v>-36.155009390000004</v>
      </c>
      <c r="K69">
        <v>-34.371000000000002</v>
      </c>
      <c r="L69" s="1">
        <v>0</v>
      </c>
      <c r="M69" s="1">
        <v>0</v>
      </c>
      <c r="N69" s="1">
        <f t="shared" si="3"/>
        <v>0</v>
      </c>
      <c r="O69" s="1">
        <v>24</v>
      </c>
      <c r="P69" s="1">
        <v>24</v>
      </c>
      <c r="R69">
        <f t="shared" si="4"/>
        <v>-36.425212960000003</v>
      </c>
      <c r="S69">
        <v>-34.523000000000003</v>
      </c>
      <c r="T69" s="1">
        <v>0</v>
      </c>
      <c r="U69" s="1">
        <v>0</v>
      </c>
      <c r="V69" s="1">
        <f t="shared" si="5"/>
        <v>0</v>
      </c>
      <c r="W69" s="1">
        <v>24</v>
      </c>
      <c r="X69" s="1">
        <v>24</v>
      </c>
      <c r="Z69">
        <f t="shared" si="6"/>
        <v>-36.401389189999996</v>
      </c>
      <c r="AA69">
        <v>-34.72</v>
      </c>
      <c r="AB69" s="1">
        <v>0</v>
      </c>
      <c r="AC69" s="1">
        <v>0</v>
      </c>
      <c r="AD69" s="1">
        <f t="shared" si="7"/>
        <v>0</v>
      </c>
      <c r="AE69" s="1">
        <v>24</v>
      </c>
      <c r="AF69" s="1">
        <v>24</v>
      </c>
      <c r="AH69">
        <f t="shared" si="8"/>
        <v>-35.303422189999999</v>
      </c>
      <c r="AI69">
        <v>-34.347999999999999</v>
      </c>
      <c r="AJ69" s="1">
        <v>0</v>
      </c>
      <c r="AK69" s="1">
        <v>0</v>
      </c>
      <c r="AL69" s="1">
        <f t="shared" si="9"/>
        <v>0</v>
      </c>
      <c r="AM69" s="1">
        <v>24</v>
      </c>
      <c r="AN69" s="1">
        <v>24</v>
      </c>
      <c r="AP69">
        <f t="shared" si="10"/>
        <v>-35.466819700000002</v>
      </c>
      <c r="AQ69">
        <v>-34.917999999999999</v>
      </c>
      <c r="AR69" s="1">
        <v>0</v>
      </c>
      <c r="AS69" s="1">
        <v>0</v>
      </c>
      <c r="AT69" s="1">
        <f t="shared" si="11"/>
        <v>0</v>
      </c>
      <c r="AU69" s="1">
        <v>24</v>
      </c>
      <c r="AV69" s="1">
        <v>24</v>
      </c>
    </row>
    <row r="70" spans="2:48" x14ac:dyDescent="0.2">
      <c r="B70">
        <f t="shared" ref="B70:B133" si="12">C70-$F$4</f>
        <v>-35.951639469999996</v>
      </c>
      <c r="C70">
        <v>-34.061999999999998</v>
      </c>
      <c r="D70" s="1">
        <v>0</v>
      </c>
      <c r="E70" s="1">
        <v>0</v>
      </c>
      <c r="F70" s="1">
        <f t="shared" ref="F70:F133" si="13">E70*-1</f>
        <v>0</v>
      </c>
      <c r="G70" s="1">
        <v>24</v>
      </c>
      <c r="H70" s="1">
        <v>24</v>
      </c>
      <c r="J70">
        <f t="shared" ref="J70:J133" si="14">K70-$N$4</f>
        <v>-35.981009390000004</v>
      </c>
      <c r="K70">
        <v>-34.197000000000003</v>
      </c>
      <c r="L70" s="1">
        <v>0</v>
      </c>
      <c r="M70" s="1">
        <v>0</v>
      </c>
      <c r="N70" s="1">
        <f t="shared" ref="N70:N133" si="15">M70*-1</f>
        <v>0</v>
      </c>
      <c r="O70" s="1">
        <v>24</v>
      </c>
      <c r="P70" s="1">
        <v>24</v>
      </c>
      <c r="R70">
        <f t="shared" ref="R70:R133" si="16">S70-$V$4</f>
        <v>-36.249212960000001</v>
      </c>
      <c r="S70">
        <v>-34.347000000000001</v>
      </c>
      <c r="T70" s="1">
        <v>0</v>
      </c>
      <c r="U70" s="1">
        <v>0</v>
      </c>
      <c r="V70" s="1">
        <f t="shared" ref="V70:V133" si="17">U70*-1</f>
        <v>0</v>
      </c>
      <c r="W70" s="1">
        <v>24</v>
      </c>
      <c r="X70" s="1">
        <v>24</v>
      </c>
      <c r="Z70">
        <f t="shared" ref="Z70:Z133" si="18">AA70-$AD$4</f>
        <v>-36.222389189999994</v>
      </c>
      <c r="AA70">
        <v>-34.540999999999997</v>
      </c>
      <c r="AB70" s="1">
        <v>0</v>
      </c>
      <c r="AC70" s="1">
        <v>0</v>
      </c>
      <c r="AD70" s="1">
        <f t="shared" ref="AD70:AD133" si="19">AC70*-1</f>
        <v>0</v>
      </c>
      <c r="AE70" s="1">
        <v>24</v>
      </c>
      <c r="AF70" s="1">
        <v>24</v>
      </c>
      <c r="AH70">
        <f t="shared" ref="AH70:AH133" si="20">AI70-$AL$4</f>
        <v>-35.125422190000002</v>
      </c>
      <c r="AI70">
        <v>-34.17</v>
      </c>
      <c r="AJ70" s="1">
        <v>0</v>
      </c>
      <c r="AK70" s="1">
        <v>0</v>
      </c>
      <c r="AL70" s="1">
        <f t="shared" ref="AL70:AL133" si="21">AK70*-1</f>
        <v>0</v>
      </c>
      <c r="AM70" s="1">
        <v>24</v>
      </c>
      <c r="AN70" s="1">
        <v>24</v>
      </c>
      <c r="AP70">
        <f t="shared" ref="AP70:AP133" si="22">AQ70-$AT$4</f>
        <v>-35.285819700000005</v>
      </c>
      <c r="AQ70">
        <v>-34.737000000000002</v>
      </c>
      <c r="AR70" s="1">
        <v>0</v>
      </c>
      <c r="AS70" s="1">
        <v>0</v>
      </c>
      <c r="AT70" s="1">
        <f t="shared" ref="AT70:AT133" si="23">AS70*-1</f>
        <v>0</v>
      </c>
      <c r="AU70" s="1">
        <v>24</v>
      </c>
      <c r="AV70" s="1">
        <v>24</v>
      </c>
    </row>
    <row r="71" spans="2:48" x14ac:dyDescent="0.2">
      <c r="B71">
        <f t="shared" si="12"/>
        <v>-35.779639469999999</v>
      </c>
      <c r="C71">
        <v>-33.89</v>
      </c>
      <c r="D71" s="1">
        <v>0</v>
      </c>
      <c r="E71" s="1">
        <v>0</v>
      </c>
      <c r="F71" s="1">
        <f t="shared" si="13"/>
        <v>0</v>
      </c>
      <c r="G71" s="1">
        <v>24</v>
      </c>
      <c r="H71" s="1">
        <v>24</v>
      </c>
      <c r="J71">
        <f t="shared" si="14"/>
        <v>-35.808009390000002</v>
      </c>
      <c r="K71">
        <v>-34.024000000000001</v>
      </c>
      <c r="L71" s="1">
        <v>0</v>
      </c>
      <c r="M71" s="1">
        <v>0</v>
      </c>
      <c r="N71" s="1">
        <f t="shared" si="15"/>
        <v>0</v>
      </c>
      <c r="O71" s="1">
        <v>24</v>
      </c>
      <c r="P71" s="1">
        <v>24</v>
      </c>
      <c r="R71">
        <f t="shared" si="16"/>
        <v>-36.074212959999997</v>
      </c>
      <c r="S71">
        <v>-34.171999999999997</v>
      </c>
      <c r="T71" s="1">
        <v>0</v>
      </c>
      <c r="U71" s="1">
        <v>0</v>
      </c>
      <c r="V71" s="1">
        <f t="shared" si="17"/>
        <v>0</v>
      </c>
      <c r="W71" s="1">
        <v>24</v>
      </c>
      <c r="X71" s="1">
        <v>24</v>
      </c>
      <c r="Z71">
        <f t="shared" si="18"/>
        <v>-36.043389189999999</v>
      </c>
      <c r="AA71">
        <v>-34.362000000000002</v>
      </c>
      <c r="AB71" s="1">
        <v>0</v>
      </c>
      <c r="AC71" s="1">
        <v>0</v>
      </c>
      <c r="AD71" s="1">
        <f t="shared" si="19"/>
        <v>0</v>
      </c>
      <c r="AE71" s="1">
        <v>24</v>
      </c>
      <c r="AF71" s="1">
        <v>24</v>
      </c>
      <c r="AH71">
        <f t="shared" si="20"/>
        <v>-34.948422190000002</v>
      </c>
      <c r="AI71">
        <v>-33.993000000000002</v>
      </c>
      <c r="AJ71" s="1">
        <v>0</v>
      </c>
      <c r="AK71" s="1">
        <v>0</v>
      </c>
      <c r="AL71" s="1">
        <f t="shared" si="21"/>
        <v>0</v>
      </c>
      <c r="AM71" s="1">
        <v>24</v>
      </c>
      <c r="AN71" s="1">
        <v>24</v>
      </c>
      <c r="AP71">
        <f t="shared" si="22"/>
        <v>-35.1048197</v>
      </c>
      <c r="AQ71">
        <v>-34.555999999999997</v>
      </c>
      <c r="AR71" s="1">
        <v>0</v>
      </c>
      <c r="AS71" s="1">
        <v>0</v>
      </c>
      <c r="AT71" s="1">
        <f t="shared" si="23"/>
        <v>0</v>
      </c>
      <c r="AU71" s="1">
        <v>24</v>
      </c>
      <c r="AV71" s="1">
        <v>24</v>
      </c>
    </row>
    <row r="72" spans="2:48" x14ac:dyDescent="0.2">
      <c r="B72">
        <f t="shared" si="12"/>
        <v>-35.607639470000002</v>
      </c>
      <c r="C72">
        <v>-33.718000000000004</v>
      </c>
      <c r="D72" s="1">
        <v>0</v>
      </c>
      <c r="E72" s="1">
        <v>0</v>
      </c>
      <c r="F72" s="1">
        <f t="shared" si="13"/>
        <v>0</v>
      </c>
      <c r="G72" s="1">
        <v>24</v>
      </c>
      <c r="H72" s="1">
        <v>24</v>
      </c>
      <c r="J72">
        <f t="shared" si="14"/>
        <v>-35.63500939</v>
      </c>
      <c r="K72">
        <v>-33.850999999999999</v>
      </c>
      <c r="L72" s="1">
        <v>0</v>
      </c>
      <c r="M72" s="1">
        <v>0</v>
      </c>
      <c r="N72" s="1">
        <f t="shared" si="15"/>
        <v>0</v>
      </c>
      <c r="O72" s="1">
        <v>24</v>
      </c>
      <c r="P72" s="1">
        <v>24</v>
      </c>
      <c r="R72">
        <f t="shared" si="16"/>
        <v>-35.898212960000002</v>
      </c>
      <c r="S72">
        <v>-33.996000000000002</v>
      </c>
      <c r="T72" s="1">
        <v>0</v>
      </c>
      <c r="U72" s="1">
        <v>0</v>
      </c>
      <c r="V72" s="1">
        <f t="shared" si="17"/>
        <v>0</v>
      </c>
      <c r="W72" s="1">
        <v>24</v>
      </c>
      <c r="X72" s="1">
        <v>24</v>
      </c>
      <c r="Z72">
        <f t="shared" si="18"/>
        <v>-35.864389189999997</v>
      </c>
      <c r="AA72">
        <v>-34.183</v>
      </c>
      <c r="AB72" s="1">
        <v>0</v>
      </c>
      <c r="AC72" s="1">
        <v>0</v>
      </c>
      <c r="AD72" s="1">
        <f t="shared" si="19"/>
        <v>0</v>
      </c>
      <c r="AE72" s="1">
        <v>24</v>
      </c>
      <c r="AF72" s="1">
        <v>24</v>
      </c>
      <c r="AH72">
        <f t="shared" si="20"/>
        <v>-34.771422190000003</v>
      </c>
      <c r="AI72">
        <v>-33.816000000000003</v>
      </c>
      <c r="AJ72" s="1">
        <v>0</v>
      </c>
      <c r="AK72" s="1">
        <v>0</v>
      </c>
      <c r="AL72" s="1">
        <f t="shared" si="21"/>
        <v>0</v>
      </c>
      <c r="AM72" s="1">
        <v>24</v>
      </c>
      <c r="AN72" s="1">
        <v>24</v>
      </c>
      <c r="AP72">
        <f t="shared" si="22"/>
        <v>-34.923819700000003</v>
      </c>
      <c r="AQ72">
        <v>-34.375</v>
      </c>
      <c r="AR72" s="1">
        <v>0</v>
      </c>
      <c r="AS72" s="1">
        <v>0</v>
      </c>
      <c r="AT72" s="1">
        <f t="shared" si="23"/>
        <v>0</v>
      </c>
      <c r="AU72" s="1">
        <v>24</v>
      </c>
      <c r="AV72" s="1">
        <v>24</v>
      </c>
    </row>
    <row r="73" spans="2:48" x14ac:dyDescent="0.2">
      <c r="B73">
        <f t="shared" si="12"/>
        <v>-35.436639469999996</v>
      </c>
      <c r="C73">
        <v>-33.546999999999997</v>
      </c>
      <c r="D73" s="1">
        <v>0</v>
      </c>
      <c r="E73" s="1">
        <v>0</v>
      </c>
      <c r="F73" s="1">
        <f t="shared" si="13"/>
        <v>0</v>
      </c>
      <c r="G73" s="1">
        <v>24</v>
      </c>
      <c r="H73" s="1">
        <v>24</v>
      </c>
      <c r="J73">
        <f t="shared" si="14"/>
        <v>-35.461009390000001</v>
      </c>
      <c r="K73">
        <v>-33.677</v>
      </c>
      <c r="L73" s="1">
        <v>0</v>
      </c>
      <c r="M73" s="1">
        <v>0</v>
      </c>
      <c r="N73" s="1">
        <f t="shared" si="15"/>
        <v>0</v>
      </c>
      <c r="O73" s="1">
        <v>24</v>
      </c>
      <c r="P73" s="1">
        <v>24</v>
      </c>
      <c r="R73">
        <f t="shared" si="16"/>
        <v>-35.723212959999998</v>
      </c>
      <c r="S73">
        <v>-33.820999999999998</v>
      </c>
      <c r="T73" s="1">
        <v>0</v>
      </c>
      <c r="U73" s="1">
        <v>0</v>
      </c>
      <c r="V73" s="1">
        <f t="shared" si="17"/>
        <v>0</v>
      </c>
      <c r="W73" s="1">
        <v>24</v>
      </c>
      <c r="X73" s="1">
        <v>24</v>
      </c>
      <c r="Z73">
        <f t="shared" si="18"/>
        <v>-35.685389189999995</v>
      </c>
      <c r="AA73">
        <v>-34.003999999999998</v>
      </c>
      <c r="AB73" s="1">
        <v>0</v>
      </c>
      <c r="AC73" s="1">
        <v>0</v>
      </c>
      <c r="AD73" s="1">
        <f t="shared" si="19"/>
        <v>0</v>
      </c>
      <c r="AE73" s="1">
        <v>24</v>
      </c>
      <c r="AF73" s="1">
        <v>24</v>
      </c>
      <c r="AH73">
        <f t="shared" si="20"/>
        <v>-34.593422189999998</v>
      </c>
      <c r="AI73">
        <v>-33.637999999999998</v>
      </c>
      <c r="AJ73" s="1">
        <v>0</v>
      </c>
      <c r="AK73" s="1">
        <v>0</v>
      </c>
      <c r="AL73" s="1">
        <f t="shared" si="21"/>
        <v>0</v>
      </c>
      <c r="AM73" s="1">
        <v>24</v>
      </c>
      <c r="AN73" s="1">
        <v>24</v>
      </c>
      <c r="AP73">
        <f t="shared" si="22"/>
        <v>-34.742819700000005</v>
      </c>
      <c r="AQ73">
        <v>-34.194000000000003</v>
      </c>
      <c r="AR73" s="1">
        <v>0</v>
      </c>
      <c r="AS73" s="1">
        <v>0</v>
      </c>
      <c r="AT73" s="1">
        <f t="shared" si="23"/>
        <v>0</v>
      </c>
      <c r="AU73" s="1">
        <v>24</v>
      </c>
      <c r="AV73" s="1">
        <v>24</v>
      </c>
    </row>
    <row r="74" spans="2:48" x14ac:dyDescent="0.2">
      <c r="B74">
        <f t="shared" si="12"/>
        <v>-35.264639469999999</v>
      </c>
      <c r="C74">
        <v>-33.375</v>
      </c>
      <c r="D74" s="1">
        <v>0</v>
      </c>
      <c r="E74" s="1">
        <v>0</v>
      </c>
      <c r="F74" s="1">
        <f t="shared" si="13"/>
        <v>0</v>
      </c>
      <c r="G74" s="1">
        <v>24</v>
      </c>
      <c r="H74" s="1">
        <v>24</v>
      </c>
      <c r="J74">
        <f t="shared" si="14"/>
        <v>-35.288009389999999</v>
      </c>
      <c r="K74">
        <v>-33.503999999999998</v>
      </c>
      <c r="L74" s="1">
        <v>0</v>
      </c>
      <c r="M74" s="1">
        <v>0</v>
      </c>
      <c r="N74" s="1">
        <f t="shared" si="15"/>
        <v>0</v>
      </c>
      <c r="O74" s="1">
        <v>24</v>
      </c>
      <c r="P74" s="1">
        <v>24</v>
      </c>
      <c r="R74">
        <f t="shared" si="16"/>
        <v>-35.547212960000003</v>
      </c>
      <c r="S74">
        <v>-33.645000000000003</v>
      </c>
      <c r="T74" s="1">
        <v>0</v>
      </c>
      <c r="U74" s="1">
        <v>0</v>
      </c>
      <c r="V74" s="1">
        <f t="shared" si="17"/>
        <v>0</v>
      </c>
      <c r="W74" s="1">
        <v>24</v>
      </c>
      <c r="X74" s="1">
        <v>24</v>
      </c>
      <c r="Z74">
        <f t="shared" si="18"/>
        <v>-35.507389189999998</v>
      </c>
      <c r="AA74">
        <v>-33.826000000000001</v>
      </c>
      <c r="AB74" s="1">
        <v>0</v>
      </c>
      <c r="AC74" s="1">
        <v>0</v>
      </c>
      <c r="AD74" s="1">
        <f t="shared" si="19"/>
        <v>0</v>
      </c>
      <c r="AE74" s="1">
        <v>24</v>
      </c>
      <c r="AF74" s="1">
        <v>24</v>
      </c>
      <c r="AH74">
        <f t="shared" si="20"/>
        <v>-34.416422189999999</v>
      </c>
      <c r="AI74">
        <v>-33.460999999999999</v>
      </c>
      <c r="AJ74" s="1">
        <v>0</v>
      </c>
      <c r="AK74" s="1">
        <v>0</v>
      </c>
      <c r="AL74" s="1">
        <f t="shared" si="21"/>
        <v>0</v>
      </c>
      <c r="AM74" s="1">
        <v>24</v>
      </c>
      <c r="AN74" s="1">
        <v>24</v>
      </c>
      <c r="AP74">
        <f t="shared" si="22"/>
        <v>-34.561819700000001</v>
      </c>
      <c r="AQ74">
        <v>-34.012999999999998</v>
      </c>
      <c r="AR74" s="1">
        <v>0</v>
      </c>
      <c r="AS74" s="1">
        <v>0</v>
      </c>
      <c r="AT74" s="1">
        <f t="shared" si="23"/>
        <v>0</v>
      </c>
      <c r="AU74" s="1">
        <v>24</v>
      </c>
      <c r="AV74" s="1">
        <v>24</v>
      </c>
    </row>
    <row r="75" spans="2:48" x14ac:dyDescent="0.2">
      <c r="B75">
        <f t="shared" si="12"/>
        <v>-35.092639470000002</v>
      </c>
      <c r="C75">
        <v>-33.203000000000003</v>
      </c>
      <c r="D75" s="1">
        <v>0</v>
      </c>
      <c r="E75" s="1">
        <v>0</v>
      </c>
      <c r="F75" s="1">
        <f t="shared" si="13"/>
        <v>0</v>
      </c>
      <c r="G75" s="1">
        <v>24</v>
      </c>
      <c r="H75" s="1">
        <v>24</v>
      </c>
      <c r="J75">
        <f t="shared" si="14"/>
        <v>-35.115009390000004</v>
      </c>
      <c r="K75">
        <v>-33.331000000000003</v>
      </c>
      <c r="L75" s="1">
        <v>0</v>
      </c>
      <c r="M75" s="1">
        <v>0</v>
      </c>
      <c r="N75" s="1">
        <f t="shared" si="15"/>
        <v>0</v>
      </c>
      <c r="O75" s="1">
        <v>24</v>
      </c>
      <c r="P75" s="1">
        <v>24</v>
      </c>
      <c r="R75">
        <f t="shared" si="16"/>
        <v>-35.371212960000001</v>
      </c>
      <c r="S75">
        <v>-33.469000000000001</v>
      </c>
      <c r="T75" s="1">
        <v>0</v>
      </c>
      <c r="U75" s="1">
        <v>0</v>
      </c>
      <c r="V75" s="1">
        <f t="shared" si="17"/>
        <v>0</v>
      </c>
      <c r="W75" s="1">
        <v>24</v>
      </c>
      <c r="X75" s="1">
        <v>24</v>
      </c>
      <c r="Z75">
        <f t="shared" si="18"/>
        <v>-35.328389189999996</v>
      </c>
      <c r="AA75">
        <v>-33.646999999999998</v>
      </c>
      <c r="AB75" s="1">
        <v>0</v>
      </c>
      <c r="AC75" s="1">
        <v>0</v>
      </c>
      <c r="AD75" s="1">
        <f t="shared" si="19"/>
        <v>0</v>
      </c>
      <c r="AE75" s="1">
        <v>24</v>
      </c>
      <c r="AF75" s="1">
        <v>24</v>
      </c>
      <c r="AH75">
        <f t="shared" si="20"/>
        <v>-34.239422189999999</v>
      </c>
      <c r="AI75">
        <v>-33.283999999999999</v>
      </c>
      <c r="AJ75" s="1">
        <v>0</v>
      </c>
      <c r="AK75" s="1">
        <v>0</v>
      </c>
      <c r="AL75" s="1">
        <f t="shared" si="21"/>
        <v>0</v>
      </c>
      <c r="AM75" s="1">
        <v>24</v>
      </c>
      <c r="AN75" s="1">
        <v>24</v>
      </c>
      <c r="AP75">
        <f t="shared" si="22"/>
        <v>-34.381819700000001</v>
      </c>
      <c r="AQ75">
        <v>-33.832999999999998</v>
      </c>
      <c r="AR75" s="1">
        <v>0</v>
      </c>
      <c r="AS75" s="1">
        <v>0</v>
      </c>
      <c r="AT75" s="1">
        <f t="shared" si="23"/>
        <v>0</v>
      </c>
      <c r="AU75" s="1">
        <v>24</v>
      </c>
      <c r="AV75" s="1">
        <v>24</v>
      </c>
    </row>
    <row r="76" spans="2:48" x14ac:dyDescent="0.2">
      <c r="B76">
        <f t="shared" si="12"/>
        <v>-34.920639469999998</v>
      </c>
      <c r="C76">
        <v>-33.030999999999999</v>
      </c>
      <c r="D76" s="1">
        <v>0</v>
      </c>
      <c r="E76" s="1">
        <v>0</v>
      </c>
      <c r="F76" s="1">
        <f t="shared" si="13"/>
        <v>0</v>
      </c>
      <c r="G76" s="1">
        <v>24</v>
      </c>
      <c r="H76" s="1">
        <v>24</v>
      </c>
      <c r="J76">
        <f t="shared" si="14"/>
        <v>-34.941009389999998</v>
      </c>
      <c r="K76">
        <v>-33.156999999999996</v>
      </c>
      <c r="L76" s="1">
        <v>0</v>
      </c>
      <c r="M76" s="1">
        <v>0</v>
      </c>
      <c r="N76" s="1">
        <f t="shared" si="15"/>
        <v>0</v>
      </c>
      <c r="O76" s="1">
        <v>24</v>
      </c>
      <c r="P76" s="1">
        <v>24</v>
      </c>
      <c r="R76">
        <f t="shared" si="16"/>
        <v>-35.196212959999997</v>
      </c>
      <c r="S76">
        <v>-33.293999999999997</v>
      </c>
      <c r="T76" s="1">
        <v>0</v>
      </c>
      <c r="U76" s="1">
        <v>0</v>
      </c>
      <c r="V76" s="1">
        <f t="shared" si="17"/>
        <v>0</v>
      </c>
      <c r="W76" s="1">
        <v>24</v>
      </c>
      <c r="X76" s="1">
        <v>24</v>
      </c>
      <c r="Z76">
        <f t="shared" si="18"/>
        <v>-35.149389190000001</v>
      </c>
      <c r="AA76">
        <v>-33.468000000000004</v>
      </c>
      <c r="AB76" s="1">
        <v>0</v>
      </c>
      <c r="AC76" s="1">
        <v>0</v>
      </c>
      <c r="AD76" s="1">
        <f t="shared" si="19"/>
        <v>0</v>
      </c>
      <c r="AE76" s="1">
        <v>24</v>
      </c>
      <c r="AF76" s="1">
        <v>24</v>
      </c>
      <c r="AH76">
        <f t="shared" si="20"/>
        <v>-34.062422189999999</v>
      </c>
      <c r="AI76">
        <v>-33.106999999999999</v>
      </c>
      <c r="AJ76" s="1">
        <v>0</v>
      </c>
      <c r="AK76" s="1">
        <v>0</v>
      </c>
      <c r="AL76" s="1">
        <f t="shared" si="21"/>
        <v>0</v>
      </c>
      <c r="AM76" s="1">
        <v>24</v>
      </c>
      <c r="AN76" s="1">
        <v>24</v>
      </c>
      <c r="AP76">
        <f t="shared" si="22"/>
        <v>-34.200819700000004</v>
      </c>
      <c r="AQ76">
        <v>-33.652000000000001</v>
      </c>
      <c r="AR76" s="1">
        <v>0</v>
      </c>
      <c r="AS76" s="1">
        <v>0</v>
      </c>
      <c r="AT76" s="1">
        <f t="shared" si="23"/>
        <v>0</v>
      </c>
      <c r="AU76" s="1">
        <v>24</v>
      </c>
      <c r="AV76" s="1">
        <v>24</v>
      </c>
    </row>
    <row r="77" spans="2:48" x14ac:dyDescent="0.2">
      <c r="B77">
        <f t="shared" si="12"/>
        <v>-34.748639470000001</v>
      </c>
      <c r="C77">
        <v>-32.859000000000002</v>
      </c>
      <c r="D77" s="1">
        <v>0</v>
      </c>
      <c r="E77" s="1">
        <v>0</v>
      </c>
      <c r="F77" s="1">
        <f t="shared" si="13"/>
        <v>0</v>
      </c>
      <c r="G77" s="1">
        <v>24</v>
      </c>
      <c r="H77" s="1">
        <v>24</v>
      </c>
      <c r="J77">
        <f t="shared" si="14"/>
        <v>-34.768009390000003</v>
      </c>
      <c r="K77">
        <v>-32.984000000000002</v>
      </c>
      <c r="L77" s="1">
        <v>0</v>
      </c>
      <c r="M77" s="1">
        <v>0</v>
      </c>
      <c r="N77" s="1">
        <f t="shared" si="15"/>
        <v>0</v>
      </c>
      <c r="O77" s="1">
        <v>24</v>
      </c>
      <c r="P77" s="1">
        <v>24</v>
      </c>
      <c r="R77">
        <f t="shared" si="16"/>
        <v>-35.020212960000002</v>
      </c>
      <c r="S77">
        <v>-33.118000000000002</v>
      </c>
      <c r="T77" s="1">
        <v>0</v>
      </c>
      <c r="U77" s="1">
        <v>0</v>
      </c>
      <c r="V77" s="1">
        <f t="shared" si="17"/>
        <v>0</v>
      </c>
      <c r="W77" s="1">
        <v>24</v>
      </c>
      <c r="X77" s="1">
        <v>24</v>
      </c>
      <c r="Z77">
        <f t="shared" si="18"/>
        <v>-34.970389189999999</v>
      </c>
      <c r="AA77">
        <v>-33.289000000000001</v>
      </c>
      <c r="AB77" s="1">
        <v>0</v>
      </c>
      <c r="AC77" s="1">
        <v>0</v>
      </c>
      <c r="AD77" s="1">
        <f t="shared" si="19"/>
        <v>0</v>
      </c>
      <c r="AE77" s="1">
        <v>24</v>
      </c>
      <c r="AF77" s="1">
        <v>24</v>
      </c>
      <c r="AH77">
        <f t="shared" si="20"/>
        <v>-33.884422190000002</v>
      </c>
      <c r="AI77">
        <v>-32.929000000000002</v>
      </c>
      <c r="AJ77" s="1">
        <v>0</v>
      </c>
      <c r="AK77" s="1">
        <v>0</v>
      </c>
      <c r="AL77" s="1">
        <f t="shared" si="21"/>
        <v>0</v>
      </c>
      <c r="AM77" s="1">
        <v>24</v>
      </c>
      <c r="AN77" s="1">
        <v>24</v>
      </c>
      <c r="AP77">
        <f t="shared" si="22"/>
        <v>-34.019819699999999</v>
      </c>
      <c r="AQ77">
        <v>-33.470999999999997</v>
      </c>
      <c r="AR77" s="1">
        <v>0</v>
      </c>
      <c r="AS77" s="1">
        <v>0</v>
      </c>
      <c r="AT77" s="1">
        <f t="shared" si="23"/>
        <v>0</v>
      </c>
      <c r="AU77" s="1">
        <v>24</v>
      </c>
      <c r="AV77" s="1">
        <v>24</v>
      </c>
    </row>
    <row r="78" spans="2:48" x14ac:dyDescent="0.2">
      <c r="B78">
        <f t="shared" si="12"/>
        <v>-34.577639470000001</v>
      </c>
      <c r="C78">
        <v>-32.688000000000002</v>
      </c>
      <c r="D78" s="1">
        <v>0</v>
      </c>
      <c r="E78" s="1">
        <v>0</v>
      </c>
      <c r="F78" s="1">
        <f t="shared" si="13"/>
        <v>0</v>
      </c>
      <c r="G78" s="1">
        <v>24</v>
      </c>
      <c r="H78" s="1">
        <v>24</v>
      </c>
      <c r="J78">
        <f t="shared" si="14"/>
        <v>-34.595009390000001</v>
      </c>
      <c r="K78">
        <v>-32.811</v>
      </c>
      <c r="L78" s="1">
        <v>0</v>
      </c>
      <c r="M78" s="1">
        <v>0</v>
      </c>
      <c r="N78" s="1">
        <f t="shared" si="15"/>
        <v>0</v>
      </c>
      <c r="O78" s="1">
        <v>24</v>
      </c>
      <c r="P78" s="1">
        <v>24</v>
      </c>
      <c r="R78">
        <f t="shared" si="16"/>
        <v>-34.845212959999998</v>
      </c>
      <c r="S78">
        <v>-32.942999999999998</v>
      </c>
      <c r="T78" s="1">
        <v>0</v>
      </c>
      <c r="U78" s="1">
        <v>0</v>
      </c>
      <c r="V78" s="1">
        <f t="shared" si="17"/>
        <v>0</v>
      </c>
      <c r="W78" s="1">
        <v>24</v>
      </c>
      <c r="X78" s="1">
        <v>24</v>
      </c>
      <c r="Z78">
        <f t="shared" si="18"/>
        <v>-34.791389189999997</v>
      </c>
      <c r="AA78">
        <v>-33.11</v>
      </c>
      <c r="AB78" s="1">
        <v>0</v>
      </c>
      <c r="AC78" s="1">
        <v>0</v>
      </c>
      <c r="AD78" s="1">
        <f t="shared" si="19"/>
        <v>0</v>
      </c>
      <c r="AE78" s="1">
        <v>24</v>
      </c>
      <c r="AF78" s="1">
        <v>24</v>
      </c>
      <c r="AH78">
        <f t="shared" si="20"/>
        <v>-33.707422190000003</v>
      </c>
      <c r="AI78">
        <v>-32.752000000000002</v>
      </c>
      <c r="AJ78" s="1">
        <v>0</v>
      </c>
      <c r="AK78" s="1">
        <v>0</v>
      </c>
      <c r="AL78" s="1">
        <f t="shared" si="21"/>
        <v>0</v>
      </c>
      <c r="AM78" s="1">
        <v>24</v>
      </c>
      <c r="AN78" s="1">
        <v>24</v>
      </c>
      <c r="AP78">
        <f t="shared" si="22"/>
        <v>-33.838819700000002</v>
      </c>
      <c r="AQ78">
        <v>-33.29</v>
      </c>
      <c r="AR78" s="1">
        <v>0</v>
      </c>
      <c r="AS78" s="1">
        <v>0</v>
      </c>
      <c r="AT78" s="1">
        <f t="shared" si="23"/>
        <v>0</v>
      </c>
      <c r="AU78" s="1">
        <v>24</v>
      </c>
      <c r="AV78" s="1">
        <v>24</v>
      </c>
    </row>
    <row r="79" spans="2:48" x14ac:dyDescent="0.2">
      <c r="B79">
        <f t="shared" si="12"/>
        <v>-34.405639469999997</v>
      </c>
      <c r="C79">
        <v>-32.515999999999998</v>
      </c>
      <c r="D79" s="1">
        <v>0</v>
      </c>
      <c r="E79" s="1">
        <v>0</v>
      </c>
      <c r="F79" s="1">
        <f t="shared" si="13"/>
        <v>0</v>
      </c>
      <c r="G79" s="1">
        <v>24</v>
      </c>
      <c r="H79" s="1">
        <v>24</v>
      </c>
      <c r="J79">
        <f t="shared" si="14"/>
        <v>-34.421009390000002</v>
      </c>
      <c r="K79">
        <v>-32.637</v>
      </c>
      <c r="L79" s="1">
        <v>0</v>
      </c>
      <c r="M79" s="1">
        <v>0</v>
      </c>
      <c r="N79" s="1">
        <f t="shared" si="15"/>
        <v>0</v>
      </c>
      <c r="O79" s="1">
        <v>24</v>
      </c>
      <c r="P79" s="1">
        <v>24</v>
      </c>
      <c r="R79">
        <f t="shared" si="16"/>
        <v>-34.669212960000003</v>
      </c>
      <c r="S79">
        <v>-32.767000000000003</v>
      </c>
      <c r="T79" s="1">
        <v>0</v>
      </c>
      <c r="U79" s="1">
        <v>0</v>
      </c>
      <c r="V79" s="1">
        <f t="shared" si="17"/>
        <v>0</v>
      </c>
      <c r="W79" s="1">
        <v>24</v>
      </c>
      <c r="X79" s="1">
        <v>24</v>
      </c>
      <c r="Z79">
        <f t="shared" si="18"/>
        <v>-34.613389189999999</v>
      </c>
      <c r="AA79">
        <v>-32.932000000000002</v>
      </c>
      <c r="AB79" s="1">
        <v>0</v>
      </c>
      <c r="AC79" s="1">
        <v>0</v>
      </c>
      <c r="AD79" s="1">
        <f t="shared" si="19"/>
        <v>0</v>
      </c>
      <c r="AE79" s="1">
        <v>24</v>
      </c>
      <c r="AF79" s="1">
        <v>24</v>
      </c>
      <c r="AH79">
        <f t="shared" si="20"/>
        <v>-33.530422190000003</v>
      </c>
      <c r="AI79">
        <v>-32.575000000000003</v>
      </c>
      <c r="AJ79" s="1">
        <v>0</v>
      </c>
      <c r="AK79" s="1">
        <v>0</v>
      </c>
      <c r="AL79" s="1">
        <f t="shared" si="21"/>
        <v>0</v>
      </c>
      <c r="AM79" s="1">
        <v>24</v>
      </c>
      <c r="AN79" s="1">
        <v>24</v>
      </c>
      <c r="AP79">
        <f t="shared" si="22"/>
        <v>-33.657819700000005</v>
      </c>
      <c r="AQ79">
        <v>-33.109000000000002</v>
      </c>
      <c r="AR79" s="1">
        <v>0</v>
      </c>
      <c r="AS79" s="1">
        <v>0</v>
      </c>
      <c r="AT79" s="1">
        <f t="shared" si="23"/>
        <v>0</v>
      </c>
      <c r="AU79" s="1">
        <v>24</v>
      </c>
      <c r="AV79" s="1">
        <v>24</v>
      </c>
    </row>
    <row r="80" spans="2:48" x14ac:dyDescent="0.2">
      <c r="B80">
        <f t="shared" si="12"/>
        <v>-34.23363947</v>
      </c>
      <c r="C80">
        <v>-32.344000000000001</v>
      </c>
      <c r="D80" s="1">
        <v>0</v>
      </c>
      <c r="E80" s="1">
        <v>0</v>
      </c>
      <c r="F80" s="1">
        <f t="shared" si="13"/>
        <v>0</v>
      </c>
      <c r="G80" s="1">
        <v>24</v>
      </c>
      <c r="H80" s="1">
        <v>24</v>
      </c>
      <c r="J80">
        <f t="shared" si="14"/>
        <v>-34.24800939</v>
      </c>
      <c r="K80">
        <v>-32.463999999999999</v>
      </c>
      <c r="L80" s="1">
        <v>0</v>
      </c>
      <c r="M80" s="1">
        <v>0</v>
      </c>
      <c r="N80" s="1">
        <f t="shared" si="15"/>
        <v>0</v>
      </c>
      <c r="O80" s="1">
        <v>24</v>
      </c>
      <c r="P80" s="1">
        <v>24</v>
      </c>
      <c r="R80">
        <f t="shared" si="16"/>
        <v>-34.494212959999999</v>
      </c>
      <c r="S80">
        <v>-32.591999999999999</v>
      </c>
      <c r="T80" s="1">
        <v>0</v>
      </c>
      <c r="U80" s="1">
        <v>0</v>
      </c>
      <c r="V80" s="1">
        <f t="shared" si="17"/>
        <v>0</v>
      </c>
      <c r="W80" s="1">
        <v>24</v>
      </c>
      <c r="X80" s="1">
        <v>24</v>
      </c>
      <c r="Z80">
        <f t="shared" si="18"/>
        <v>-34.434389189999997</v>
      </c>
      <c r="AA80">
        <v>-32.753</v>
      </c>
      <c r="AB80" s="1">
        <v>0</v>
      </c>
      <c r="AC80" s="1">
        <v>0</v>
      </c>
      <c r="AD80" s="1">
        <f t="shared" si="19"/>
        <v>0</v>
      </c>
      <c r="AE80" s="1">
        <v>24</v>
      </c>
      <c r="AF80" s="1">
        <v>24</v>
      </c>
      <c r="AH80">
        <f t="shared" si="20"/>
        <v>-33.352422189999999</v>
      </c>
      <c r="AI80">
        <v>-32.396999999999998</v>
      </c>
      <c r="AJ80" s="1">
        <v>0</v>
      </c>
      <c r="AK80" s="1">
        <v>0</v>
      </c>
      <c r="AL80" s="1">
        <f t="shared" si="21"/>
        <v>0</v>
      </c>
      <c r="AM80" s="1">
        <v>24</v>
      </c>
      <c r="AN80" s="1">
        <v>24</v>
      </c>
      <c r="AP80">
        <f t="shared" si="22"/>
        <v>-33.4768197</v>
      </c>
      <c r="AQ80">
        <v>-32.927999999999997</v>
      </c>
      <c r="AR80" s="1">
        <v>0</v>
      </c>
      <c r="AS80" s="1">
        <v>0</v>
      </c>
      <c r="AT80" s="1">
        <f t="shared" si="23"/>
        <v>0</v>
      </c>
      <c r="AU80" s="1">
        <v>24</v>
      </c>
      <c r="AV80" s="1">
        <v>24</v>
      </c>
    </row>
    <row r="81" spans="2:48" x14ac:dyDescent="0.2">
      <c r="B81">
        <f t="shared" si="12"/>
        <v>-34.061639469999996</v>
      </c>
      <c r="C81">
        <v>-32.171999999999997</v>
      </c>
      <c r="D81" s="1">
        <v>0</v>
      </c>
      <c r="E81" s="1">
        <v>0</v>
      </c>
      <c r="F81" s="1">
        <f t="shared" si="13"/>
        <v>0</v>
      </c>
      <c r="G81" s="1">
        <v>24</v>
      </c>
      <c r="H81" s="1">
        <v>24</v>
      </c>
      <c r="J81">
        <f t="shared" si="14"/>
        <v>-34.075009389999998</v>
      </c>
      <c r="K81">
        <v>-32.290999999999997</v>
      </c>
      <c r="L81" s="1">
        <v>0</v>
      </c>
      <c r="M81" s="1">
        <v>0</v>
      </c>
      <c r="N81" s="1">
        <f t="shared" si="15"/>
        <v>0</v>
      </c>
      <c r="O81" s="1">
        <v>24</v>
      </c>
      <c r="P81" s="1">
        <v>24</v>
      </c>
      <c r="R81">
        <f t="shared" si="16"/>
        <v>-34.318212959999997</v>
      </c>
      <c r="S81">
        <v>-32.415999999999997</v>
      </c>
      <c r="T81" s="1">
        <v>0</v>
      </c>
      <c r="U81" s="1">
        <v>0</v>
      </c>
      <c r="V81" s="1">
        <f t="shared" si="17"/>
        <v>0</v>
      </c>
      <c r="W81" s="1">
        <v>24</v>
      </c>
      <c r="X81" s="1">
        <v>24</v>
      </c>
      <c r="Z81">
        <f t="shared" si="18"/>
        <v>-34.255389189999995</v>
      </c>
      <c r="AA81">
        <v>-32.573999999999998</v>
      </c>
      <c r="AB81" s="1">
        <v>0</v>
      </c>
      <c r="AC81" s="1">
        <v>0</v>
      </c>
      <c r="AD81" s="1">
        <f t="shared" si="19"/>
        <v>0</v>
      </c>
      <c r="AE81" s="1">
        <v>24</v>
      </c>
      <c r="AF81" s="1">
        <v>24</v>
      </c>
      <c r="AH81">
        <f t="shared" si="20"/>
        <v>-33.175422189999999</v>
      </c>
      <c r="AI81">
        <v>-32.22</v>
      </c>
      <c r="AJ81" s="1">
        <v>0</v>
      </c>
      <c r="AK81" s="1">
        <v>0</v>
      </c>
      <c r="AL81" s="1">
        <f t="shared" si="21"/>
        <v>0</v>
      </c>
      <c r="AM81" s="1">
        <v>24</v>
      </c>
      <c r="AN81" s="1">
        <v>24</v>
      </c>
      <c r="AP81">
        <f t="shared" si="22"/>
        <v>-33.2968197</v>
      </c>
      <c r="AQ81">
        <v>-32.747999999999998</v>
      </c>
      <c r="AR81" s="1">
        <v>0</v>
      </c>
      <c r="AS81" s="1">
        <v>0</v>
      </c>
      <c r="AT81" s="1">
        <f t="shared" si="23"/>
        <v>0</v>
      </c>
      <c r="AU81" s="1">
        <v>24</v>
      </c>
      <c r="AV81" s="1">
        <v>24</v>
      </c>
    </row>
    <row r="82" spans="2:48" x14ac:dyDescent="0.2">
      <c r="B82">
        <f t="shared" si="12"/>
        <v>-33.890639469999996</v>
      </c>
      <c r="C82">
        <v>-32.000999999999998</v>
      </c>
      <c r="D82" s="1">
        <v>0</v>
      </c>
      <c r="E82" s="1">
        <v>0</v>
      </c>
      <c r="F82" s="1">
        <f t="shared" si="13"/>
        <v>0</v>
      </c>
      <c r="G82" s="1">
        <v>24</v>
      </c>
      <c r="H82" s="1">
        <v>24</v>
      </c>
      <c r="J82">
        <f t="shared" si="14"/>
        <v>-33.901009389999999</v>
      </c>
      <c r="K82">
        <v>-32.116999999999997</v>
      </c>
      <c r="L82" s="1">
        <v>0</v>
      </c>
      <c r="M82" s="1">
        <v>0</v>
      </c>
      <c r="N82" s="1">
        <f t="shared" si="15"/>
        <v>0</v>
      </c>
      <c r="O82" s="1">
        <v>24</v>
      </c>
      <c r="P82" s="1">
        <v>24</v>
      </c>
      <c r="R82">
        <f t="shared" si="16"/>
        <v>-34.14321296</v>
      </c>
      <c r="S82">
        <v>-32.241</v>
      </c>
      <c r="T82" s="1">
        <v>0</v>
      </c>
      <c r="U82" s="1">
        <v>0</v>
      </c>
      <c r="V82" s="1">
        <f t="shared" si="17"/>
        <v>0</v>
      </c>
      <c r="W82" s="1">
        <v>24</v>
      </c>
      <c r="X82" s="1">
        <v>24</v>
      </c>
      <c r="Z82">
        <f t="shared" si="18"/>
        <v>-34.07638919</v>
      </c>
      <c r="AA82">
        <v>-32.395000000000003</v>
      </c>
      <c r="AB82" s="1">
        <v>0</v>
      </c>
      <c r="AC82" s="1">
        <v>0</v>
      </c>
      <c r="AD82" s="1">
        <f t="shared" si="19"/>
        <v>0</v>
      </c>
      <c r="AE82" s="1">
        <v>24</v>
      </c>
      <c r="AF82" s="1">
        <v>24</v>
      </c>
      <c r="AH82">
        <f t="shared" si="20"/>
        <v>-32.998422189999999</v>
      </c>
      <c r="AI82">
        <v>-32.042999999999999</v>
      </c>
      <c r="AJ82" s="1">
        <v>0</v>
      </c>
      <c r="AK82" s="1">
        <v>0</v>
      </c>
      <c r="AL82" s="1">
        <f t="shared" si="21"/>
        <v>0</v>
      </c>
      <c r="AM82" s="1">
        <v>24</v>
      </c>
      <c r="AN82" s="1">
        <v>24</v>
      </c>
      <c r="AP82">
        <f t="shared" si="22"/>
        <v>-33.115819700000003</v>
      </c>
      <c r="AQ82">
        <v>-32.567</v>
      </c>
      <c r="AR82" s="1">
        <v>0</v>
      </c>
      <c r="AS82" s="1">
        <v>0</v>
      </c>
      <c r="AT82" s="1">
        <f t="shared" si="23"/>
        <v>0</v>
      </c>
      <c r="AU82" s="1">
        <v>24</v>
      </c>
      <c r="AV82" s="1">
        <v>24</v>
      </c>
    </row>
    <row r="83" spans="2:48" x14ac:dyDescent="0.2">
      <c r="B83">
        <f t="shared" si="12"/>
        <v>-33.718639469999999</v>
      </c>
      <c r="C83">
        <v>-31.829000000000001</v>
      </c>
      <c r="D83" s="1">
        <v>0</v>
      </c>
      <c r="E83" s="1">
        <v>0</v>
      </c>
      <c r="F83" s="1">
        <f t="shared" si="13"/>
        <v>0</v>
      </c>
      <c r="G83" s="1">
        <v>24</v>
      </c>
      <c r="H83" s="1">
        <v>24</v>
      </c>
      <c r="J83">
        <f t="shared" si="14"/>
        <v>-33.728009389999997</v>
      </c>
      <c r="K83">
        <v>-31.943999999999999</v>
      </c>
      <c r="L83" s="1">
        <v>0</v>
      </c>
      <c r="M83" s="1">
        <v>0</v>
      </c>
      <c r="N83" s="1">
        <f t="shared" si="15"/>
        <v>0</v>
      </c>
      <c r="O83" s="1">
        <v>24</v>
      </c>
      <c r="P83" s="1">
        <v>24</v>
      </c>
      <c r="R83">
        <f t="shared" si="16"/>
        <v>-33.967212959999998</v>
      </c>
      <c r="S83">
        <v>-32.064999999999998</v>
      </c>
      <c r="T83" s="1">
        <v>0</v>
      </c>
      <c r="U83" s="1">
        <v>0</v>
      </c>
      <c r="V83" s="1">
        <f t="shared" si="17"/>
        <v>0</v>
      </c>
      <c r="W83" s="1">
        <v>24</v>
      </c>
      <c r="X83" s="1">
        <v>24</v>
      </c>
      <c r="Z83">
        <f t="shared" si="18"/>
        <v>-33.897389189999998</v>
      </c>
      <c r="AA83">
        <v>-32.216000000000001</v>
      </c>
      <c r="AB83" s="1">
        <v>0</v>
      </c>
      <c r="AC83" s="1">
        <v>0</v>
      </c>
      <c r="AD83" s="1">
        <f t="shared" si="19"/>
        <v>0</v>
      </c>
      <c r="AE83" s="1">
        <v>24</v>
      </c>
      <c r="AF83" s="1">
        <v>24</v>
      </c>
      <c r="AH83">
        <f t="shared" si="20"/>
        <v>-32.82142219</v>
      </c>
      <c r="AI83">
        <v>-31.866</v>
      </c>
      <c r="AJ83" s="1">
        <v>0</v>
      </c>
      <c r="AK83" s="1">
        <v>0</v>
      </c>
      <c r="AL83" s="1">
        <f t="shared" si="21"/>
        <v>0</v>
      </c>
      <c r="AM83" s="1">
        <v>24</v>
      </c>
      <c r="AN83" s="1">
        <v>24</v>
      </c>
      <c r="AP83">
        <f t="shared" si="22"/>
        <v>-32.934819700000006</v>
      </c>
      <c r="AQ83">
        <v>-32.386000000000003</v>
      </c>
      <c r="AR83" s="1">
        <v>0</v>
      </c>
      <c r="AS83" s="1">
        <v>0</v>
      </c>
      <c r="AT83" s="1">
        <f t="shared" si="23"/>
        <v>0</v>
      </c>
      <c r="AU83" s="1">
        <v>24</v>
      </c>
      <c r="AV83" s="1">
        <v>24</v>
      </c>
    </row>
    <row r="84" spans="2:48" x14ac:dyDescent="0.2">
      <c r="B84">
        <f t="shared" si="12"/>
        <v>-33.546639470000002</v>
      </c>
      <c r="C84">
        <v>-31.657</v>
      </c>
      <c r="D84" s="1">
        <v>0</v>
      </c>
      <c r="E84" s="1">
        <v>0</v>
      </c>
      <c r="F84" s="1">
        <f t="shared" si="13"/>
        <v>0</v>
      </c>
      <c r="G84" s="1">
        <v>24</v>
      </c>
      <c r="H84" s="1">
        <v>24</v>
      </c>
      <c r="J84">
        <f t="shared" si="14"/>
        <v>-33.555009390000002</v>
      </c>
      <c r="K84">
        <v>-31.771000000000001</v>
      </c>
      <c r="L84" s="1">
        <v>0</v>
      </c>
      <c r="M84" s="1">
        <v>0</v>
      </c>
      <c r="N84" s="1">
        <f t="shared" si="15"/>
        <v>0</v>
      </c>
      <c r="O84" s="1">
        <v>24</v>
      </c>
      <c r="P84" s="1">
        <v>24</v>
      </c>
      <c r="R84">
        <f t="shared" si="16"/>
        <v>-33.792212960000001</v>
      </c>
      <c r="S84">
        <v>-31.89</v>
      </c>
      <c r="T84" s="1">
        <v>0</v>
      </c>
      <c r="U84" s="1">
        <v>0</v>
      </c>
      <c r="V84" s="1">
        <f t="shared" si="17"/>
        <v>0</v>
      </c>
      <c r="W84" s="1">
        <v>24</v>
      </c>
      <c r="X84" s="1">
        <v>24</v>
      </c>
      <c r="Z84">
        <f t="shared" si="18"/>
        <v>-33.719389189999994</v>
      </c>
      <c r="AA84">
        <v>-32.037999999999997</v>
      </c>
      <c r="AB84" s="1">
        <v>0</v>
      </c>
      <c r="AC84" s="1">
        <v>0</v>
      </c>
      <c r="AD84" s="1">
        <f t="shared" si="19"/>
        <v>0</v>
      </c>
      <c r="AE84" s="1">
        <v>24</v>
      </c>
      <c r="AF84" s="1">
        <v>24</v>
      </c>
      <c r="AH84">
        <f t="shared" si="20"/>
        <v>-32.643422189999995</v>
      </c>
      <c r="AI84">
        <v>-31.687999999999999</v>
      </c>
      <c r="AJ84" s="1">
        <v>0</v>
      </c>
      <c r="AK84" s="1">
        <v>0</v>
      </c>
      <c r="AL84" s="1">
        <f t="shared" si="21"/>
        <v>0</v>
      </c>
      <c r="AM84" s="1">
        <v>24</v>
      </c>
      <c r="AN84" s="1">
        <v>24</v>
      </c>
      <c r="AP84">
        <f t="shared" si="22"/>
        <v>-32.753819700000001</v>
      </c>
      <c r="AQ84">
        <v>-32.204999999999998</v>
      </c>
      <c r="AR84" s="1">
        <v>0</v>
      </c>
      <c r="AS84" s="1">
        <v>0</v>
      </c>
      <c r="AT84" s="1">
        <f t="shared" si="23"/>
        <v>0</v>
      </c>
      <c r="AU84" s="1">
        <v>24</v>
      </c>
      <c r="AV84" s="1">
        <v>24</v>
      </c>
    </row>
    <row r="85" spans="2:48" x14ac:dyDescent="0.2">
      <c r="B85">
        <f t="shared" si="12"/>
        <v>-33.374639469999998</v>
      </c>
      <c r="C85">
        <v>-31.484999999999999</v>
      </c>
      <c r="D85" s="1">
        <v>0</v>
      </c>
      <c r="E85" s="1">
        <v>0</v>
      </c>
      <c r="F85" s="1">
        <f t="shared" si="13"/>
        <v>0</v>
      </c>
      <c r="G85" s="1">
        <v>24</v>
      </c>
      <c r="H85" s="1">
        <v>24</v>
      </c>
      <c r="J85">
        <f t="shared" si="14"/>
        <v>-33.381009390000003</v>
      </c>
      <c r="K85">
        <v>-31.597000000000001</v>
      </c>
      <c r="L85" s="1">
        <v>0</v>
      </c>
      <c r="M85" s="1">
        <v>0</v>
      </c>
      <c r="N85" s="1">
        <f t="shared" si="15"/>
        <v>0</v>
      </c>
      <c r="O85" s="1">
        <v>24</v>
      </c>
      <c r="P85" s="1">
        <v>24</v>
      </c>
      <c r="R85">
        <f t="shared" si="16"/>
        <v>-33.616212959999999</v>
      </c>
      <c r="S85">
        <v>-31.713999999999999</v>
      </c>
      <c r="T85" s="1">
        <v>0</v>
      </c>
      <c r="U85" s="1">
        <v>0</v>
      </c>
      <c r="V85" s="1">
        <f t="shared" si="17"/>
        <v>0</v>
      </c>
      <c r="W85" s="1">
        <v>24</v>
      </c>
      <c r="X85" s="1">
        <v>24</v>
      </c>
      <c r="Z85">
        <f t="shared" si="18"/>
        <v>-33.540389189999999</v>
      </c>
      <c r="AA85">
        <v>-31.859000000000002</v>
      </c>
      <c r="AB85" s="1">
        <v>0</v>
      </c>
      <c r="AC85" s="1">
        <v>0</v>
      </c>
      <c r="AD85" s="1">
        <f t="shared" si="19"/>
        <v>0</v>
      </c>
      <c r="AE85" s="1">
        <v>24</v>
      </c>
      <c r="AF85" s="1">
        <v>24</v>
      </c>
      <c r="AH85">
        <f t="shared" si="20"/>
        <v>-32.466422189999996</v>
      </c>
      <c r="AI85">
        <v>-31.510999999999999</v>
      </c>
      <c r="AJ85" s="1">
        <v>0</v>
      </c>
      <c r="AK85" s="1">
        <v>0</v>
      </c>
      <c r="AL85" s="1">
        <f t="shared" si="21"/>
        <v>0</v>
      </c>
      <c r="AM85" s="1">
        <v>24</v>
      </c>
      <c r="AN85" s="1">
        <v>24</v>
      </c>
      <c r="AP85">
        <f t="shared" si="22"/>
        <v>-32.572819700000004</v>
      </c>
      <c r="AQ85">
        <v>-32.024000000000001</v>
      </c>
      <c r="AR85" s="1">
        <v>0</v>
      </c>
      <c r="AS85" s="1">
        <v>0</v>
      </c>
      <c r="AT85" s="1">
        <f t="shared" si="23"/>
        <v>0</v>
      </c>
      <c r="AU85" s="1">
        <v>24</v>
      </c>
      <c r="AV85" s="1">
        <v>24</v>
      </c>
    </row>
    <row r="86" spans="2:48" x14ac:dyDescent="0.2">
      <c r="B86">
        <f t="shared" si="12"/>
        <v>-33.202639470000001</v>
      </c>
      <c r="C86">
        <v>-31.312999999999999</v>
      </c>
      <c r="D86" s="1">
        <v>0</v>
      </c>
      <c r="E86" s="1">
        <v>0</v>
      </c>
      <c r="F86" s="1">
        <f t="shared" si="13"/>
        <v>0</v>
      </c>
      <c r="G86" s="1">
        <v>24</v>
      </c>
      <c r="H86" s="1">
        <v>24</v>
      </c>
      <c r="J86">
        <f t="shared" si="14"/>
        <v>-33.208009390000001</v>
      </c>
      <c r="K86">
        <v>-31.423999999999999</v>
      </c>
      <c r="L86" s="1">
        <v>0</v>
      </c>
      <c r="M86" s="1">
        <v>0</v>
      </c>
      <c r="N86" s="1">
        <f t="shared" si="15"/>
        <v>0</v>
      </c>
      <c r="O86" s="1">
        <v>24</v>
      </c>
      <c r="P86" s="1">
        <v>24</v>
      </c>
      <c r="R86">
        <f t="shared" si="16"/>
        <v>-33.441212960000001</v>
      </c>
      <c r="S86">
        <v>-31.539000000000001</v>
      </c>
      <c r="T86" s="1">
        <v>0</v>
      </c>
      <c r="U86" s="1">
        <v>0</v>
      </c>
      <c r="V86" s="1">
        <f t="shared" si="17"/>
        <v>0</v>
      </c>
      <c r="W86" s="1">
        <v>24</v>
      </c>
      <c r="X86" s="1">
        <v>24</v>
      </c>
      <c r="Z86">
        <f t="shared" si="18"/>
        <v>-33.361389189999997</v>
      </c>
      <c r="AA86">
        <v>-31.68</v>
      </c>
      <c r="AB86" s="1">
        <v>0</v>
      </c>
      <c r="AC86" s="1">
        <v>0</v>
      </c>
      <c r="AD86" s="1">
        <f t="shared" si="19"/>
        <v>0</v>
      </c>
      <c r="AE86" s="1">
        <v>24</v>
      </c>
      <c r="AF86" s="1">
        <v>24</v>
      </c>
      <c r="AH86">
        <f t="shared" si="20"/>
        <v>-32.289422189999996</v>
      </c>
      <c r="AI86">
        <v>-31.334</v>
      </c>
      <c r="AJ86" s="1">
        <v>0</v>
      </c>
      <c r="AK86" s="1">
        <v>0</v>
      </c>
      <c r="AL86" s="1">
        <f t="shared" si="21"/>
        <v>0</v>
      </c>
      <c r="AM86" s="1">
        <v>24</v>
      </c>
      <c r="AN86" s="1">
        <v>24</v>
      </c>
      <c r="AP86">
        <f t="shared" si="22"/>
        <v>-32.391819699999999</v>
      </c>
      <c r="AQ86">
        <v>-31.843</v>
      </c>
      <c r="AR86" s="1">
        <v>0</v>
      </c>
      <c r="AS86" s="1">
        <v>0</v>
      </c>
      <c r="AT86" s="1">
        <f t="shared" si="23"/>
        <v>0</v>
      </c>
      <c r="AU86" s="1">
        <v>24</v>
      </c>
      <c r="AV86" s="1">
        <v>24</v>
      </c>
    </row>
    <row r="87" spans="2:48" x14ac:dyDescent="0.2">
      <c r="B87">
        <f t="shared" si="12"/>
        <v>-33.031639470000002</v>
      </c>
      <c r="C87">
        <v>-31.141999999999999</v>
      </c>
      <c r="D87" s="1">
        <v>0</v>
      </c>
      <c r="E87" s="1">
        <v>0</v>
      </c>
      <c r="F87" s="1">
        <f t="shared" si="13"/>
        <v>0</v>
      </c>
      <c r="G87" s="1">
        <v>24</v>
      </c>
      <c r="H87" s="1">
        <v>24</v>
      </c>
      <c r="J87">
        <f t="shared" si="14"/>
        <v>-33.035009389999999</v>
      </c>
      <c r="K87">
        <v>-31.251000000000001</v>
      </c>
      <c r="L87" s="1">
        <v>0</v>
      </c>
      <c r="M87" s="1">
        <v>0</v>
      </c>
      <c r="N87" s="1">
        <f t="shared" si="15"/>
        <v>0</v>
      </c>
      <c r="O87" s="1">
        <v>24</v>
      </c>
      <c r="P87" s="1">
        <v>24</v>
      </c>
      <c r="R87">
        <f t="shared" si="16"/>
        <v>-33.265212959999999</v>
      </c>
      <c r="S87">
        <v>-31.363</v>
      </c>
      <c r="T87" s="1">
        <v>0</v>
      </c>
      <c r="U87" s="1">
        <v>0</v>
      </c>
      <c r="V87" s="1">
        <f t="shared" si="17"/>
        <v>0</v>
      </c>
      <c r="W87" s="1">
        <v>24</v>
      </c>
      <c r="X87" s="1">
        <v>24</v>
      </c>
      <c r="Z87">
        <f t="shared" si="18"/>
        <v>-33.182389190000002</v>
      </c>
      <c r="AA87">
        <v>-31.501000000000001</v>
      </c>
      <c r="AB87" s="1">
        <v>0</v>
      </c>
      <c r="AC87" s="1">
        <v>0</v>
      </c>
      <c r="AD87" s="1">
        <f t="shared" si="19"/>
        <v>0</v>
      </c>
      <c r="AE87" s="1">
        <v>24</v>
      </c>
      <c r="AF87" s="1">
        <v>24</v>
      </c>
      <c r="AH87">
        <f t="shared" si="20"/>
        <v>-32.111422189999999</v>
      </c>
      <c r="AI87">
        <v>-31.155999999999999</v>
      </c>
      <c r="AJ87" s="1">
        <v>0</v>
      </c>
      <c r="AK87" s="1">
        <v>0</v>
      </c>
      <c r="AL87" s="1">
        <f t="shared" si="21"/>
        <v>0</v>
      </c>
      <c r="AM87" s="1">
        <v>24</v>
      </c>
      <c r="AN87" s="1">
        <v>24</v>
      </c>
      <c r="AP87">
        <f t="shared" si="22"/>
        <v>-32.2118197</v>
      </c>
      <c r="AQ87">
        <v>-31.663</v>
      </c>
      <c r="AR87" s="1">
        <v>0</v>
      </c>
      <c r="AS87" s="1">
        <v>0</v>
      </c>
      <c r="AT87" s="1">
        <f t="shared" si="23"/>
        <v>0</v>
      </c>
      <c r="AU87" s="1">
        <v>24</v>
      </c>
      <c r="AV87" s="1">
        <v>24</v>
      </c>
    </row>
    <row r="88" spans="2:48" x14ac:dyDescent="0.2">
      <c r="B88">
        <f t="shared" si="12"/>
        <v>-32.859639469999998</v>
      </c>
      <c r="C88">
        <v>-30.97</v>
      </c>
      <c r="D88" s="1">
        <v>0</v>
      </c>
      <c r="E88" s="1">
        <v>0</v>
      </c>
      <c r="F88" s="1">
        <f t="shared" si="13"/>
        <v>0</v>
      </c>
      <c r="G88" s="1">
        <v>24</v>
      </c>
      <c r="H88" s="1">
        <v>24</v>
      </c>
      <c r="J88">
        <f t="shared" si="14"/>
        <v>-32.86100939</v>
      </c>
      <c r="K88">
        <v>-31.077000000000002</v>
      </c>
      <c r="L88" s="1">
        <v>0</v>
      </c>
      <c r="M88" s="1">
        <v>0</v>
      </c>
      <c r="N88" s="1">
        <f t="shared" si="15"/>
        <v>0</v>
      </c>
      <c r="O88" s="1">
        <v>24</v>
      </c>
      <c r="P88" s="1">
        <v>24</v>
      </c>
      <c r="R88">
        <f t="shared" si="16"/>
        <v>-33.090212960000002</v>
      </c>
      <c r="S88">
        <v>-31.187999999999999</v>
      </c>
      <c r="T88" s="1">
        <v>0</v>
      </c>
      <c r="U88" s="1">
        <v>0</v>
      </c>
      <c r="V88" s="1">
        <f t="shared" si="17"/>
        <v>0</v>
      </c>
      <c r="W88" s="1">
        <v>24</v>
      </c>
      <c r="X88" s="1">
        <v>24</v>
      </c>
      <c r="Z88">
        <f t="shared" si="18"/>
        <v>-33.004389189999998</v>
      </c>
      <c r="AA88">
        <v>-31.323</v>
      </c>
      <c r="AB88" s="1">
        <v>0</v>
      </c>
      <c r="AC88" s="1">
        <v>0</v>
      </c>
      <c r="AD88" s="1">
        <f t="shared" si="19"/>
        <v>0</v>
      </c>
      <c r="AE88" s="1">
        <v>24</v>
      </c>
      <c r="AF88" s="1">
        <v>24</v>
      </c>
      <c r="AH88">
        <f t="shared" si="20"/>
        <v>-31.934422189999999</v>
      </c>
      <c r="AI88">
        <v>-30.978999999999999</v>
      </c>
      <c r="AJ88" s="1">
        <v>0</v>
      </c>
      <c r="AK88" s="1">
        <v>0</v>
      </c>
      <c r="AL88" s="1">
        <f t="shared" si="21"/>
        <v>0</v>
      </c>
      <c r="AM88" s="1">
        <v>24</v>
      </c>
      <c r="AN88" s="1">
        <v>24</v>
      </c>
      <c r="AP88">
        <f t="shared" si="22"/>
        <v>-32.030819700000002</v>
      </c>
      <c r="AQ88">
        <v>-31.481999999999999</v>
      </c>
      <c r="AR88" s="1">
        <v>0</v>
      </c>
      <c r="AS88" s="1">
        <v>0</v>
      </c>
      <c r="AT88" s="1">
        <f t="shared" si="23"/>
        <v>0</v>
      </c>
      <c r="AU88" s="1">
        <v>24</v>
      </c>
      <c r="AV88" s="1">
        <v>24</v>
      </c>
    </row>
    <row r="89" spans="2:48" x14ac:dyDescent="0.2">
      <c r="B89">
        <f t="shared" si="12"/>
        <v>-32.687639470000001</v>
      </c>
      <c r="C89">
        <v>-30.797999999999998</v>
      </c>
      <c r="D89" s="1">
        <v>0</v>
      </c>
      <c r="E89" s="1">
        <v>0</v>
      </c>
      <c r="F89" s="1">
        <f t="shared" si="13"/>
        <v>0</v>
      </c>
      <c r="G89" s="1">
        <v>24</v>
      </c>
      <c r="H89" s="1">
        <v>24</v>
      </c>
      <c r="J89">
        <f t="shared" si="14"/>
        <v>-32.688009389999998</v>
      </c>
      <c r="K89">
        <v>-30.904</v>
      </c>
      <c r="L89" s="1">
        <v>0</v>
      </c>
      <c r="M89" s="1">
        <v>0</v>
      </c>
      <c r="N89" s="1">
        <f t="shared" si="15"/>
        <v>0</v>
      </c>
      <c r="O89" s="1">
        <v>24</v>
      </c>
      <c r="P89" s="1">
        <v>24</v>
      </c>
      <c r="R89">
        <f t="shared" si="16"/>
        <v>-32.91421296</v>
      </c>
      <c r="S89">
        <v>-31.012</v>
      </c>
      <c r="T89" s="1">
        <v>0</v>
      </c>
      <c r="U89" s="1">
        <v>0</v>
      </c>
      <c r="V89" s="1">
        <f t="shared" si="17"/>
        <v>0</v>
      </c>
      <c r="W89" s="1">
        <v>24</v>
      </c>
      <c r="X89" s="1">
        <v>24</v>
      </c>
      <c r="Z89">
        <f t="shared" si="18"/>
        <v>-32.825389189999996</v>
      </c>
      <c r="AA89">
        <v>-31.143999999999998</v>
      </c>
      <c r="AB89" s="1">
        <v>0</v>
      </c>
      <c r="AC89" s="1">
        <v>0</v>
      </c>
      <c r="AD89" s="1">
        <f t="shared" si="19"/>
        <v>0</v>
      </c>
      <c r="AE89" s="1">
        <v>24</v>
      </c>
      <c r="AF89" s="1">
        <v>24</v>
      </c>
      <c r="AH89">
        <f t="shared" si="20"/>
        <v>-31.75742219</v>
      </c>
      <c r="AI89">
        <v>-30.802</v>
      </c>
      <c r="AJ89" s="1">
        <v>0</v>
      </c>
      <c r="AK89" s="1">
        <v>0</v>
      </c>
      <c r="AL89" s="1">
        <f t="shared" si="21"/>
        <v>0</v>
      </c>
      <c r="AM89" s="1">
        <v>24</v>
      </c>
      <c r="AN89" s="1">
        <v>24</v>
      </c>
      <c r="AP89">
        <f t="shared" si="22"/>
        <v>-31.849819699999998</v>
      </c>
      <c r="AQ89">
        <v>-31.300999999999998</v>
      </c>
      <c r="AR89" s="1">
        <v>0</v>
      </c>
      <c r="AS89" s="1">
        <v>0</v>
      </c>
      <c r="AT89" s="1">
        <f t="shared" si="23"/>
        <v>0</v>
      </c>
      <c r="AU89" s="1">
        <v>24</v>
      </c>
      <c r="AV89" s="1">
        <v>24</v>
      </c>
    </row>
    <row r="90" spans="2:48" x14ac:dyDescent="0.2">
      <c r="B90">
        <f t="shared" si="12"/>
        <v>-32.515639470000004</v>
      </c>
      <c r="C90">
        <v>-30.626000000000001</v>
      </c>
      <c r="D90" s="1">
        <v>0</v>
      </c>
      <c r="E90" s="1">
        <v>0</v>
      </c>
      <c r="F90" s="1">
        <f t="shared" si="13"/>
        <v>0</v>
      </c>
      <c r="G90" s="1">
        <v>24</v>
      </c>
      <c r="H90" s="1">
        <v>24</v>
      </c>
      <c r="J90">
        <f t="shared" si="14"/>
        <v>-32.515009390000003</v>
      </c>
      <c r="K90">
        <v>-30.731000000000002</v>
      </c>
      <c r="L90" s="1">
        <v>0</v>
      </c>
      <c r="M90" s="1">
        <v>0</v>
      </c>
      <c r="N90" s="1">
        <f t="shared" si="15"/>
        <v>0</v>
      </c>
      <c r="O90" s="1">
        <v>24</v>
      </c>
      <c r="P90" s="1">
        <v>24</v>
      </c>
      <c r="R90">
        <f t="shared" si="16"/>
        <v>-32.738212959999998</v>
      </c>
      <c r="S90">
        <v>-30.835999999999999</v>
      </c>
      <c r="T90" s="1">
        <v>0</v>
      </c>
      <c r="U90" s="1">
        <v>0</v>
      </c>
      <c r="V90" s="1">
        <f t="shared" si="17"/>
        <v>0</v>
      </c>
      <c r="W90" s="1">
        <v>24</v>
      </c>
      <c r="X90" s="1">
        <v>24</v>
      </c>
      <c r="Z90">
        <f t="shared" si="18"/>
        <v>-32.646389190000001</v>
      </c>
      <c r="AA90">
        <v>-30.965</v>
      </c>
      <c r="AB90" s="1">
        <v>0</v>
      </c>
      <c r="AC90" s="1">
        <v>0</v>
      </c>
      <c r="AD90" s="1">
        <f t="shared" si="19"/>
        <v>0</v>
      </c>
      <c r="AE90" s="1">
        <v>24</v>
      </c>
      <c r="AF90" s="1">
        <v>24</v>
      </c>
      <c r="AH90">
        <f t="shared" si="20"/>
        <v>-31.58042219</v>
      </c>
      <c r="AI90">
        <v>-30.625</v>
      </c>
      <c r="AJ90" s="1">
        <v>0</v>
      </c>
      <c r="AK90" s="1">
        <v>0</v>
      </c>
      <c r="AL90" s="1">
        <f t="shared" si="21"/>
        <v>0</v>
      </c>
      <c r="AM90" s="1">
        <v>24</v>
      </c>
      <c r="AN90" s="1">
        <v>24</v>
      </c>
      <c r="AP90">
        <f t="shared" si="22"/>
        <v>-31.6688197</v>
      </c>
      <c r="AQ90">
        <v>-31.12</v>
      </c>
      <c r="AR90" s="1">
        <v>0</v>
      </c>
      <c r="AS90" s="1">
        <v>0</v>
      </c>
      <c r="AT90" s="1">
        <f t="shared" si="23"/>
        <v>0</v>
      </c>
      <c r="AU90" s="1">
        <v>24</v>
      </c>
      <c r="AV90" s="1">
        <v>24</v>
      </c>
    </row>
    <row r="91" spans="2:48" x14ac:dyDescent="0.2">
      <c r="B91">
        <f t="shared" si="12"/>
        <v>-32.343639469999999</v>
      </c>
      <c r="C91">
        <v>-30.454000000000001</v>
      </c>
      <c r="D91" s="1">
        <v>0</v>
      </c>
      <c r="E91" s="1">
        <v>0</v>
      </c>
      <c r="F91" s="1">
        <f t="shared" si="13"/>
        <v>0</v>
      </c>
      <c r="G91" s="1">
        <v>24</v>
      </c>
      <c r="H91" s="1">
        <v>24</v>
      </c>
      <c r="J91">
        <f t="shared" si="14"/>
        <v>-32.341009389999996</v>
      </c>
      <c r="K91">
        <v>-30.556999999999999</v>
      </c>
      <c r="L91" s="1">
        <v>0</v>
      </c>
      <c r="M91" s="1">
        <v>0</v>
      </c>
      <c r="N91" s="1">
        <f t="shared" si="15"/>
        <v>0</v>
      </c>
      <c r="O91" s="1">
        <v>24</v>
      </c>
      <c r="P91" s="1">
        <v>24</v>
      </c>
      <c r="R91">
        <f t="shared" si="16"/>
        <v>-32.563212960000001</v>
      </c>
      <c r="S91">
        <v>-30.661000000000001</v>
      </c>
      <c r="T91" s="1">
        <v>0</v>
      </c>
      <c r="U91" s="1">
        <v>0</v>
      </c>
      <c r="V91" s="1">
        <f t="shared" si="17"/>
        <v>0</v>
      </c>
      <c r="W91" s="1">
        <v>24</v>
      </c>
      <c r="X91" s="1">
        <v>24</v>
      </c>
      <c r="Z91">
        <f t="shared" si="18"/>
        <v>-32.467389189999999</v>
      </c>
      <c r="AA91">
        <v>-30.786000000000001</v>
      </c>
      <c r="AB91" s="1">
        <v>0</v>
      </c>
      <c r="AC91" s="1">
        <v>0</v>
      </c>
      <c r="AD91" s="1">
        <f t="shared" si="19"/>
        <v>0</v>
      </c>
      <c r="AE91" s="1">
        <v>24</v>
      </c>
      <c r="AF91" s="1">
        <v>24</v>
      </c>
      <c r="AH91">
        <f t="shared" si="20"/>
        <v>-31.402422189999999</v>
      </c>
      <c r="AI91">
        <v>-30.446999999999999</v>
      </c>
      <c r="AJ91" s="1">
        <v>0</v>
      </c>
      <c r="AK91" s="1">
        <v>0</v>
      </c>
      <c r="AL91" s="1">
        <f t="shared" si="21"/>
        <v>0</v>
      </c>
      <c r="AM91" s="1">
        <v>24</v>
      </c>
      <c r="AN91" s="1">
        <v>24</v>
      </c>
      <c r="AP91">
        <f t="shared" si="22"/>
        <v>-31.487819699999999</v>
      </c>
      <c r="AQ91">
        <v>-30.939</v>
      </c>
      <c r="AR91" s="1">
        <v>0</v>
      </c>
      <c r="AS91" s="1">
        <v>0</v>
      </c>
      <c r="AT91" s="1">
        <f t="shared" si="23"/>
        <v>0</v>
      </c>
      <c r="AU91" s="1">
        <v>24</v>
      </c>
      <c r="AV91" s="1">
        <v>24</v>
      </c>
    </row>
    <row r="92" spans="2:48" x14ac:dyDescent="0.2">
      <c r="B92">
        <f t="shared" si="12"/>
        <v>-32.17263947</v>
      </c>
      <c r="C92">
        <v>-30.283000000000001</v>
      </c>
      <c r="D92" s="1">
        <v>0</v>
      </c>
      <c r="E92" s="1">
        <v>0</v>
      </c>
      <c r="F92" s="1">
        <f t="shared" si="13"/>
        <v>0</v>
      </c>
      <c r="G92" s="1">
        <v>24</v>
      </c>
      <c r="H92" s="1">
        <v>24</v>
      </c>
      <c r="J92">
        <f t="shared" si="14"/>
        <v>-32.168009390000002</v>
      </c>
      <c r="K92">
        <v>-30.384</v>
      </c>
      <c r="L92" s="1">
        <v>0</v>
      </c>
      <c r="M92" s="1">
        <v>0</v>
      </c>
      <c r="N92" s="1">
        <f t="shared" si="15"/>
        <v>0</v>
      </c>
      <c r="O92" s="1">
        <v>24</v>
      </c>
      <c r="P92" s="1">
        <v>24</v>
      </c>
      <c r="R92">
        <f t="shared" si="16"/>
        <v>-32.387212959999999</v>
      </c>
      <c r="S92">
        <v>-30.484999999999999</v>
      </c>
      <c r="T92" s="1">
        <v>0</v>
      </c>
      <c r="U92" s="1">
        <v>0</v>
      </c>
      <c r="V92" s="1">
        <f t="shared" si="17"/>
        <v>0</v>
      </c>
      <c r="W92" s="1">
        <v>24</v>
      </c>
      <c r="X92" s="1">
        <v>24</v>
      </c>
      <c r="Z92">
        <f t="shared" si="18"/>
        <v>-32.288389189999997</v>
      </c>
      <c r="AA92">
        <v>-30.606999999999999</v>
      </c>
      <c r="AB92" s="1">
        <v>0</v>
      </c>
      <c r="AC92" s="1">
        <v>0</v>
      </c>
      <c r="AD92" s="1">
        <f t="shared" si="19"/>
        <v>0</v>
      </c>
      <c r="AE92" s="1">
        <v>24</v>
      </c>
      <c r="AF92" s="1">
        <v>24</v>
      </c>
      <c r="AH92">
        <f t="shared" si="20"/>
        <v>-31.22542219</v>
      </c>
      <c r="AI92">
        <v>-30.27</v>
      </c>
      <c r="AJ92" s="1">
        <v>0</v>
      </c>
      <c r="AK92" s="1">
        <v>0</v>
      </c>
      <c r="AL92" s="1">
        <f t="shared" si="21"/>
        <v>0</v>
      </c>
      <c r="AM92" s="1">
        <v>24</v>
      </c>
      <c r="AN92" s="1">
        <v>24</v>
      </c>
      <c r="AP92">
        <f t="shared" si="22"/>
        <v>-31.306819699999998</v>
      </c>
      <c r="AQ92">
        <v>-30.757999999999999</v>
      </c>
      <c r="AR92" s="1">
        <v>0</v>
      </c>
      <c r="AS92" s="1">
        <v>0</v>
      </c>
      <c r="AT92" s="1">
        <f t="shared" si="23"/>
        <v>0</v>
      </c>
      <c r="AU92" s="1">
        <v>24</v>
      </c>
      <c r="AV92" s="1">
        <v>24</v>
      </c>
    </row>
    <row r="93" spans="2:48" x14ac:dyDescent="0.2">
      <c r="B93">
        <f t="shared" si="12"/>
        <v>-32.000639470000003</v>
      </c>
      <c r="C93">
        <v>-30.111000000000001</v>
      </c>
      <c r="D93" s="1">
        <v>0</v>
      </c>
      <c r="E93" s="1">
        <v>0</v>
      </c>
      <c r="F93" s="1">
        <f t="shared" si="13"/>
        <v>0</v>
      </c>
      <c r="G93" s="1">
        <v>24</v>
      </c>
      <c r="H93" s="1">
        <v>24</v>
      </c>
      <c r="J93">
        <f t="shared" si="14"/>
        <v>-31.99500939</v>
      </c>
      <c r="K93">
        <v>-30.210999999999999</v>
      </c>
      <c r="L93" s="1">
        <v>0</v>
      </c>
      <c r="M93" s="1">
        <v>0</v>
      </c>
      <c r="N93" s="1">
        <f t="shared" si="15"/>
        <v>0</v>
      </c>
      <c r="O93" s="1">
        <v>24</v>
      </c>
      <c r="P93" s="1">
        <v>24</v>
      </c>
      <c r="R93">
        <f t="shared" si="16"/>
        <v>-32.212212960000002</v>
      </c>
      <c r="S93">
        <v>-30.31</v>
      </c>
      <c r="T93" s="1">
        <v>0</v>
      </c>
      <c r="U93" s="1">
        <v>0</v>
      </c>
      <c r="V93" s="1">
        <f t="shared" si="17"/>
        <v>0</v>
      </c>
      <c r="W93" s="1">
        <v>24</v>
      </c>
      <c r="X93" s="1">
        <v>24</v>
      </c>
      <c r="Z93">
        <f t="shared" si="18"/>
        <v>-32.110389189999999</v>
      </c>
      <c r="AA93">
        <v>-30.428999999999998</v>
      </c>
      <c r="AB93" s="1">
        <v>0</v>
      </c>
      <c r="AC93" s="1">
        <v>0</v>
      </c>
      <c r="AD93" s="1">
        <f t="shared" si="19"/>
        <v>0</v>
      </c>
      <c r="AE93" s="1">
        <v>24</v>
      </c>
      <c r="AF93" s="1">
        <v>24</v>
      </c>
      <c r="AH93">
        <f t="shared" si="20"/>
        <v>-31.04842219</v>
      </c>
      <c r="AI93">
        <v>-30.093</v>
      </c>
      <c r="AJ93" s="1">
        <v>0</v>
      </c>
      <c r="AK93" s="1">
        <v>0</v>
      </c>
      <c r="AL93" s="1">
        <f t="shared" si="21"/>
        <v>0</v>
      </c>
      <c r="AM93" s="1">
        <v>24</v>
      </c>
      <c r="AN93" s="1">
        <v>24</v>
      </c>
      <c r="AP93">
        <f t="shared" si="22"/>
        <v>-31.126819699999999</v>
      </c>
      <c r="AQ93">
        <v>-30.577999999999999</v>
      </c>
      <c r="AR93" s="1">
        <v>0</v>
      </c>
      <c r="AS93" s="1">
        <v>0</v>
      </c>
      <c r="AT93" s="1">
        <f t="shared" si="23"/>
        <v>0</v>
      </c>
      <c r="AU93" s="1">
        <v>24</v>
      </c>
      <c r="AV93" s="1">
        <v>24</v>
      </c>
    </row>
    <row r="94" spans="2:48" x14ac:dyDescent="0.2">
      <c r="B94">
        <f t="shared" si="12"/>
        <v>-31.828639469999999</v>
      </c>
      <c r="C94">
        <v>-29.939</v>
      </c>
      <c r="D94" s="1">
        <v>0</v>
      </c>
      <c r="E94" s="1">
        <v>0</v>
      </c>
      <c r="F94" s="1">
        <f t="shared" si="13"/>
        <v>0</v>
      </c>
      <c r="G94" s="1">
        <v>24</v>
      </c>
      <c r="H94" s="1">
        <v>24</v>
      </c>
      <c r="J94">
        <f t="shared" si="14"/>
        <v>-31.82100939</v>
      </c>
      <c r="K94">
        <v>-30.036999999999999</v>
      </c>
      <c r="L94" s="1">
        <v>0</v>
      </c>
      <c r="M94" s="1">
        <v>0</v>
      </c>
      <c r="N94" s="1">
        <f t="shared" si="15"/>
        <v>0</v>
      </c>
      <c r="O94" s="1">
        <v>24</v>
      </c>
      <c r="P94" s="1">
        <v>24</v>
      </c>
      <c r="R94">
        <f t="shared" si="16"/>
        <v>-32.03621296</v>
      </c>
      <c r="S94">
        <v>-30.134</v>
      </c>
      <c r="T94" s="1">
        <v>0</v>
      </c>
      <c r="U94" s="1">
        <v>0</v>
      </c>
      <c r="V94" s="1">
        <f t="shared" si="17"/>
        <v>0</v>
      </c>
      <c r="W94" s="1">
        <v>24</v>
      </c>
      <c r="X94" s="1">
        <v>24</v>
      </c>
      <c r="Z94">
        <f t="shared" si="18"/>
        <v>-31.931389190000001</v>
      </c>
      <c r="AA94">
        <v>-30.25</v>
      </c>
      <c r="AB94" s="1">
        <v>0</v>
      </c>
      <c r="AC94" s="1">
        <v>0</v>
      </c>
      <c r="AD94" s="1">
        <f t="shared" si="19"/>
        <v>0</v>
      </c>
      <c r="AE94" s="1">
        <v>24</v>
      </c>
      <c r="AF94" s="1">
        <v>24</v>
      </c>
      <c r="AH94">
        <f t="shared" si="20"/>
        <v>-30.870422189999999</v>
      </c>
      <c r="AI94">
        <v>-29.914999999999999</v>
      </c>
      <c r="AJ94" s="1">
        <v>0</v>
      </c>
      <c r="AK94" s="1">
        <v>0</v>
      </c>
      <c r="AL94" s="1">
        <f t="shared" si="21"/>
        <v>0</v>
      </c>
      <c r="AM94" s="1">
        <v>24</v>
      </c>
      <c r="AN94" s="1">
        <v>24</v>
      </c>
      <c r="AP94">
        <f t="shared" si="22"/>
        <v>-30.945819699999998</v>
      </c>
      <c r="AQ94">
        <v>-30.396999999999998</v>
      </c>
      <c r="AR94" s="1">
        <v>0</v>
      </c>
      <c r="AS94" s="1">
        <v>0</v>
      </c>
      <c r="AT94" s="1">
        <f t="shared" si="23"/>
        <v>0</v>
      </c>
      <c r="AU94" s="1">
        <v>24</v>
      </c>
      <c r="AV94" s="1">
        <v>24</v>
      </c>
    </row>
    <row r="95" spans="2:48" x14ac:dyDescent="0.2">
      <c r="B95">
        <f t="shared" si="12"/>
        <v>-31.656639469999998</v>
      </c>
      <c r="C95">
        <v>-29.766999999999999</v>
      </c>
      <c r="D95" s="1">
        <v>0</v>
      </c>
      <c r="E95" s="1">
        <v>0</v>
      </c>
      <c r="F95" s="1">
        <f t="shared" si="13"/>
        <v>0</v>
      </c>
      <c r="G95" s="1">
        <v>24</v>
      </c>
      <c r="H95" s="1">
        <v>24</v>
      </c>
      <c r="J95">
        <f t="shared" si="14"/>
        <v>-31.648009390000002</v>
      </c>
      <c r="K95">
        <v>-29.864000000000001</v>
      </c>
      <c r="L95" s="1">
        <v>0</v>
      </c>
      <c r="M95" s="1">
        <v>0</v>
      </c>
      <c r="N95" s="1">
        <f t="shared" si="15"/>
        <v>0</v>
      </c>
      <c r="O95" s="1">
        <v>24</v>
      </c>
      <c r="P95" s="1">
        <v>24</v>
      </c>
      <c r="R95">
        <f t="shared" si="16"/>
        <v>-31.86121296</v>
      </c>
      <c r="S95">
        <v>-29.959</v>
      </c>
      <c r="T95" s="1">
        <v>0</v>
      </c>
      <c r="U95" s="1">
        <v>0</v>
      </c>
      <c r="V95" s="1">
        <f t="shared" si="17"/>
        <v>0</v>
      </c>
      <c r="W95" s="1">
        <v>24</v>
      </c>
      <c r="X95" s="1">
        <v>24</v>
      </c>
      <c r="Z95">
        <f t="shared" si="18"/>
        <v>-31.752389190000002</v>
      </c>
      <c r="AA95">
        <v>-30.071000000000002</v>
      </c>
      <c r="AB95" s="1">
        <v>0</v>
      </c>
      <c r="AC95" s="1">
        <v>0</v>
      </c>
      <c r="AD95" s="1">
        <f t="shared" si="19"/>
        <v>0</v>
      </c>
      <c r="AE95" s="1">
        <v>24</v>
      </c>
      <c r="AF95" s="1">
        <v>24</v>
      </c>
      <c r="AH95">
        <f t="shared" si="20"/>
        <v>-30.69342219</v>
      </c>
      <c r="AI95">
        <v>-29.738</v>
      </c>
      <c r="AJ95" s="1">
        <v>0</v>
      </c>
      <c r="AK95" s="1">
        <v>0</v>
      </c>
      <c r="AL95" s="1">
        <f t="shared" si="21"/>
        <v>0</v>
      </c>
      <c r="AM95" s="1">
        <v>24</v>
      </c>
      <c r="AN95" s="1">
        <v>24</v>
      </c>
      <c r="AP95">
        <f t="shared" si="22"/>
        <v>-30.7648197</v>
      </c>
      <c r="AQ95">
        <v>-30.216000000000001</v>
      </c>
      <c r="AR95" s="1">
        <v>0</v>
      </c>
      <c r="AS95" s="1">
        <v>0</v>
      </c>
      <c r="AT95" s="1">
        <f t="shared" si="23"/>
        <v>0</v>
      </c>
      <c r="AU95" s="1">
        <v>24</v>
      </c>
      <c r="AV95" s="1">
        <v>24</v>
      </c>
    </row>
    <row r="96" spans="2:48" x14ac:dyDescent="0.2">
      <c r="B96">
        <f t="shared" si="12"/>
        <v>-31.485639469999999</v>
      </c>
      <c r="C96">
        <v>-29.596</v>
      </c>
      <c r="D96" s="1">
        <v>0</v>
      </c>
      <c r="E96" s="1">
        <v>0</v>
      </c>
      <c r="F96" s="1">
        <f t="shared" si="13"/>
        <v>0</v>
      </c>
      <c r="G96" s="1">
        <v>24</v>
      </c>
      <c r="H96" s="1">
        <v>24</v>
      </c>
      <c r="J96">
        <f t="shared" si="14"/>
        <v>-31.47500939</v>
      </c>
      <c r="K96">
        <v>-29.690999999999999</v>
      </c>
      <c r="L96" s="1">
        <v>0</v>
      </c>
      <c r="M96" s="1">
        <v>0</v>
      </c>
      <c r="N96" s="1">
        <f t="shared" si="15"/>
        <v>0</v>
      </c>
      <c r="O96" s="1">
        <v>24</v>
      </c>
      <c r="P96" s="1">
        <v>24</v>
      </c>
      <c r="R96">
        <f t="shared" si="16"/>
        <v>-31.685212960000001</v>
      </c>
      <c r="S96">
        <v>-29.783000000000001</v>
      </c>
      <c r="T96" s="1">
        <v>0</v>
      </c>
      <c r="U96" s="1">
        <v>0</v>
      </c>
      <c r="V96" s="1">
        <f t="shared" si="17"/>
        <v>0</v>
      </c>
      <c r="W96" s="1">
        <v>24</v>
      </c>
      <c r="X96" s="1">
        <v>24</v>
      </c>
      <c r="Z96">
        <f t="shared" si="18"/>
        <v>-31.57338919</v>
      </c>
      <c r="AA96">
        <v>-29.891999999999999</v>
      </c>
      <c r="AB96" s="1">
        <v>0</v>
      </c>
      <c r="AC96" s="1">
        <v>0</v>
      </c>
      <c r="AD96" s="1">
        <f t="shared" si="19"/>
        <v>0</v>
      </c>
      <c r="AE96" s="1">
        <v>24</v>
      </c>
      <c r="AF96" s="1">
        <v>24</v>
      </c>
      <c r="AH96">
        <f t="shared" si="20"/>
        <v>-30.51642219</v>
      </c>
      <c r="AI96">
        <v>-29.561</v>
      </c>
      <c r="AJ96" s="1">
        <v>0</v>
      </c>
      <c r="AK96" s="1">
        <v>0</v>
      </c>
      <c r="AL96" s="1">
        <f t="shared" si="21"/>
        <v>0</v>
      </c>
      <c r="AM96" s="1">
        <v>24</v>
      </c>
      <c r="AN96" s="1">
        <v>24</v>
      </c>
      <c r="AP96">
        <f t="shared" si="22"/>
        <v>-30.583819699999999</v>
      </c>
      <c r="AQ96">
        <v>-30.035</v>
      </c>
      <c r="AR96" s="1">
        <v>0</v>
      </c>
      <c r="AS96" s="1">
        <v>0</v>
      </c>
      <c r="AT96" s="1">
        <f t="shared" si="23"/>
        <v>0</v>
      </c>
      <c r="AU96" s="1">
        <v>24</v>
      </c>
      <c r="AV96" s="1">
        <v>24</v>
      </c>
    </row>
    <row r="97" spans="2:48" x14ac:dyDescent="0.2">
      <c r="B97">
        <f t="shared" si="12"/>
        <v>-31.313639469999998</v>
      </c>
      <c r="C97">
        <v>-29.423999999999999</v>
      </c>
      <c r="D97" s="1">
        <v>0</v>
      </c>
      <c r="E97" s="1">
        <v>0</v>
      </c>
      <c r="F97" s="1">
        <f t="shared" si="13"/>
        <v>0</v>
      </c>
      <c r="G97" s="1">
        <v>24</v>
      </c>
      <c r="H97" s="1">
        <v>24</v>
      </c>
      <c r="J97">
        <f t="shared" si="14"/>
        <v>-31.301009390000001</v>
      </c>
      <c r="K97">
        <v>-29.516999999999999</v>
      </c>
      <c r="L97" s="1">
        <v>0</v>
      </c>
      <c r="M97" s="1">
        <v>0</v>
      </c>
      <c r="N97" s="1">
        <f t="shared" si="15"/>
        <v>0</v>
      </c>
      <c r="O97" s="1">
        <v>24</v>
      </c>
      <c r="P97" s="1">
        <v>24</v>
      </c>
      <c r="R97">
        <f t="shared" si="16"/>
        <v>-31.51021296</v>
      </c>
      <c r="S97">
        <v>-29.608000000000001</v>
      </c>
      <c r="T97" s="1">
        <v>0</v>
      </c>
      <c r="U97" s="1">
        <v>0</v>
      </c>
      <c r="V97" s="1">
        <f t="shared" si="17"/>
        <v>0</v>
      </c>
      <c r="W97" s="1">
        <v>24</v>
      </c>
      <c r="X97" s="1">
        <v>24</v>
      </c>
      <c r="Z97">
        <f t="shared" si="18"/>
        <v>-31.394389190000002</v>
      </c>
      <c r="AA97">
        <v>-29.713000000000001</v>
      </c>
      <c r="AB97" s="1">
        <v>0</v>
      </c>
      <c r="AC97" s="1">
        <v>0</v>
      </c>
      <c r="AD97" s="1">
        <f t="shared" si="19"/>
        <v>0</v>
      </c>
      <c r="AE97" s="1">
        <v>24</v>
      </c>
      <c r="AF97" s="1">
        <v>24</v>
      </c>
      <c r="AH97">
        <f t="shared" si="20"/>
        <v>-30.339422190000001</v>
      </c>
      <c r="AI97">
        <v>-29.384</v>
      </c>
      <c r="AJ97" s="1">
        <v>0</v>
      </c>
      <c r="AK97" s="1">
        <v>0</v>
      </c>
      <c r="AL97" s="1">
        <f t="shared" si="21"/>
        <v>0</v>
      </c>
      <c r="AM97" s="1">
        <v>24</v>
      </c>
      <c r="AN97" s="1">
        <v>24</v>
      </c>
      <c r="AP97">
        <f t="shared" si="22"/>
        <v>-30.402819699999998</v>
      </c>
      <c r="AQ97">
        <v>-29.853999999999999</v>
      </c>
      <c r="AR97" s="1">
        <v>0</v>
      </c>
      <c r="AS97" s="1">
        <v>0</v>
      </c>
      <c r="AT97" s="1">
        <f t="shared" si="23"/>
        <v>0</v>
      </c>
      <c r="AU97" s="1">
        <v>24</v>
      </c>
      <c r="AV97" s="1">
        <v>24</v>
      </c>
    </row>
    <row r="98" spans="2:48" x14ac:dyDescent="0.2">
      <c r="B98">
        <f t="shared" si="12"/>
        <v>-31.141639469999998</v>
      </c>
      <c r="C98">
        <v>-29.251999999999999</v>
      </c>
      <c r="D98" s="1">
        <v>0</v>
      </c>
      <c r="E98" s="1">
        <v>0</v>
      </c>
      <c r="F98" s="1">
        <f t="shared" si="13"/>
        <v>0</v>
      </c>
      <c r="G98" s="1">
        <v>24</v>
      </c>
      <c r="H98" s="1">
        <v>24</v>
      </c>
      <c r="J98">
        <f t="shared" si="14"/>
        <v>-31.128009390000003</v>
      </c>
      <c r="K98">
        <v>-29.344000000000001</v>
      </c>
      <c r="L98" s="1">
        <v>0</v>
      </c>
      <c r="M98" s="1">
        <v>0</v>
      </c>
      <c r="N98" s="1">
        <f t="shared" si="15"/>
        <v>0</v>
      </c>
      <c r="O98" s="1">
        <v>24</v>
      </c>
      <c r="P98" s="1">
        <v>24</v>
      </c>
      <c r="R98">
        <f t="shared" si="16"/>
        <v>-31.334212959999999</v>
      </c>
      <c r="S98">
        <v>-29.431999999999999</v>
      </c>
      <c r="T98" s="1">
        <v>0</v>
      </c>
      <c r="U98" s="1">
        <v>0</v>
      </c>
      <c r="V98" s="1">
        <f t="shared" si="17"/>
        <v>0</v>
      </c>
      <c r="W98" s="1">
        <v>24</v>
      </c>
      <c r="X98" s="1">
        <v>24</v>
      </c>
      <c r="Z98">
        <f t="shared" si="18"/>
        <v>-31.216389190000001</v>
      </c>
      <c r="AA98">
        <v>-29.535</v>
      </c>
      <c r="AB98" s="1">
        <v>0</v>
      </c>
      <c r="AC98" s="1">
        <v>0</v>
      </c>
      <c r="AD98" s="1">
        <f t="shared" si="19"/>
        <v>0</v>
      </c>
      <c r="AE98" s="1">
        <v>24</v>
      </c>
      <c r="AF98" s="1">
        <v>24</v>
      </c>
      <c r="AH98">
        <f t="shared" si="20"/>
        <v>-30.16142219</v>
      </c>
      <c r="AI98">
        <v>-29.206</v>
      </c>
      <c r="AJ98" s="1">
        <v>0</v>
      </c>
      <c r="AK98" s="1">
        <v>0</v>
      </c>
      <c r="AL98" s="1">
        <f t="shared" si="21"/>
        <v>0</v>
      </c>
      <c r="AM98" s="1">
        <v>24</v>
      </c>
      <c r="AN98" s="1">
        <v>24</v>
      </c>
      <c r="AP98">
        <f t="shared" si="22"/>
        <v>-30.221819699999998</v>
      </c>
      <c r="AQ98">
        <v>-29.672999999999998</v>
      </c>
      <c r="AR98" s="1">
        <v>0</v>
      </c>
      <c r="AS98" s="1">
        <v>0</v>
      </c>
      <c r="AT98" s="1">
        <f t="shared" si="23"/>
        <v>0</v>
      </c>
      <c r="AU98" s="1">
        <v>24</v>
      </c>
      <c r="AV98" s="1">
        <v>24</v>
      </c>
    </row>
    <row r="99" spans="2:48" x14ac:dyDescent="0.2">
      <c r="B99">
        <f t="shared" si="12"/>
        <v>-30.969639469999997</v>
      </c>
      <c r="C99">
        <v>-29.08</v>
      </c>
      <c r="D99" s="1">
        <v>0</v>
      </c>
      <c r="E99" s="1">
        <v>0</v>
      </c>
      <c r="F99" s="1">
        <f t="shared" si="13"/>
        <v>0</v>
      </c>
      <c r="G99" s="1">
        <v>24</v>
      </c>
      <c r="H99" s="1">
        <v>24</v>
      </c>
      <c r="J99">
        <f t="shared" si="14"/>
        <v>-30.955009390000001</v>
      </c>
      <c r="K99">
        <v>-29.170999999999999</v>
      </c>
      <c r="L99" s="1">
        <v>0</v>
      </c>
      <c r="M99" s="1">
        <v>0</v>
      </c>
      <c r="N99" s="1">
        <f t="shared" si="15"/>
        <v>0</v>
      </c>
      <c r="O99" s="1">
        <v>24</v>
      </c>
      <c r="P99" s="1">
        <v>24</v>
      </c>
      <c r="R99">
        <f t="shared" si="16"/>
        <v>-31.159212960000001</v>
      </c>
      <c r="S99">
        <v>-29.257000000000001</v>
      </c>
      <c r="T99" s="1">
        <v>0</v>
      </c>
      <c r="U99" s="1">
        <v>0</v>
      </c>
      <c r="V99" s="1">
        <f t="shared" si="17"/>
        <v>0</v>
      </c>
      <c r="W99" s="1">
        <v>24</v>
      </c>
      <c r="X99" s="1">
        <v>24</v>
      </c>
      <c r="Z99">
        <f t="shared" si="18"/>
        <v>-31.037389190000003</v>
      </c>
      <c r="AA99">
        <v>-29.356000000000002</v>
      </c>
      <c r="AB99" s="1">
        <v>0</v>
      </c>
      <c r="AC99" s="1">
        <v>0</v>
      </c>
      <c r="AD99" s="1">
        <f t="shared" si="19"/>
        <v>0</v>
      </c>
      <c r="AE99" s="1">
        <v>24</v>
      </c>
      <c r="AF99" s="1">
        <v>24</v>
      </c>
      <c r="AH99">
        <f t="shared" si="20"/>
        <v>-29.98442219</v>
      </c>
      <c r="AI99">
        <v>-29.029</v>
      </c>
      <c r="AJ99" s="1">
        <v>0</v>
      </c>
      <c r="AK99" s="1">
        <v>0</v>
      </c>
      <c r="AL99" s="1">
        <f t="shared" si="21"/>
        <v>0</v>
      </c>
      <c r="AM99" s="1">
        <v>24</v>
      </c>
      <c r="AN99" s="1">
        <v>24</v>
      </c>
      <c r="AP99">
        <f t="shared" si="22"/>
        <v>-30.041819699999998</v>
      </c>
      <c r="AQ99">
        <v>-29.492999999999999</v>
      </c>
      <c r="AR99" s="1">
        <v>0</v>
      </c>
      <c r="AS99" s="1">
        <v>0</v>
      </c>
      <c r="AT99" s="1">
        <f t="shared" si="23"/>
        <v>0</v>
      </c>
      <c r="AU99" s="1">
        <v>24</v>
      </c>
      <c r="AV99" s="1">
        <v>24</v>
      </c>
    </row>
    <row r="100" spans="2:48" x14ac:dyDescent="0.2">
      <c r="B100">
        <f t="shared" si="12"/>
        <v>-30.79763947</v>
      </c>
      <c r="C100">
        <v>-28.908000000000001</v>
      </c>
      <c r="D100" s="1">
        <v>0</v>
      </c>
      <c r="E100" s="1">
        <v>0</v>
      </c>
      <c r="F100" s="1">
        <f t="shared" si="13"/>
        <v>0</v>
      </c>
      <c r="G100" s="1">
        <v>24</v>
      </c>
      <c r="H100" s="1">
        <v>24</v>
      </c>
      <c r="J100">
        <f t="shared" si="14"/>
        <v>-30.781009390000001</v>
      </c>
      <c r="K100">
        <v>-28.997</v>
      </c>
      <c r="L100" s="1">
        <v>0</v>
      </c>
      <c r="M100" s="1">
        <v>0</v>
      </c>
      <c r="N100" s="1">
        <f t="shared" si="15"/>
        <v>0</v>
      </c>
      <c r="O100" s="1">
        <v>24</v>
      </c>
      <c r="P100" s="1">
        <v>24</v>
      </c>
      <c r="R100">
        <f t="shared" si="16"/>
        <v>-30.983212959999999</v>
      </c>
      <c r="S100">
        <v>-29.081</v>
      </c>
      <c r="T100" s="1">
        <v>0</v>
      </c>
      <c r="U100" s="1">
        <v>0</v>
      </c>
      <c r="V100" s="1">
        <f t="shared" si="17"/>
        <v>0</v>
      </c>
      <c r="W100" s="1">
        <v>24</v>
      </c>
      <c r="X100" s="1">
        <v>24</v>
      </c>
      <c r="Z100">
        <f t="shared" si="18"/>
        <v>-30.85838919</v>
      </c>
      <c r="AA100">
        <v>-29.177</v>
      </c>
      <c r="AB100" s="1">
        <v>0</v>
      </c>
      <c r="AC100" s="1">
        <v>0</v>
      </c>
      <c r="AD100" s="1">
        <f t="shared" si="19"/>
        <v>0</v>
      </c>
      <c r="AE100" s="1">
        <v>24</v>
      </c>
      <c r="AF100" s="1">
        <v>24</v>
      </c>
      <c r="AH100">
        <f t="shared" si="20"/>
        <v>-29.80742219</v>
      </c>
      <c r="AI100">
        <v>-28.852</v>
      </c>
      <c r="AJ100" s="1">
        <v>0</v>
      </c>
      <c r="AK100" s="1">
        <v>0</v>
      </c>
      <c r="AL100" s="1">
        <f t="shared" si="21"/>
        <v>0</v>
      </c>
      <c r="AM100" s="1">
        <v>24</v>
      </c>
      <c r="AN100" s="1">
        <v>24</v>
      </c>
      <c r="AP100">
        <f t="shared" si="22"/>
        <v>-29.8608197</v>
      </c>
      <c r="AQ100">
        <v>-29.312000000000001</v>
      </c>
      <c r="AR100" s="1">
        <v>0</v>
      </c>
      <c r="AS100" s="1">
        <v>0</v>
      </c>
      <c r="AT100" s="1">
        <f t="shared" si="23"/>
        <v>0</v>
      </c>
      <c r="AU100" s="1">
        <v>24</v>
      </c>
      <c r="AV100" s="1">
        <v>24</v>
      </c>
    </row>
    <row r="101" spans="2:48" x14ac:dyDescent="0.2">
      <c r="B101">
        <f t="shared" si="12"/>
        <v>-30.626639469999997</v>
      </c>
      <c r="C101">
        <v>-28.736999999999998</v>
      </c>
      <c r="D101" s="1">
        <v>0</v>
      </c>
      <c r="E101" s="1">
        <v>0</v>
      </c>
      <c r="F101" s="1">
        <f t="shared" si="13"/>
        <v>0</v>
      </c>
      <c r="G101" s="1">
        <v>24</v>
      </c>
      <c r="H101" s="1">
        <v>24</v>
      </c>
      <c r="J101">
        <f t="shared" si="14"/>
        <v>-30.608009390000003</v>
      </c>
      <c r="K101">
        <v>-28.824000000000002</v>
      </c>
      <c r="L101" s="1">
        <v>0</v>
      </c>
      <c r="M101" s="1">
        <v>0</v>
      </c>
      <c r="N101" s="1">
        <f t="shared" si="15"/>
        <v>0</v>
      </c>
      <c r="O101" s="1">
        <v>24</v>
      </c>
      <c r="P101" s="1">
        <v>24</v>
      </c>
      <c r="R101">
        <f t="shared" si="16"/>
        <v>-30.808212959999999</v>
      </c>
      <c r="S101">
        <v>-28.905999999999999</v>
      </c>
      <c r="T101" s="1">
        <v>0</v>
      </c>
      <c r="U101" s="1">
        <v>0</v>
      </c>
      <c r="V101" s="1">
        <f t="shared" si="17"/>
        <v>0</v>
      </c>
      <c r="W101" s="1">
        <v>24</v>
      </c>
      <c r="X101" s="1">
        <v>24</v>
      </c>
      <c r="Z101">
        <f t="shared" si="18"/>
        <v>-30.679389190000002</v>
      </c>
      <c r="AA101">
        <v>-28.998000000000001</v>
      </c>
      <c r="AB101" s="1">
        <v>0</v>
      </c>
      <c r="AC101" s="1">
        <v>0</v>
      </c>
      <c r="AD101" s="1">
        <f t="shared" si="19"/>
        <v>0</v>
      </c>
      <c r="AE101" s="1">
        <v>24</v>
      </c>
      <c r="AF101" s="1">
        <v>24</v>
      </c>
      <c r="AH101">
        <f t="shared" si="20"/>
        <v>-29.62942219</v>
      </c>
      <c r="AI101">
        <v>-28.673999999999999</v>
      </c>
      <c r="AJ101" s="1">
        <v>0</v>
      </c>
      <c r="AK101" s="1">
        <v>0</v>
      </c>
      <c r="AL101" s="1">
        <f t="shared" si="21"/>
        <v>0</v>
      </c>
      <c r="AM101" s="1">
        <v>24</v>
      </c>
      <c r="AN101" s="1">
        <v>24</v>
      </c>
      <c r="AP101">
        <f t="shared" si="22"/>
        <v>-29.679819699999999</v>
      </c>
      <c r="AQ101">
        <v>-29.131</v>
      </c>
      <c r="AR101" s="1">
        <v>0</v>
      </c>
      <c r="AS101" s="1">
        <v>0</v>
      </c>
      <c r="AT101" s="1">
        <f t="shared" si="23"/>
        <v>0</v>
      </c>
      <c r="AU101" s="1">
        <v>24</v>
      </c>
      <c r="AV101" s="1">
        <v>24</v>
      </c>
    </row>
    <row r="102" spans="2:48" x14ac:dyDescent="0.2">
      <c r="B102">
        <f t="shared" si="12"/>
        <v>-30.45463947</v>
      </c>
      <c r="C102">
        <v>-28.565000000000001</v>
      </c>
      <c r="D102" s="1">
        <v>0</v>
      </c>
      <c r="E102" s="1">
        <v>0</v>
      </c>
      <c r="F102" s="1">
        <f t="shared" si="13"/>
        <v>0</v>
      </c>
      <c r="G102" s="1">
        <v>24</v>
      </c>
      <c r="H102" s="1">
        <v>24</v>
      </c>
      <c r="J102">
        <f t="shared" si="14"/>
        <v>-30.435009390000001</v>
      </c>
      <c r="K102">
        <v>-28.651</v>
      </c>
      <c r="L102" s="1">
        <v>0</v>
      </c>
      <c r="M102" s="1">
        <v>0</v>
      </c>
      <c r="N102" s="1">
        <f t="shared" si="15"/>
        <v>0</v>
      </c>
      <c r="O102" s="1">
        <v>24</v>
      </c>
      <c r="P102" s="1">
        <v>24</v>
      </c>
      <c r="R102">
        <f t="shared" si="16"/>
        <v>-30.63221296</v>
      </c>
      <c r="S102">
        <v>-28.73</v>
      </c>
      <c r="T102" s="1">
        <v>0</v>
      </c>
      <c r="U102" s="1">
        <v>0</v>
      </c>
      <c r="V102" s="1">
        <f t="shared" si="17"/>
        <v>0</v>
      </c>
      <c r="W102" s="1">
        <v>24</v>
      </c>
      <c r="X102" s="1">
        <v>24</v>
      </c>
      <c r="Z102">
        <f t="shared" si="18"/>
        <v>-30.50038919</v>
      </c>
      <c r="AA102">
        <v>-28.818999999999999</v>
      </c>
      <c r="AB102" s="1">
        <v>0</v>
      </c>
      <c r="AC102" s="1">
        <v>0</v>
      </c>
      <c r="AD102" s="1">
        <f t="shared" si="19"/>
        <v>0</v>
      </c>
      <c r="AE102" s="1">
        <v>24</v>
      </c>
      <c r="AF102" s="1">
        <v>24</v>
      </c>
      <c r="AH102">
        <f t="shared" si="20"/>
        <v>-29.45242219</v>
      </c>
      <c r="AI102">
        <v>-28.497</v>
      </c>
      <c r="AJ102" s="1">
        <v>0</v>
      </c>
      <c r="AK102" s="1">
        <v>0</v>
      </c>
      <c r="AL102" s="1">
        <f t="shared" si="21"/>
        <v>0</v>
      </c>
      <c r="AM102" s="1">
        <v>24</v>
      </c>
      <c r="AN102" s="1">
        <v>24</v>
      </c>
      <c r="AP102">
        <f t="shared" si="22"/>
        <v>-29.498819699999999</v>
      </c>
      <c r="AQ102">
        <v>-28.95</v>
      </c>
      <c r="AR102" s="1">
        <v>0</v>
      </c>
      <c r="AS102" s="1">
        <v>0</v>
      </c>
      <c r="AT102" s="1">
        <f t="shared" si="23"/>
        <v>0</v>
      </c>
      <c r="AU102" s="1">
        <v>24</v>
      </c>
      <c r="AV102" s="1">
        <v>24</v>
      </c>
    </row>
    <row r="103" spans="2:48" x14ac:dyDescent="0.2">
      <c r="B103">
        <f t="shared" si="12"/>
        <v>-30.282639469999999</v>
      </c>
      <c r="C103">
        <v>-28.393000000000001</v>
      </c>
      <c r="D103" s="1">
        <v>0</v>
      </c>
      <c r="E103" s="1">
        <v>0</v>
      </c>
      <c r="F103" s="1">
        <f t="shared" si="13"/>
        <v>0</v>
      </c>
      <c r="G103" s="1">
        <v>24</v>
      </c>
      <c r="H103" s="1">
        <v>24</v>
      </c>
      <c r="J103">
        <f t="shared" si="14"/>
        <v>-30.261009390000002</v>
      </c>
      <c r="K103">
        <v>-28.477</v>
      </c>
      <c r="L103" s="1">
        <v>0</v>
      </c>
      <c r="M103" s="1">
        <v>0</v>
      </c>
      <c r="N103" s="1">
        <f t="shared" si="15"/>
        <v>0</v>
      </c>
      <c r="O103" s="1">
        <v>24</v>
      </c>
      <c r="P103" s="1">
        <v>24</v>
      </c>
      <c r="R103">
        <f t="shared" si="16"/>
        <v>-30.45721296</v>
      </c>
      <c r="S103">
        <v>-28.555</v>
      </c>
      <c r="T103" s="1">
        <v>0</v>
      </c>
      <c r="U103" s="1">
        <v>0</v>
      </c>
      <c r="V103" s="1">
        <f t="shared" si="17"/>
        <v>0</v>
      </c>
      <c r="W103" s="1">
        <v>24</v>
      </c>
      <c r="X103" s="1">
        <v>24</v>
      </c>
      <c r="Z103">
        <f t="shared" si="18"/>
        <v>-30.322389189999999</v>
      </c>
      <c r="AA103">
        <v>-28.640999999999998</v>
      </c>
      <c r="AB103" s="1">
        <v>0</v>
      </c>
      <c r="AC103" s="1">
        <v>0</v>
      </c>
      <c r="AD103" s="1">
        <f t="shared" si="19"/>
        <v>0</v>
      </c>
      <c r="AE103" s="1">
        <v>24</v>
      </c>
      <c r="AF103" s="1">
        <v>24</v>
      </c>
      <c r="AH103">
        <f t="shared" si="20"/>
        <v>-29.27542219</v>
      </c>
      <c r="AI103">
        <v>-28.32</v>
      </c>
      <c r="AJ103" s="1">
        <v>0</v>
      </c>
      <c r="AK103" s="1">
        <v>0</v>
      </c>
      <c r="AL103" s="1">
        <f t="shared" si="21"/>
        <v>0</v>
      </c>
      <c r="AM103" s="1">
        <v>24</v>
      </c>
      <c r="AN103" s="1">
        <v>24</v>
      </c>
      <c r="AP103">
        <f t="shared" si="22"/>
        <v>-29.317819699999998</v>
      </c>
      <c r="AQ103">
        <v>-28.768999999999998</v>
      </c>
      <c r="AR103" s="1">
        <v>0</v>
      </c>
      <c r="AS103" s="1">
        <v>0</v>
      </c>
      <c r="AT103" s="1">
        <f t="shared" si="23"/>
        <v>0</v>
      </c>
      <c r="AU103" s="1">
        <v>24</v>
      </c>
      <c r="AV103" s="1">
        <v>24</v>
      </c>
    </row>
    <row r="104" spans="2:48" x14ac:dyDescent="0.2">
      <c r="B104">
        <f t="shared" si="12"/>
        <v>-30.110639469999999</v>
      </c>
      <c r="C104">
        <v>-28.221</v>
      </c>
      <c r="D104" s="1">
        <v>0</v>
      </c>
      <c r="E104" s="1">
        <v>0</v>
      </c>
      <c r="F104" s="1">
        <f t="shared" si="13"/>
        <v>0</v>
      </c>
      <c r="G104" s="1">
        <v>24</v>
      </c>
      <c r="H104" s="1">
        <v>24</v>
      </c>
      <c r="J104">
        <f t="shared" si="14"/>
        <v>-30.08800939</v>
      </c>
      <c r="K104">
        <v>-28.303999999999998</v>
      </c>
      <c r="L104" s="1">
        <v>0</v>
      </c>
      <c r="M104" s="1">
        <v>0</v>
      </c>
      <c r="N104" s="1">
        <f t="shared" si="15"/>
        <v>0</v>
      </c>
      <c r="O104" s="1">
        <v>24</v>
      </c>
      <c r="P104" s="1">
        <v>24</v>
      </c>
      <c r="R104">
        <f t="shared" si="16"/>
        <v>-30.281212960000001</v>
      </c>
      <c r="S104">
        <v>-28.379000000000001</v>
      </c>
      <c r="T104" s="1">
        <v>0</v>
      </c>
      <c r="U104" s="1">
        <v>0</v>
      </c>
      <c r="V104" s="1">
        <f t="shared" si="17"/>
        <v>0</v>
      </c>
      <c r="W104" s="1">
        <v>24</v>
      </c>
      <c r="X104" s="1">
        <v>24</v>
      </c>
      <c r="Z104">
        <f t="shared" si="18"/>
        <v>-30.143389190000001</v>
      </c>
      <c r="AA104">
        <v>-28.462</v>
      </c>
      <c r="AB104" s="1">
        <v>0</v>
      </c>
      <c r="AC104" s="1">
        <v>0</v>
      </c>
      <c r="AD104" s="1">
        <f t="shared" si="19"/>
        <v>0</v>
      </c>
      <c r="AE104" s="1">
        <v>24</v>
      </c>
      <c r="AF104" s="1">
        <v>24</v>
      </c>
      <c r="AH104">
        <f t="shared" si="20"/>
        <v>-29.09742219</v>
      </c>
      <c r="AI104">
        <v>-28.141999999999999</v>
      </c>
      <c r="AJ104" s="1">
        <v>0</v>
      </c>
      <c r="AK104" s="1">
        <v>0</v>
      </c>
      <c r="AL104" s="1">
        <f t="shared" si="21"/>
        <v>0</v>
      </c>
      <c r="AM104" s="1">
        <v>24</v>
      </c>
      <c r="AN104" s="1">
        <v>24</v>
      </c>
      <c r="AP104">
        <f t="shared" si="22"/>
        <v>-29.1368197</v>
      </c>
      <c r="AQ104">
        <v>-28.588000000000001</v>
      </c>
      <c r="AR104" s="1">
        <v>0</v>
      </c>
      <c r="AS104" s="1">
        <v>0</v>
      </c>
      <c r="AT104" s="1">
        <f t="shared" si="23"/>
        <v>0</v>
      </c>
      <c r="AU104" s="1">
        <v>24</v>
      </c>
      <c r="AV104" s="1">
        <v>24</v>
      </c>
    </row>
    <row r="105" spans="2:48" x14ac:dyDescent="0.2">
      <c r="B105">
        <f t="shared" si="12"/>
        <v>-29.938639469999998</v>
      </c>
      <c r="C105">
        <v>-28.048999999999999</v>
      </c>
      <c r="D105" s="1">
        <v>0</v>
      </c>
      <c r="E105" s="1">
        <v>0</v>
      </c>
      <c r="F105" s="1">
        <f t="shared" si="13"/>
        <v>0</v>
      </c>
      <c r="G105" s="1">
        <v>24</v>
      </c>
      <c r="H105" s="1">
        <v>24</v>
      </c>
      <c r="J105">
        <f t="shared" si="14"/>
        <v>-29.915009390000002</v>
      </c>
      <c r="K105">
        <v>-28.131</v>
      </c>
      <c r="L105" s="1">
        <v>0</v>
      </c>
      <c r="M105" s="1">
        <v>0</v>
      </c>
      <c r="N105" s="1">
        <f t="shared" si="15"/>
        <v>0</v>
      </c>
      <c r="O105" s="1">
        <v>24</v>
      </c>
      <c r="P105" s="1">
        <v>24</v>
      </c>
      <c r="R105">
        <f t="shared" si="16"/>
        <v>-30.106212960000001</v>
      </c>
      <c r="S105">
        <v>-28.204000000000001</v>
      </c>
      <c r="T105" s="1">
        <v>0</v>
      </c>
      <c r="U105" s="1">
        <v>0</v>
      </c>
      <c r="V105" s="1">
        <f t="shared" si="17"/>
        <v>0</v>
      </c>
      <c r="W105" s="1">
        <v>24</v>
      </c>
      <c r="X105" s="1">
        <v>24</v>
      </c>
      <c r="Z105">
        <f t="shared" si="18"/>
        <v>-29.964389190000002</v>
      </c>
      <c r="AA105">
        <v>-28.283000000000001</v>
      </c>
      <c r="AB105" s="1">
        <v>0</v>
      </c>
      <c r="AC105" s="1">
        <v>0</v>
      </c>
      <c r="AD105" s="1">
        <f t="shared" si="19"/>
        <v>0</v>
      </c>
      <c r="AE105" s="1">
        <v>24</v>
      </c>
      <c r="AF105" s="1">
        <v>24</v>
      </c>
      <c r="AH105">
        <f t="shared" si="20"/>
        <v>-28.92042219</v>
      </c>
      <c r="AI105">
        <v>-27.965</v>
      </c>
      <c r="AJ105" s="1">
        <v>0</v>
      </c>
      <c r="AK105" s="1">
        <v>0</v>
      </c>
      <c r="AL105" s="1">
        <f t="shared" si="21"/>
        <v>0</v>
      </c>
      <c r="AM105" s="1">
        <v>24</v>
      </c>
      <c r="AN105" s="1">
        <v>24</v>
      </c>
      <c r="AP105">
        <f t="shared" si="22"/>
        <v>-28.9568197</v>
      </c>
      <c r="AQ105">
        <v>-28.408000000000001</v>
      </c>
      <c r="AR105" s="1">
        <v>0</v>
      </c>
      <c r="AS105" s="1">
        <v>0</v>
      </c>
      <c r="AT105" s="1">
        <f t="shared" si="23"/>
        <v>0</v>
      </c>
      <c r="AU105" s="1">
        <v>24</v>
      </c>
      <c r="AV105" s="1">
        <v>24</v>
      </c>
    </row>
    <row r="106" spans="2:48" x14ac:dyDescent="0.2">
      <c r="B106">
        <f t="shared" si="12"/>
        <v>-29.767639469999999</v>
      </c>
      <c r="C106">
        <v>-27.878</v>
      </c>
      <c r="D106" s="1">
        <v>0</v>
      </c>
      <c r="E106" s="1">
        <v>0</v>
      </c>
      <c r="F106" s="1">
        <f t="shared" si="13"/>
        <v>0</v>
      </c>
      <c r="G106" s="1">
        <v>24</v>
      </c>
      <c r="H106" s="1">
        <v>24</v>
      </c>
      <c r="J106">
        <f t="shared" si="14"/>
        <v>-29.741009390000002</v>
      </c>
      <c r="K106">
        <v>-27.957000000000001</v>
      </c>
      <c r="L106" s="1">
        <v>0</v>
      </c>
      <c r="M106" s="1">
        <v>0</v>
      </c>
      <c r="N106" s="1">
        <f t="shared" si="15"/>
        <v>0</v>
      </c>
      <c r="O106" s="1">
        <v>24</v>
      </c>
      <c r="P106" s="1">
        <v>24</v>
      </c>
      <c r="R106">
        <f t="shared" si="16"/>
        <v>-29.930212959999999</v>
      </c>
      <c r="S106">
        <v>-28.027999999999999</v>
      </c>
      <c r="T106" s="1">
        <v>0</v>
      </c>
      <c r="U106" s="1">
        <v>0</v>
      </c>
      <c r="V106" s="1">
        <f t="shared" si="17"/>
        <v>0</v>
      </c>
      <c r="W106" s="1">
        <v>24</v>
      </c>
      <c r="X106" s="1">
        <v>24</v>
      </c>
      <c r="Z106">
        <f t="shared" si="18"/>
        <v>-29.78538919</v>
      </c>
      <c r="AA106">
        <v>-28.103999999999999</v>
      </c>
      <c r="AB106" s="1">
        <v>0</v>
      </c>
      <c r="AC106" s="1">
        <v>0</v>
      </c>
      <c r="AD106" s="1">
        <f t="shared" si="19"/>
        <v>0</v>
      </c>
      <c r="AE106" s="1">
        <v>24</v>
      </c>
      <c r="AF106" s="1">
        <v>24</v>
      </c>
      <c r="AH106">
        <f t="shared" si="20"/>
        <v>-28.74342219</v>
      </c>
      <c r="AI106">
        <v>-27.788</v>
      </c>
      <c r="AJ106" s="1">
        <v>0</v>
      </c>
      <c r="AK106" s="1">
        <v>0</v>
      </c>
      <c r="AL106" s="1">
        <f t="shared" si="21"/>
        <v>0</v>
      </c>
      <c r="AM106" s="1">
        <v>24</v>
      </c>
      <c r="AN106" s="1">
        <v>24</v>
      </c>
      <c r="AP106">
        <f t="shared" si="22"/>
        <v>-28.7758197</v>
      </c>
      <c r="AQ106">
        <v>-28.227</v>
      </c>
      <c r="AR106" s="1">
        <v>0</v>
      </c>
      <c r="AS106" s="1">
        <v>0</v>
      </c>
      <c r="AT106" s="1">
        <f t="shared" si="23"/>
        <v>0</v>
      </c>
      <c r="AU106" s="1">
        <v>24</v>
      </c>
      <c r="AV106" s="1">
        <v>24</v>
      </c>
    </row>
    <row r="107" spans="2:48" x14ac:dyDescent="0.2">
      <c r="B107">
        <f t="shared" si="12"/>
        <v>-29.595639469999998</v>
      </c>
      <c r="C107">
        <v>-27.706</v>
      </c>
      <c r="D107" s="1">
        <v>0</v>
      </c>
      <c r="E107" s="1">
        <v>0</v>
      </c>
      <c r="F107" s="1">
        <f t="shared" si="13"/>
        <v>0</v>
      </c>
      <c r="G107" s="1">
        <v>24</v>
      </c>
      <c r="H107" s="1">
        <v>24</v>
      </c>
      <c r="J107">
        <f t="shared" si="14"/>
        <v>-29.56800939</v>
      </c>
      <c r="K107">
        <v>-27.783999999999999</v>
      </c>
      <c r="L107" s="1">
        <v>0</v>
      </c>
      <c r="M107" s="1">
        <v>0</v>
      </c>
      <c r="N107" s="1">
        <f t="shared" si="15"/>
        <v>0</v>
      </c>
      <c r="O107" s="1">
        <v>24</v>
      </c>
      <c r="P107" s="1">
        <v>24</v>
      </c>
      <c r="R107">
        <f t="shared" si="16"/>
        <v>-29.75421296</v>
      </c>
      <c r="S107">
        <v>-27.852</v>
      </c>
      <c r="T107" s="1">
        <v>0</v>
      </c>
      <c r="U107" s="1">
        <v>0</v>
      </c>
      <c r="V107" s="1">
        <f t="shared" si="17"/>
        <v>0</v>
      </c>
      <c r="W107" s="1">
        <v>24</v>
      </c>
      <c r="X107" s="1">
        <v>24</v>
      </c>
      <c r="Z107">
        <f t="shared" si="18"/>
        <v>-29.606389190000002</v>
      </c>
      <c r="AA107">
        <v>-27.925000000000001</v>
      </c>
      <c r="AB107" s="1">
        <v>0</v>
      </c>
      <c r="AC107" s="1">
        <v>0</v>
      </c>
      <c r="AD107" s="1">
        <f t="shared" si="19"/>
        <v>0</v>
      </c>
      <c r="AE107" s="1">
        <v>24</v>
      </c>
      <c r="AF107" s="1">
        <v>24</v>
      </c>
      <c r="AH107">
        <f t="shared" si="20"/>
        <v>-28.566422190000001</v>
      </c>
      <c r="AI107">
        <v>-27.611000000000001</v>
      </c>
      <c r="AJ107" s="1">
        <v>0</v>
      </c>
      <c r="AK107" s="1">
        <v>0</v>
      </c>
      <c r="AL107" s="1">
        <f t="shared" si="21"/>
        <v>0</v>
      </c>
      <c r="AM107" s="1">
        <v>24</v>
      </c>
      <c r="AN107" s="1">
        <v>24</v>
      </c>
      <c r="AP107">
        <f t="shared" si="22"/>
        <v>-28.594819699999999</v>
      </c>
      <c r="AQ107">
        <v>-28.045999999999999</v>
      </c>
      <c r="AR107" s="1">
        <v>0</v>
      </c>
      <c r="AS107" s="1">
        <v>0</v>
      </c>
      <c r="AT107" s="1">
        <f t="shared" si="23"/>
        <v>0</v>
      </c>
      <c r="AU107" s="1">
        <v>24</v>
      </c>
      <c r="AV107" s="1">
        <v>24</v>
      </c>
    </row>
    <row r="108" spans="2:48" x14ac:dyDescent="0.2">
      <c r="B108">
        <f t="shared" si="12"/>
        <v>-29.423639469999998</v>
      </c>
      <c r="C108">
        <v>-27.533999999999999</v>
      </c>
      <c r="D108" s="1">
        <v>0</v>
      </c>
      <c r="E108" s="1">
        <v>0</v>
      </c>
      <c r="F108" s="1">
        <f t="shared" si="13"/>
        <v>0</v>
      </c>
      <c r="G108" s="1">
        <v>24</v>
      </c>
      <c r="H108" s="1">
        <v>24</v>
      </c>
      <c r="J108">
        <f t="shared" si="14"/>
        <v>-29.395009390000002</v>
      </c>
      <c r="K108">
        <v>-27.611000000000001</v>
      </c>
      <c r="L108" s="1">
        <v>0</v>
      </c>
      <c r="M108" s="1">
        <v>0</v>
      </c>
      <c r="N108" s="1">
        <f t="shared" si="15"/>
        <v>0</v>
      </c>
      <c r="O108" s="1">
        <v>24</v>
      </c>
      <c r="P108" s="1">
        <v>24</v>
      </c>
      <c r="R108">
        <f t="shared" si="16"/>
        <v>-29.57921296</v>
      </c>
      <c r="S108">
        <v>-27.677</v>
      </c>
      <c r="T108" s="1">
        <v>0</v>
      </c>
      <c r="U108" s="1">
        <v>0</v>
      </c>
      <c r="V108" s="1">
        <f t="shared" si="17"/>
        <v>0</v>
      </c>
      <c r="W108" s="1">
        <v>24</v>
      </c>
      <c r="X108" s="1">
        <v>24</v>
      </c>
      <c r="Z108">
        <f t="shared" si="18"/>
        <v>-29.428389190000001</v>
      </c>
      <c r="AA108">
        <v>-27.747</v>
      </c>
      <c r="AB108" s="1">
        <v>0</v>
      </c>
      <c r="AC108" s="1">
        <v>0</v>
      </c>
      <c r="AD108" s="1">
        <f t="shared" si="19"/>
        <v>0</v>
      </c>
      <c r="AE108" s="1">
        <v>24</v>
      </c>
      <c r="AF108" s="1">
        <v>24</v>
      </c>
      <c r="AH108">
        <f t="shared" si="20"/>
        <v>-28.38842219</v>
      </c>
      <c r="AI108">
        <v>-27.433</v>
      </c>
      <c r="AJ108" s="1">
        <v>0</v>
      </c>
      <c r="AK108" s="1">
        <v>0</v>
      </c>
      <c r="AL108" s="1">
        <f t="shared" si="21"/>
        <v>0</v>
      </c>
      <c r="AM108" s="1">
        <v>24</v>
      </c>
      <c r="AN108" s="1">
        <v>24</v>
      </c>
      <c r="AP108">
        <f t="shared" si="22"/>
        <v>-28.413819699999998</v>
      </c>
      <c r="AQ108">
        <v>-27.864999999999998</v>
      </c>
      <c r="AR108" s="1">
        <v>0</v>
      </c>
      <c r="AS108" s="1">
        <v>0</v>
      </c>
      <c r="AT108" s="1">
        <f t="shared" si="23"/>
        <v>0</v>
      </c>
      <c r="AU108" s="1">
        <v>24</v>
      </c>
      <c r="AV108" s="1">
        <v>24</v>
      </c>
    </row>
    <row r="109" spans="2:48" x14ac:dyDescent="0.2">
      <c r="B109">
        <f t="shared" si="12"/>
        <v>-29.251639469999997</v>
      </c>
      <c r="C109">
        <v>-27.361999999999998</v>
      </c>
      <c r="D109" s="1">
        <v>0</v>
      </c>
      <c r="E109" s="1">
        <v>0</v>
      </c>
      <c r="F109" s="1">
        <f t="shared" si="13"/>
        <v>0</v>
      </c>
      <c r="G109" s="1">
        <v>24</v>
      </c>
      <c r="H109" s="1">
        <v>24</v>
      </c>
      <c r="J109">
        <f t="shared" si="14"/>
        <v>-29.221009390000003</v>
      </c>
      <c r="K109">
        <v>-27.437000000000001</v>
      </c>
      <c r="L109" s="1">
        <v>0</v>
      </c>
      <c r="M109" s="1">
        <v>0</v>
      </c>
      <c r="N109" s="1">
        <f t="shared" si="15"/>
        <v>0</v>
      </c>
      <c r="O109" s="1">
        <v>24</v>
      </c>
      <c r="P109" s="1">
        <v>24</v>
      </c>
      <c r="R109">
        <f t="shared" si="16"/>
        <v>-29.403212960000001</v>
      </c>
      <c r="S109">
        <v>-27.501000000000001</v>
      </c>
      <c r="T109" s="1">
        <v>0</v>
      </c>
      <c r="U109" s="1">
        <v>0</v>
      </c>
      <c r="V109" s="1">
        <f t="shared" si="17"/>
        <v>0</v>
      </c>
      <c r="W109" s="1">
        <v>24</v>
      </c>
      <c r="X109" s="1">
        <v>24</v>
      </c>
      <c r="Z109">
        <f t="shared" si="18"/>
        <v>-29.249389190000002</v>
      </c>
      <c r="AA109">
        <v>-27.568000000000001</v>
      </c>
      <c r="AB109" s="1">
        <v>0</v>
      </c>
      <c r="AC109" s="1">
        <v>0</v>
      </c>
      <c r="AD109" s="1">
        <f t="shared" si="19"/>
        <v>0</v>
      </c>
      <c r="AE109" s="1">
        <v>24</v>
      </c>
      <c r="AF109" s="1">
        <v>24</v>
      </c>
      <c r="AH109">
        <f t="shared" si="20"/>
        <v>-28.21142219</v>
      </c>
      <c r="AI109">
        <v>-27.256</v>
      </c>
      <c r="AJ109" s="1">
        <v>0</v>
      </c>
      <c r="AK109" s="1">
        <v>0</v>
      </c>
      <c r="AL109" s="1">
        <f t="shared" si="21"/>
        <v>0</v>
      </c>
      <c r="AM109" s="1">
        <v>24</v>
      </c>
      <c r="AN109" s="1">
        <v>24</v>
      </c>
      <c r="AP109">
        <f t="shared" si="22"/>
        <v>-28.2328197</v>
      </c>
      <c r="AQ109">
        <v>-27.684000000000001</v>
      </c>
      <c r="AR109" s="1">
        <v>0</v>
      </c>
      <c r="AS109" s="1">
        <v>0</v>
      </c>
      <c r="AT109" s="1">
        <f t="shared" si="23"/>
        <v>0</v>
      </c>
      <c r="AU109" s="1">
        <v>24</v>
      </c>
      <c r="AV109" s="1">
        <v>24</v>
      </c>
    </row>
    <row r="110" spans="2:48" x14ac:dyDescent="0.2">
      <c r="B110">
        <f t="shared" si="12"/>
        <v>-29.080639469999998</v>
      </c>
      <c r="C110">
        <v>-27.190999999999999</v>
      </c>
      <c r="D110" s="1">
        <v>0</v>
      </c>
      <c r="E110" s="1">
        <v>0</v>
      </c>
      <c r="F110" s="1">
        <f t="shared" si="13"/>
        <v>0</v>
      </c>
      <c r="G110" s="1">
        <v>24</v>
      </c>
      <c r="H110" s="1">
        <v>24</v>
      </c>
      <c r="J110">
        <f t="shared" si="14"/>
        <v>-29.048009390000001</v>
      </c>
      <c r="K110">
        <v>-27.263999999999999</v>
      </c>
      <c r="L110" s="1">
        <v>0</v>
      </c>
      <c r="M110" s="1">
        <v>0</v>
      </c>
      <c r="N110" s="1">
        <f t="shared" si="15"/>
        <v>0</v>
      </c>
      <c r="O110" s="1">
        <v>24</v>
      </c>
      <c r="P110" s="1">
        <v>24</v>
      </c>
      <c r="R110">
        <f t="shared" si="16"/>
        <v>-29.22821296</v>
      </c>
      <c r="S110">
        <v>-27.326000000000001</v>
      </c>
      <c r="T110" s="1">
        <v>0</v>
      </c>
      <c r="U110" s="1">
        <v>0</v>
      </c>
      <c r="V110" s="1">
        <f t="shared" si="17"/>
        <v>0</v>
      </c>
      <c r="W110" s="1">
        <v>24</v>
      </c>
      <c r="X110" s="1">
        <v>24</v>
      </c>
      <c r="Z110">
        <f t="shared" si="18"/>
        <v>-29.07038919</v>
      </c>
      <c r="AA110">
        <v>-27.388999999999999</v>
      </c>
      <c r="AB110" s="1">
        <v>0</v>
      </c>
      <c r="AC110" s="1">
        <v>0</v>
      </c>
      <c r="AD110" s="1">
        <f t="shared" si="19"/>
        <v>0</v>
      </c>
      <c r="AE110" s="1">
        <v>24</v>
      </c>
      <c r="AF110" s="1">
        <v>24</v>
      </c>
      <c r="AH110">
        <f t="shared" si="20"/>
        <v>-28.034422190000001</v>
      </c>
      <c r="AI110">
        <v>-27.079000000000001</v>
      </c>
      <c r="AJ110" s="1">
        <v>0</v>
      </c>
      <c r="AK110" s="1">
        <v>0</v>
      </c>
      <c r="AL110" s="1">
        <f t="shared" si="21"/>
        <v>0</v>
      </c>
      <c r="AM110" s="1">
        <v>24</v>
      </c>
      <c r="AN110" s="1">
        <v>24</v>
      </c>
      <c r="AP110">
        <f t="shared" si="22"/>
        <v>-28.051819699999999</v>
      </c>
      <c r="AQ110">
        <v>-27.503</v>
      </c>
      <c r="AR110" s="1">
        <v>0</v>
      </c>
      <c r="AS110" s="1">
        <v>0</v>
      </c>
      <c r="AT110" s="1">
        <f t="shared" si="23"/>
        <v>0</v>
      </c>
      <c r="AU110" s="1">
        <v>24</v>
      </c>
      <c r="AV110" s="1">
        <v>24</v>
      </c>
    </row>
    <row r="111" spans="2:48" x14ac:dyDescent="0.2">
      <c r="B111">
        <f t="shared" si="12"/>
        <v>-28.908639469999997</v>
      </c>
      <c r="C111">
        <v>-27.018999999999998</v>
      </c>
      <c r="D111" s="1">
        <v>0</v>
      </c>
      <c r="E111" s="1">
        <v>0</v>
      </c>
      <c r="F111" s="1">
        <f t="shared" si="13"/>
        <v>0</v>
      </c>
      <c r="G111" s="1">
        <v>24</v>
      </c>
      <c r="H111" s="1">
        <v>24</v>
      </c>
      <c r="J111">
        <f t="shared" si="14"/>
        <v>-28.875009390000002</v>
      </c>
      <c r="K111">
        <v>-27.091000000000001</v>
      </c>
      <c r="L111" s="1">
        <v>0</v>
      </c>
      <c r="M111" s="1">
        <v>0</v>
      </c>
      <c r="N111" s="1">
        <f t="shared" si="15"/>
        <v>0</v>
      </c>
      <c r="O111" s="1">
        <v>24</v>
      </c>
      <c r="P111" s="1">
        <v>24</v>
      </c>
      <c r="R111">
        <f t="shared" si="16"/>
        <v>-29.052212959999999</v>
      </c>
      <c r="S111">
        <v>-27.15</v>
      </c>
      <c r="T111" s="1">
        <v>0</v>
      </c>
      <c r="U111" s="1">
        <v>0</v>
      </c>
      <c r="V111" s="1">
        <f t="shared" si="17"/>
        <v>0</v>
      </c>
      <c r="W111" s="1">
        <v>24</v>
      </c>
      <c r="X111" s="1">
        <v>24</v>
      </c>
      <c r="Z111">
        <f t="shared" si="18"/>
        <v>-28.891389190000002</v>
      </c>
      <c r="AA111">
        <v>-27.21</v>
      </c>
      <c r="AB111" s="1">
        <v>0</v>
      </c>
      <c r="AC111" s="1">
        <v>0</v>
      </c>
      <c r="AD111" s="1">
        <f t="shared" si="19"/>
        <v>0</v>
      </c>
      <c r="AE111" s="1">
        <v>24</v>
      </c>
      <c r="AF111" s="1">
        <v>24</v>
      </c>
      <c r="AH111">
        <f t="shared" si="20"/>
        <v>-27.85642219</v>
      </c>
      <c r="AI111">
        <v>-26.901</v>
      </c>
      <c r="AJ111" s="1">
        <v>0</v>
      </c>
      <c r="AK111" s="1">
        <v>0</v>
      </c>
      <c r="AL111" s="1">
        <f t="shared" si="21"/>
        <v>0</v>
      </c>
      <c r="AM111" s="1">
        <v>24</v>
      </c>
      <c r="AN111" s="1">
        <v>24</v>
      </c>
      <c r="AP111">
        <f t="shared" si="22"/>
        <v>-27.8718197</v>
      </c>
      <c r="AQ111">
        <v>-27.323</v>
      </c>
      <c r="AR111" s="1">
        <v>0</v>
      </c>
      <c r="AS111" s="1">
        <v>0</v>
      </c>
      <c r="AT111" s="1">
        <f t="shared" si="23"/>
        <v>0</v>
      </c>
      <c r="AU111" s="1">
        <v>24</v>
      </c>
      <c r="AV111" s="1">
        <v>24</v>
      </c>
    </row>
    <row r="112" spans="2:48" x14ac:dyDescent="0.2">
      <c r="B112">
        <f t="shared" si="12"/>
        <v>-28.73663947</v>
      </c>
      <c r="C112">
        <v>-26.847000000000001</v>
      </c>
      <c r="D112" s="1">
        <v>0</v>
      </c>
      <c r="E112" s="1">
        <v>0</v>
      </c>
      <c r="F112" s="1">
        <f t="shared" si="13"/>
        <v>0</v>
      </c>
      <c r="G112" s="1">
        <v>24</v>
      </c>
      <c r="H112" s="1">
        <v>24</v>
      </c>
      <c r="J112">
        <f t="shared" si="14"/>
        <v>-28.701009390000003</v>
      </c>
      <c r="K112">
        <v>-26.917000000000002</v>
      </c>
      <c r="L112" s="1">
        <v>0</v>
      </c>
      <c r="M112" s="1">
        <v>0</v>
      </c>
      <c r="N112" s="1">
        <f t="shared" si="15"/>
        <v>0</v>
      </c>
      <c r="O112" s="1">
        <v>24</v>
      </c>
      <c r="P112" s="1">
        <v>24</v>
      </c>
      <c r="R112">
        <f t="shared" si="16"/>
        <v>-28.877212960000001</v>
      </c>
      <c r="S112">
        <v>-26.975000000000001</v>
      </c>
      <c r="T112" s="1">
        <v>0</v>
      </c>
      <c r="U112" s="1">
        <v>0</v>
      </c>
      <c r="V112" s="1">
        <f t="shared" si="17"/>
        <v>0</v>
      </c>
      <c r="W112" s="1">
        <v>24</v>
      </c>
      <c r="X112" s="1">
        <v>24</v>
      </c>
      <c r="Z112">
        <f t="shared" si="18"/>
        <v>-28.71238919</v>
      </c>
      <c r="AA112">
        <v>-27.030999999999999</v>
      </c>
      <c r="AB112" s="1">
        <v>0</v>
      </c>
      <c r="AC112" s="1">
        <v>0</v>
      </c>
      <c r="AD112" s="1">
        <f t="shared" si="19"/>
        <v>0</v>
      </c>
      <c r="AE112" s="1">
        <v>24</v>
      </c>
      <c r="AF112" s="1">
        <v>24</v>
      </c>
      <c r="AH112">
        <f t="shared" si="20"/>
        <v>-27.67942219</v>
      </c>
      <c r="AI112">
        <v>-26.724</v>
      </c>
      <c r="AJ112" s="1">
        <v>0</v>
      </c>
      <c r="AK112" s="1">
        <v>0</v>
      </c>
      <c r="AL112" s="1">
        <f t="shared" si="21"/>
        <v>0</v>
      </c>
      <c r="AM112" s="1">
        <v>24</v>
      </c>
      <c r="AN112" s="1">
        <v>24</v>
      </c>
      <c r="AP112">
        <f t="shared" si="22"/>
        <v>-27.690819699999999</v>
      </c>
      <c r="AQ112">
        <v>-27.141999999999999</v>
      </c>
      <c r="AR112" s="1">
        <v>0</v>
      </c>
      <c r="AS112" s="1">
        <v>0</v>
      </c>
      <c r="AT112" s="1">
        <f t="shared" si="23"/>
        <v>0</v>
      </c>
      <c r="AU112" s="1">
        <v>24</v>
      </c>
      <c r="AV112" s="1">
        <v>24</v>
      </c>
    </row>
    <row r="113" spans="2:48" x14ac:dyDescent="0.2">
      <c r="B113">
        <f t="shared" si="12"/>
        <v>-28.564639469999999</v>
      </c>
      <c r="C113">
        <v>-26.675000000000001</v>
      </c>
      <c r="D113" s="1">
        <v>0</v>
      </c>
      <c r="E113" s="1">
        <v>0</v>
      </c>
      <c r="F113" s="1">
        <f t="shared" si="13"/>
        <v>0</v>
      </c>
      <c r="G113" s="1">
        <v>24</v>
      </c>
      <c r="H113" s="1">
        <v>24</v>
      </c>
      <c r="J113">
        <f t="shared" si="14"/>
        <v>-28.528009390000001</v>
      </c>
      <c r="K113">
        <v>-26.744</v>
      </c>
      <c r="L113" s="1">
        <v>0</v>
      </c>
      <c r="M113" s="1">
        <v>0</v>
      </c>
      <c r="N113" s="1">
        <f t="shared" si="15"/>
        <v>0</v>
      </c>
      <c r="O113" s="1">
        <v>24</v>
      </c>
      <c r="P113" s="1">
        <v>24</v>
      </c>
      <c r="R113">
        <f t="shared" si="16"/>
        <v>-28.701212959999999</v>
      </c>
      <c r="S113">
        <v>-26.798999999999999</v>
      </c>
      <c r="T113" s="1">
        <v>0</v>
      </c>
      <c r="U113" s="1">
        <v>0</v>
      </c>
      <c r="V113" s="1">
        <f t="shared" si="17"/>
        <v>0</v>
      </c>
      <c r="W113" s="1">
        <v>24</v>
      </c>
      <c r="X113" s="1">
        <v>24</v>
      </c>
      <c r="Z113">
        <f t="shared" si="18"/>
        <v>-28.534389190000002</v>
      </c>
      <c r="AA113">
        <v>-26.853000000000002</v>
      </c>
      <c r="AB113" s="1">
        <v>0</v>
      </c>
      <c r="AC113" s="1">
        <v>0</v>
      </c>
      <c r="AD113" s="1">
        <f t="shared" si="19"/>
        <v>0</v>
      </c>
      <c r="AE113" s="1">
        <v>24</v>
      </c>
      <c r="AF113" s="1">
        <v>24</v>
      </c>
      <c r="AH113">
        <f t="shared" si="20"/>
        <v>-27.502422190000001</v>
      </c>
      <c r="AI113">
        <v>-26.547000000000001</v>
      </c>
      <c r="AJ113" s="1">
        <v>0</v>
      </c>
      <c r="AK113" s="1">
        <v>0</v>
      </c>
      <c r="AL113" s="1">
        <f t="shared" si="21"/>
        <v>0</v>
      </c>
      <c r="AM113" s="1">
        <v>24</v>
      </c>
      <c r="AN113" s="1">
        <v>24</v>
      </c>
      <c r="AP113">
        <f t="shared" si="22"/>
        <v>-27.509819699999998</v>
      </c>
      <c r="AQ113">
        <v>-26.960999999999999</v>
      </c>
      <c r="AR113" s="1">
        <v>0</v>
      </c>
      <c r="AS113" s="1">
        <v>0</v>
      </c>
      <c r="AT113" s="1">
        <f t="shared" si="23"/>
        <v>0</v>
      </c>
      <c r="AU113" s="1">
        <v>24</v>
      </c>
      <c r="AV113" s="1">
        <v>24</v>
      </c>
    </row>
    <row r="114" spans="2:48" x14ac:dyDescent="0.2">
      <c r="B114">
        <f t="shared" si="12"/>
        <v>-28.392639469999999</v>
      </c>
      <c r="C114">
        <v>-26.503</v>
      </c>
      <c r="D114" s="1">
        <v>0</v>
      </c>
      <c r="E114" s="1">
        <v>0</v>
      </c>
      <c r="F114" s="1">
        <f t="shared" si="13"/>
        <v>0</v>
      </c>
      <c r="G114" s="1">
        <v>24</v>
      </c>
      <c r="H114" s="1">
        <v>24</v>
      </c>
      <c r="J114">
        <f t="shared" si="14"/>
        <v>-28.355009390000003</v>
      </c>
      <c r="K114">
        <v>-26.571000000000002</v>
      </c>
      <c r="L114" s="1">
        <v>0</v>
      </c>
      <c r="M114" s="1">
        <v>0</v>
      </c>
      <c r="N114" s="1">
        <f t="shared" si="15"/>
        <v>0</v>
      </c>
      <c r="O114" s="1">
        <v>24</v>
      </c>
      <c r="P114" s="1">
        <v>24</v>
      </c>
      <c r="R114">
        <f t="shared" si="16"/>
        <v>-28.526212959999999</v>
      </c>
      <c r="S114">
        <v>-26.623999999999999</v>
      </c>
      <c r="T114" s="1">
        <v>0</v>
      </c>
      <c r="U114" s="1">
        <v>0</v>
      </c>
      <c r="V114" s="1">
        <f t="shared" si="17"/>
        <v>0</v>
      </c>
      <c r="W114" s="1">
        <v>24</v>
      </c>
      <c r="X114" s="1">
        <v>24</v>
      </c>
      <c r="Z114">
        <f t="shared" si="18"/>
        <v>-28.35538919</v>
      </c>
      <c r="AA114">
        <v>-26.673999999999999</v>
      </c>
      <c r="AB114" s="1">
        <v>0</v>
      </c>
      <c r="AC114" s="1">
        <v>0</v>
      </c>
      <c r="AD114" s="1">
        <f t="shared" si="19"/>
        <v>0</v>
      </c>
      <c r="AE114" s="1">
        <v>24</v>
      </c>
      <c r="AF114" s="1">
        <v>24</v>
      </c>
      <c r="AH114">
        <f t="shared" si="20"/>
        <v>-27.325422190000001</v>
      </c>
      <c r="AI114">
        <v>-26.37</v>
      </c>
      <c r="AJ114" s="1">
        <v>0</v>
      </c>
      <c r="AK114" s="1">
        <v>0</v>
      </c>
      <c r="AL114" s="1">
        <f t="shared" si="21"/>
        <v>0</v>
      </c>
      <c r="AM114" s="1">
        <v>24</v>
      </c>
      <c r="AN114" s="1">
        <v>24</v>
      </c>
      <c r="AP114">
        <f t="shared" si="22"/>
        <v>-27.3288197</v>
      </c>
      <c r="AQ114">
        <v>-26.78</v>
      </c>
      <c r="AR114" s="1">
        <v>0</v>
      </c>
      <c r="AS114" s="1">
        <v>0</v>
      </c>
      <c r="AT114" s="1">
        <f t="shared" si="23"/>
        <v>0</v>
      </c>
      <c r="AU114" s="1">
        <v>24</v>
      </c>
      <c r="AV114" s="1">
        <v>24</v>
      </c>
    </row>
    <row r="115" spans="2:48" x14ac:dyDescent="0.2">
      <c r="B115">
        <f t="shared" si="12"/>
        <v>-28.22163947</v>
      </c>
      <c r="C115">
        <v>-26.332000000000001</v>
      </c>
      <c r="D115" s="1">
        <v>0</v>
      </c>
      <c r="E115" s="1">
        <v>0</v>
      </c>
      <c r="F115" s="1">
        <f t="shared" si="13"/>
        <v>0</v>
      </c>
      <c r="G115" s="1">
        <v>24</v>
      </c>
      <c r="H115" s="1">
        <v>24</v>
      </c>
      <c r="J115">
        <f t="shared" si="14"/>
        <v>-28.18100939</v>
      </c>
      <c r="K115">
        <v>-26.396999999999998</v>
      </c>
      <c r="L115" s="1">
        <v>0</v>
      </c>
      <c r="M115" s="1">
        <v>0</v>
      </c>
      <c r="N115" s="1">
        <f t="shared" si="15"/>
        <v>0</v>
      </c>
      <c r="O115" s="1">
        <v>24</v>
      </c>
      <c r="P115" s="1">
        <v>24</v>
      </c>
      <c r="R115">
        <f t="shared" si="16"/>
        <v>-28.35021296</v>
      </c>
      <c r="S115">
        <v>-26.448</v>
      </c>
      <c r="T115" s="1">
        <v>0</v>
      </c>
      <c r="U115" s="1">
        <v>0</v>
      </c>
      <c r="V115" s="1">
        <f t="shared" si="17"/>
        <v>0</v>
      </c>
      <c r="W115" s="1">
        <v>24</v>
      </c>
      <c r="X115" s="1">
        <v>24</v>
      </c>
      <c r="Z115">
        <f t="shared" si="18"/>
        <v>-28.176389190000002</v>
      </c>
      <c r="AA115">
        <v>-26.495000000000001</v>
      </c>
      <c r="AB115" s="1">
        <v>0</v>
      </c>
      <c r="AC115" s="1">
        <v>0</v>
      </c>
      <c r="AD115" s="1">
        <f t="shared" si="19"/>
        <v>0</v>
      </c>
      <c r="AE115" s="1">
        <v>24</v>
      </c>
      <c r="AF115" s="1">
        <v>24</v>
      </c>
      <c r="AH115">
        <f t="shared" si="20"/>
        <v>-27.14742219</v>
      </c>
      <c r="AI115">
        <v>-26.192</v>
      </c>
      <c r="AJ115" s="1">
        <v>0</v>
      </c>
      <c r="AK115" s="1">
        <v>0</v>
      </c>
      <c r="AL115" s="1">
        <f t="shared" si="21"/>
        <v>0</v>
      </c>
      <c r="AM115" s="1">
        <v>24</v>
      </c>
      <c r="AN115" s="1">
        <v>24</v>
      </c>
      <c r="AP115">
        <f t="shared" si="22"/>
        <v>-27.147819699999999</v>
      </c>
      <c r="AQ115">
        <v>-26.599</v>
      </c>
      <c r="AR115" s="1">
        <v>0</v>
      </c>
      <c r="AS115" s="1">
        <v>0</v>
      </c>
      <c r="AT115" s="1">
        <f t="shared" si="23"/>
        <v>0</v>
      </c>
      <c r="AU115" s="1">
        <v>24</v>
      </c>
      <c r="AV115" s="1">
        <v>24</v>
      </c>
    </row>
    <row r="116" spans="2:48" x14ac:dyDescent="0.2">
      <c r="B116">
        <f t="shared" si="12"/>
        <v>-28.049639469999999</v>
      </c>
      <c r="C116">
        <v>-26.16</v>
      </c>
      <c r="D116" s="1">
        <v>0</v>
      </c>
      <c r="E116" s="1">
        <v>0</v>
      </c>
      <c r="F116" s="1">
        <f t="shared" si="13"/>
        <v>0</v>
      </c>
      <c r="G116" s="1">
        <v>24</v>
      </c>
      <c r="H116" s="1">
        <v>24</v>
      </c>
      <c r="J116">
        <f t="shared" si="14"/>
        <v>-28.008009390000002</v>
      </c>
      <c r="K116">
        <v>-26.224</v>
      </c>
      <c r="L116" s="1">
        <v>0</v>
      </c>
      <c r="M116" s="1">
        <v>0</v>
      </c>
      <c r="N116" s="1">
        <f t="shared" si="15"/>
        <v>0</v>
      </c>
      <c r="O116" s="1">
        <v>24</v>
      </c>
      <c r="P116" s="1">
        <v>24</v>
      </c>
      <c r="R116">
        <f t="shared" si="16"/>
        <v>-28.17521296</v>
      </c>
      <c r="S116">
        <v>-26.273</v>
      </c>
      <c r="T116" s="1">
        <v>0</v>
      </c>
      <c r="U116" s="1">
        <v>0</v>
      </c>
      <c r="V116" s="1">
        <f t="shared" si="17"/>
        <v>0</v>
      </c>
      <c r="W116" s="1">
        <v>24</v>
      </c>
      <c r="X116" s="1">
        <v>24</v>
      </c>
      <c r="Z116">
        <f t="shared" si="18"/>
        <v>-27.99738919</v>
      </c>
      <c r="AA116">
        <v>-26.315999999999999</v>
      </c>
      <c r="AB116" s="1">
        <v>0</v>
      </c>
      <c r="AC116" s="1">
        <v>0</v>
      </c>
      <c r="AD116" s="1">
        <f t="shared" si="19"/>
        <v>0</v>
      </c>
      <c r="AE116" s="1">
        <v>24</v>
      </c>
      <c r="AF116" s="1">
        <v>24</v>
      </c>
      <c r="AH116">
        <f t="shared" si="20"/>
        <v>-26.970422190000001</v>
      </c>
      <c r="AI116">
        <v>-26.015000000000001</v>
      </c>
      <c r="AJ116" s="1">
        <v>0</v>
      </c>
      <c r="AK116" s="1">
        <v>0</v>
      </c>
      <c r="AL116" s="1">
        <f t="shared" si="21"/>
        <v>0</v>
      </c>
      <c r="AM116" s="1">
        <v>24</v>
      </c>
      <c r="AN116" s="1">
        <v>24</v>
      </c>
      <c r="AP116">
        <f t="shared" si="22"/>
        <v>-26.966819699999999</v>
      </c>
      <c r="AQ116">
        <v>-26.417999999999999</v>
      </c>
      <c r="AR116" s="1">
        <v>0</v>
      </c>
      <c r="AS116" s="1">
        <v>0</v>
      </c>
      <c r="AT116" s="1">
        <f t="shared" si="23"/>
        <v>0</v>
      </c>
      <c r="AU116" s="1">
        <v>24</v>
      </c>
      <c r="AV116" s="1">
        <v>24</v>
      </c>
    </row>
    <row r="117" spans="2:48" x14ac:dyDescent="0.2">
      <c r="B117">
        <f t="shared" si="12"/>
        <v>-27.877639469999998</v>
      </c>
      <c r="C117">
        <v>-25.988</v>
      </c>
      <c r="D117" s="1">
        <v>0</v>
      </c>
      <c r="E117" s="1">
        <v>0</v>
      </c>
      <c r="F117" s="1">
        <f t="shared" si="13"/>
        <v>0</v>
      </c>
      <c r="G117" s="1">
        <v>24</v>
      </c>
      <c r="H117" s="1">
        <v>24</v>
      </c>
      <c r="J117">
        <f t="shared" si="14"/>
        <v>-27.83500939</v>
      </c>
      <c r="K117">
        <v>-26.050999999999998</v>
      </c>
      <c r="L117" s="1">
        <v>0</v>
      </c>
      <c r="M117" s="1">
        <v>0</v>
      </c>
      <c r="N117" s="1">
        <f t="shared" si="15"/>
        <v>0</v>
      </c>
      <c r="O117" s="1">
        <v>24</v>
      </c>
      <c r="P117" s="1">
        <v>24</v>
      </c>
      <c r="R117">
        <f t="shared" si="16"/>
        <v>-27.999212960000001</v>
      </c>
      <c r="S117">
        <v>-26.097000000000001</v>
      </c>
      <c r="T117" s="1">
        <v>0</v>
      </c>
      <c r="U117" s="1">
        <v>0</v>
      </c>
      <c r="V117" s="1">
        <f t="shared" si="17"/>
        <v>0</v>
      </c>
      <c r="W117" s="1">
        <v>24</v>
      </c>
      <c r="X117" s="1">
        <v>24</v>
      </c>
      <c r="Z117">
        <f t="shared" si="18"/>
        <v>-27.819389190000003</v>
      </c>
      <c r="AA117">
        <v>-26.138000000000002</v>
      </c>
      <c r="AB117" s="1">
        <v>0</v>
      </c>
      <c r="AC117" s="1">
        <v>0</v>
      </c>
      <c r="AD117" s="1">
        <f t="shared" si="19"/>
        <v>0</v>
      </c>
      <c r="AE117" s="1">
        <v>24</v>
      </c>
      <c r="AF117" s="1">
        <v>24</v>
      </c>
      <c r="AH117">
        <f t="shared" si="20"/>
        <v>-26.793422190000001</v>
      </c>
      <c r="AI117">
        <v>-25.838000000000001</v>
      </c>
      <c r="AJ117" s="1">
        <v>0</v>
      </c>
      <c r="AK117" s="1">
        <v>0</v>
      </c>
      <c r="AL117" s="1">
        <f t="shared" si="21"/>
        <v>0</v>
      </c>
      <c r="AM117" s="1">
        <v>24</v>
      </c>
      <c r="AN117" s="1">
        <v>24</v>
      </c>
      <c r="AP117">
        <f t="shared" si="22"/>
        <v>-26.785819699999998</v>
      </c>
      <c r="AQ117">
        <v>-26.236999999999998</v>
      </c>
      <c r="AR117" s="1">
        <v>0</v>
      </c>
      <c r="AS117" s="1">
        <v>0</v>
      </c>
      <c r="AT117" s="1">
        <f t="shared" si="23"/>
        <v>0</v>
      </c>
      <c r="AU117" s="1">
        <v>24</v>
      </c>
      <c r="AV117" s="1">
        <v>24</v>
      </c>
    </row>
    <row r="118" spans="2:48" x14ac:dyDescent="0.2">
      <c r="B118">
        <f t="shared" si="12"/>
        <v>-27.705639469999998</v>
      </c>
      <c r="C118">
        <v>-25.815999999999999</v>
      </c>
      <c r="D118" s="1">
        <v>0</v>
      </c>
      <c r="E118" s="1">
        <v>0</v>
      </c>
      <c r="F118" s="1">
        <f t="shared" si="13"/>
        <v>0</v>
      </c>
      <c r="G118" s="1">
        <v>24</v>
      </c>
      <c r="H118" s="1">
        <v>24</v>
      </c>
      <c r="J118">
        <f t="shared" si="14"/>
        <v>-27.662009390000001</v>
      </c>
      <c r="K118">
        <v>-25.878</v>
      </c>
      <c r="L118" s="1">
        <v>0</v>
      </c>
      <c r="M118" s="1">
        <v>0</v>
      </c>
      <c r="N118" s="1">
        <f t="shared" si="15"/>
        <v>0</v>
      </c>
      <c r="O118" s="1">
        <v>24</v>
      </c>
      <c r="P118" s="1">
        <v>24</v>
      </c>
      <c r="R118">
        <f t="shared" si="16"/>
        <v>-27.824212960000001</v>
      </c>
      <c r="S118">
        <v>-25.922000000000001</v>
      </c>
      <c r="T118" s="1">
        <v>0</v>
      </c>
      <c r="U118" s="1">
        <v>0</v>
      </c>
      <c r="V118" s="1">
        <f t="shared" si="17"/>
        <v>0</v>
      </c>
      <c r="W118" s="1">
        <v>24</v>
      </c>
      <c r="X118" s="1">
        <v>24</v>
      </c>
      <c r="Z118">
        <f t="shared" si="18"/>
        <v>-27.64038919</v>
      </c>
      <c r="AA118">
        <v>-25.959</v>
      </c>
      <c r="AB118" s="1">
        <v>0</v>
      </c>
      <c r="AC118" s="1">
        <v>0</v>
      </c>
      <c r="AD118" s="1">
        <f t="shared" si="19"/>
        <v>0</v>
      </c>
      <c r="AE118" s="1">
        <v>24</v>
      </c>
      <c r="AF118" s="1">
        <v>24</v>
      </c>
      <c r="AH118">
        <f t="shared" si="20"/>
        <v>-26.61542219</v>
      </c>
      <c r="AI118">
        <v>-25.66</v>
      </c>
      <c r="AJ118" s="1">
        <v>0</v>
      </c>
      <c r="AK118" s="1">
        <v>0</v>
      </c>
      <c r="AL118" s="1">
        <f t="shared" si="21"/>
        <v>0</v>
      </c>
      <c r="AM118" s="1">
        <v>24</v>
      </c>
      <c r="AN118" s="1">
        <v>24</v>
      </c>
      <c r="AP118">
        <f t="shared" si="22"/>
        <v>-26.605819699999998</v>
      </c>
      <c r="AQ118">
        <v>-26.056999999999999</v>
      </c>
      <c r="AR118" s="1">
        <v>0</v>
      </c>
      <c r="AS118" s="1">
        <v>0</v>
      </c>
      <c r="AT118" s="1">
        <f t="shared" si="23"/>
        <v>0</v>
      </c>
      <c r="AU118" s="1">
        <v>24</v>
      </c>
      <c r="AV118" s="1">
        <v>24</v>
      </c>
    </row>
    <row r="119" spans="2:48" x14ac:dyDescent="0.2">
      <c r="B119">
        <f t="shared" si="12"/>
        <v>-27.533639469999997</v>
      </c>
      <c r="C119">
        <v>-25.643999999999998</v>
      </c>
      <c r="D119" s="1">
        <v>0</v>
      </c>
      <c r="E119" s="1">
        <v>0</v>
      </c>
      <c r="F119" s="1">
        <f t="shared" si="13"/>
        <v>0</v>
      </c>
      <c r="G119" s="1">
        <v>24</v>
      </c>
      <c r="H119" s="1">
        <v>24</v>
      </c>
      <c r="J119">
        <f t="shared" si="14"/>
        <v>-27.488009390000002</v>
      </c>
      <c r="K119">
        <v>-25.704000000000001</v>
      </c>
      <c r="L119" s="1">
        <v>0</v>
      </c>
      <c r="M119" s="1">
        <v>0</v>
      </c>
      <c r="N119" s="1">
        <f t="shared" si="15"/>
        <v>0</v>
      </c>
      <c r="O119" s="1">
        <v>24</v>
      </c>
      <c r="P119" s="1">
        <v>24</v>
      </c>
      <c r="R119">
        <f t="shared" si="16"/>
        <v>-27.648212959999999</v>
      </c>
      <c r="S119">
        <v>-25.745999999999999</v>
      </c>
      <c r="T119" s="1">
        <v>0</v>
      </c>
      <c r="U119" s="1">
        <v>0</v>
      </c>
      <c r="V119" s="1">
        <f t="shared" si="17"/>
        <v>0</v>
      </c>
      <c r="W119" s="1">
        <v>24</v>
      </c>
      <c r="X119" s="1">
        <v>24</v>
      </c>
      <c r="Z119">
        <f t="shared" si="18"/>
        <v>-27.461389190000002</v>
      </c>
      <c r="AA119">
        <v>-25.78</v>
      </c>
      <c r="AB119" s="1">
        <v>0</v>
      </c>
      <c r="AC119" s="1">
        <v>0</v>
      </c>
      <c r="AD119" s="1">
        <f t="shared" si="19"/>
        <v>0</v>
      </c>
      <c r="AE119" s="1">
        <v>24</v>
      </c>
      <c r="AF119" s="1">
        <v>24</v>
      </c>
      <c r="AH119">
        <f t="shared" si="20"/>
        <v>-26.438422190000001</v>
      </c>
      <c r="AI119">
        <v>-25.483000000000001</v>
      </c>
      <c r="AJ119" s="1">
        <v>0</v>
      </c>
      <c r="AK119" s="1">
        <v>0</v>
      </c>
      <c r="AL119" s="1">
        <f t="shared" si="21"/>
        <v>0</v>
      </c>
      <c r="AM119" s="1">
        <v>24</v>
      </c>
      <c r="AN119" s="1">
        <v>24</v>
      </c>
      <c r="AP119">
        <f t="shared" si="22"/>
        <v>-26.4248197</v>
      </c>
      <c r="AQ119">
        <v>-25.876000000000001</v>
      </c>
      <c r="AR119" s="1">
        <v>0</v>
      </c>
      <c r="AS119" s="1">
        <v>0</v>
      </c>
      <c r="AT119" s="1">
        <f t="shared" si="23"/>
        <v>0</v>
      </c>
      <c r="AU119" s="1">
        <v>24</v>
      </c>
      <c r="AV119" s="1">
        <v>24</v>
      </c>
    </row>
    <row r="120" spans="2:48" x14ac:dyDescent="0.2">
      <c r="B120">
        <f t="shared" si="12"/>
        <v>-27.362639469999998</v>
      </c>
      <c r="C120">
        <v>-25.472999999999999</v>
      </c>
      <c r="D120" s="1">
        <v>0</v>
      </c>
      <c r="E120" s="1">
        <v>0</v>
      </c>
      <c r="F120" s="1">
        <f t="shared" si="13"/>
        <v>0</v>
      </c>
      <c r="G120" s="1">
        <v>24</v>
      </c>
      <c r="H120" s="1">
        <v>24</v>
      </c>
      <c r="J120">
        <f t="shared" si="14"/>
        <v>-27.31500939</v>
      </c>
      <c r="K120">
        <v>-25.530999999999999</v>
      </c>
      <c r="L120" s="1">
        <v>0</v>
      </c>
      <c r="M120" s="1">
        <v>0</v>
      </c>
      <c r="N120" s="1">
        <f t="shared" si="15"/>
        <v>0</v>
      </c>
      <c r="O120" s="1">
        <v>24</v>
      </c>
      <c r="P120" s="1">
        <v>24</v>
      </c>
      <c r="R120">
        <f t="shared" si="16"/>
        <v>-27.473212960000001</v>
      </c>
      <c r="S120">
        <v>-25.571000000000002</v>
      </c>
      <c r="T120" s="1">
        <v>0</v>
      </c>
      <c r="U120" s="1">
        <v>0</v>
      </c>
      <c r="V120" s="1">
        <f t="shared" si="17"/>
        <v>0</v>
      </c>
      <c r="W120" s="1">
        <v>24</v>
      </c>
      <c r="X120" s="1">
        <v>24</v>
      </c>
      <c r="Z120">
        <f t="shared" si="18"/>
        <v>-27.28238919</v>
      </c>
      <c r="AA120">
        <v>-25.600999999999999</v>
      </c>
      <c r="AB120" s="1">
        <v>0</v>
      </c>
      <c r="AC120" s="1">
        <v>0</v>
      </c>
      <c r="AD120" s="1">
        <f t="shared" si="19"/>
        <v>0</v>
      </c>
      <c r="AE120" s="1">
        <v>24</v>
      </c>
      <c r="AF120" s="1">
        <v>24</v>
      </c>
      <c r="AH120">
        <f t="shared" si="20"/>
        <v>-26.261422190000001</v>
      </c>
      <c r="AI120">
        <v>-25.306000000000001</v>
      </c>
      <c r="AJ120" s="1">
        <v>7.6079999999999997E-11</v>
      </c>
      <c r="AK120" s="1">
        <v>7.7239999999999996E-11</v>
      </c>
      <c r="AL120" s="1">
        <f t="shared" si="21"/>
        <v>-7.7239999999999996E-11</v>
      </c>
      <c r="AM120" s="1">
        <v>24</v>
      </c>
      <c r="AN120" s="1">
        <v>24</v>
      </c>
      <c r="AP120">
        <f t="shared" si="22"/>
        <v>-26.2438197</v>
      </c>
      <c r="AQ120">
        <v>-25.695</v>
      </c>
      <c r="AR120" s="1">
        <v>0</v>
      </c>
      <c r="AS120" s="1">
        <v>0</v>
      </c>
      <c r="AT120" s="1">
        <f t="shared" si="23"/>
        <v>0</v>
      </c>
      <c r="AU120" s="1">
        <v>24</v>
      </c>
      <c r="AV120" s="1">
        <v>24</v>
      </c>
    </row>
    <row r="121" spans="2:48" x14ac:dyDescent="0.2">
      <c r="B121">
        <f t="shared" si="12"/>
        <v>-27.190639469999997</v>
      </c>
      <c r="C121">
        <v>-25.300999999999998</v>
      </c>
      <c r="D121" s="1">
        <v>0</v>
      </c>
      <c r="E121" s="1">
        <v>0</v>
      </c>
      <c r="F121" s="1">
        <f t="shared" si="13"/>
        <v>0</v>
      </c>
      <c r="G121" s="1">
        <v>24</v>
      </c>
      <c r="H121" s="1">
        <v>24</v>
      </c>
      <c r="J121">
        <f t="shared" si="14"/>
        <v>-27.142009390000002</v>
      </c>
      <c r="K121">
        <v>-25.358000000000001</v>
      </c>
      <c r="L121" s="1">
        <v>0</v>
      </c>
      <c r="M121" s="1">
        <v>0</v>
      </c>
      <c r="N121" s="1">
        <f t="shared" si="15"/>
        <v>0</v>
      </c>
      <c r="O121" s="1">
        <v>24</v>
      </c>
      <c r="P121" s="1">
        <v>24</v>
      </c>
      <c r="R121">
        <f t="shared" si="16"/>
        <v>-27.29721296</v>
      </c>
      <c r="S121">
        <v>-25.395</v>
      </c>
      <c r="T121" s="1">
        <v>0</v>
      </c>
      <c r="U121" s="1">
        <v>0</v>
      </c>
      <c r="V121" s="1">
        <f t="shared" si="17"/>
        <v>0</v>
      </c>
      <c r="W121" s="1">
        <v>24</v>
      </c>
      <c r="X121" s="1">
        <v>24</v>
      </c>
      <c r="Z121">
        <f t="shared" si="18"/>
        <v>-27.103389190000001</v>
      </c>
      <c r="AA121">
        <v>-25.422000000000001</v>
      </c>
      <c r="AB121" s="1">
        <v>0</v>
      </c>
      <c r="AC121" s="1">
        <v>0</v>
      </c>
      <c r="AD121" s="1">
        <f t="shared" si="19"/>
        <v>0</v>
      </c>
      <c r="AE121" s="1">
        <v>24</v>
      </c>
      <c r="AF121" s="1">
        <v>24</v>
      </c>
      <c r="AH121">
        <f t="shared" si="20"/>
        <v>-26.084422190000002</v>
      </c>
      <c r="AI121">
        <v>-25.129000000000001</v>
      </c>
      <c r="AJ121" s="1">
        <v>9.7739999999999996E-5</v>
      </c>
      <c r="AK121" s="1">
        <v>9.8679999999999997E-5</v>
      </c>
      <c r="AL121" s="1">
        <f t="shared" si="21"/>
        <v>-9.8679999999999997E-5</v>
      </c>
      <c r="AM121" s="1">
        <v>24</v>
      </c>
      <c r="AN121" s="1">
        <v>24</v>
      </c>
      <c r="AP121">
        <f t="shared" si="22"/>
        <v>-26.062819699999999</v>
      </c>
      <c r="AQ121">
        <v>-25.513999999999999</v>
      </c>
      <c r="AR121" s="1">
        <v>3.3769999999999999E-15</v>
      </c>
      <c r="AS121" s="1">
        <v>3.0700000000000002E-15</v>
      </c>
      <c r="AT121" s="1">
        <f t="shared" si="23"/>
        <v>-3.0700000000000002E-15</v>
      </c>
      <c r="AU121" s="1">
        <v>24</v>
      </c>
      <c r="AV121" s="1">
        <v>24</v>
      </c>
    </row>
    <row r="122" spans="2:48" x14ac:dyDescent="0.2">
      <c r="B122">
        <f t="shared" si="12"/>
        <v>-27.01863947</v>
      </c>
      <c r="C122">
        <v>-25.129000000000001</v>
      </c>
      <c r="D122" s="1">
        <v>4.8470000000000001E-15</v>
      </c>
      <c r="E122" s="1">
        <v>5.4929999999999999E-15</v>
      </c>
      <c r="F122" s="1">
        <f t="shared" si="13"/>
        <v>-5.4929999999999999E-15</v>
      </c>
      <c r="G122" s="1">
        <v>24</v>
      </c>
      <c r="H122" s="1">
        <v>24</v>
      </c>
      <c r="J122">
        <f t="shared" si="14"/>
        <v>-26.968009390000002</v>
      </c>
      <c r="K122">
        <v>-25.184000000000001</v>
      </c>
      <c r="L122" s="1">
        <v>0</v>
      </c>
      <c r="M122" s="1">
        <v>0</v>
      </c>
      <c r="N122" s="1">
        <f t="shared" si="15"/>
        <v>0</v>
      </c>
      <c r="O122" s="1">
        <v>24</v>
      </c>
      <c r="P122" s="1">
        <v>24</v>
      </c>
      <c r="R122">
        <f t="shared" si="16"/>
        <v>-27.121212960000001</v>
      </c>
      <c r="S122">
        <v>-25.219000000000001</v>
      </c>
      <c r="T122" s="1">
        <v>0</v>
      </c>
      <c r="U122" s="1">
        <v>0</v>
      </c>
      <c r="V122" s="1">
        <f t="shared" si="17"/>
        <v>0</v>
      </c>
      <c r="W122" s="1">
        <v>24</v>
      </c>
      <c r="X122" s="1">
        <v>24</v>
      </c>
      <c r="Z122">
        <f t="shared" si="18"/>
        <v>-26.925389190000001</v>
      </c>
      <c r="AA122">
        <v>-25.244</v>
      </c>
      <c r="AB122" s="1">
        <v>0</v>
      </c>
      <c r="AC122" s="1">
        <v>0</v>
      </c>
      <c r="AD122" s="1">
        <f t="shared" si="19"/>
        <v>0</v>
      </c>
      <c r="AE122" s="1">
        <v>24</v>
      </c>
      <c r="AF122" s="1">
        <v>24</v>
      </c>
      <c r="AH122">
        <f t="shared" si="20"/>
        <v>-25.906422190000001</v>
      </c>
      <c r="AI122">
        <v>-24.951000000000001</v>
      </c>
      <c r="AJ122" s="1">
        <v>0.377</v>
      </c>
      <c r="AK122" s="1">
        <v>0.37880000000000003</v>
      </c>
      <c r="AL122" s="1">
        <f t="shared" si="21"/>
        <v>-0.37880000000000003</v>
      </c>
      <c r="AM122" s="1">
        <v>24.07</v>
      </c>
      <c r="AN122" s="1">
        <v>24.07</v>
      </c>
      <c r="AP122">
        <f t="shared" si="22"/>
        <v>-25.881819699999998</v>
      </c>
      <c r="AQ122">
        <v>-25.332999999999998</v>
      </c>
      <c r="AR122" s="1">
        <v>1.515E-7</v>
      </c>
      <c r="AS122" s="1">
        <v>1.452E-7</v>
      </c>
      <c r="AT122" s="1">
        <f t="shared" si="23"/>
        <v>-1.452E-7</v>
      </c>
      <c r="AU122" s="1">
        <v>24</v>
      </c>
      <c r="AV122" s="1">
        <v>24</v>
      </c>
    </row>
    <row r="123" spans="2:48" x14ac:dyDescent="0.2">
      <c r="B123">
        <f t="shared" si="12"/>
        <v>-26.84663947</v>
      </c>
      <c r="C123">
        <v>-24.957000000000001</v>
      </c>
      <c r="D123" s="1">
        <v>1.1929999999999999E-7</v>
      </c>
      <c r="E123" s="1">
        <v>1.2389999999999999E-7</v>
      </c>
      <c r="F123" s="1">
        <f t="shared" si="13"/>
        <v>-1.2389999999999999E-7</v>
      </c>
      <c r="G123" s="1">
        <v>24</v>
      </c>
      <c r="H123" s="1">
        <v>24</v>
      </c>
      <c r="J123">
        <f t="shared" si="14"/>
        <v>-26.795009390000001</v>
      </c>
      <c r="K123">
        <v>-25.010999999999999</v>
      </c>
      <c r="L123" s="1">
        <v>3.0910000000000001E-12</v>
      </c>
      <c r="M123" s="1">
        <v>2.8950000000000001E-12</v>
      </c>
      <c r="N123" s="1">
        <f t="shared" si="15"/>
        <v>-2.8950000000000001E-12</v>
      </c>
      <c r="O123" s="1">
        <v>24</v>
      </c>
      <c r="P123" s="1">
        <v>24</v>
      </c>
      <c r="R123">
        <f t="shared" si="16"/>
        <v>-26.94621296</v>
      </c>
      <c r="S123">
        <v>-25.044</v>
      </c>
      <c r="T123" s="1">
        <v>2.2259999999999999E-11</v>
      </c>
      <c r="U123" s="1">
        <v>2.157E-11</v>
      </c>
      <c r="V123" s="1">
        <f t="shared" si="17"/>
        <v>-2.157E-11</v>
      </c>
      <c r="W123" s="1">
        <v>24</v>
      </c>
      <c r="X123" s="1">
        <v>24</v>
      </c>
      <c r="Z123">
        <f t="shared" si="18"/>
        <v>-26.746389190000002</v>
      </c>
      <c r="AA123">
        <v>-25.065000000000001</v>
      </c>
      <c r="AB123" s="1">
        <v>0</v>
      </c>
      <c r="AC123" s="1">
        <v>0</v>
      </c>
      <c r="AD123" s="1">
        <f t="shared" si="19"/>
        <v>0</v>
      </c>
      <c r="AE123" s="1">
        <v>24</v>
      </c>
      <c r="AF123" s="1">
        <v>24</v>
      </c>
      <c r="AH123">
        <f t="shared" si="20"/>
        <v>-25.729422190000001</v>
      </c>
      <c r="AI123">
        <v>-24.774000000000001</v>
      </c>
      <c r="AJ123" s="1">
        <v>10.220000000000001</v>
      </c>
      <c r="AK123" s="1">
        <v>10.23</v>
      </c>
      <c r="AL123" s="1">
        <f t="shared" si="21"/>
        <v>-10.23</v>
      </c>
      <c r="AM123" s="1">
        <v>25.88</v>
      </c>
      <c r="AN123" s="1">
        <v>25.88</v>
      </c>
      <c r="AP123">
        <f t="shared" si="22"/>
        <v>-25.7008197</v>
      </c>
      <c r="AQ123">
        <v>-25.152000000000001</v>
      </c>
      <c r="AR123" s="1">
        <v>1.4120000000000001E-2</v>
      </c>
      <c r="AS123" s="1">
        <v>1.3769999999999999E-2</v>
      </c>
      <c r="AT123" s="1">
        <f t="shared" si="23"/>
        <v>-1.3769999999999999E-2</v>
      </c>
      <c r="AU123" s="1">
        <v>24</v>
      </c>
      <c r="AV123" s="1">
        <v>24</v>
      </c>
    </row>
    <row r="124" spans="2:48" x14ac:dyDescent="0.2">
      <c r="B124">
        <f t="shared" si="12"/>
        <v>-26.67563947</v>
      </c>
      <c r="C124">
        <v>-24.786000000000001</v>
      </c>
      <c r="D124" s="1">
        <v>1.0869999999999999E-2</v>
      </c>
      <c r="E124" s="1">
        <v>1.1039999999999999E-2</v>
      </c>
      <c r="F124" s="1">
        <f t="shared" si="13"/>
        <v>-1.1039999999999999E-2</v>
      </c>
      <c r="G124" s="1">
        <v>24</v>
      </c>
      <c r="H124" s="1">
        <v>24</v>
      </c>
      <c r="J124">
        <f t="shared" si="14"/>
        <v>-26.622009390000002</v>
      </c>
      <c r="K124">
        <v>-24.838000000000001</v>
      </c>
      <c r="L124" s="1">
        <v>1.0689999999999999E-5</v>
      </c>
      <c r="M124" s="1">
        <v>1.027E-5</v>
      </c>
      <c r="N124" s="1">
        <f t="shared" si="15"/>
        <v>-1.027E-5</v>
      </c>
      <c r="O124" s="1">
        <v>24</v>
      </c>
      <c r="P124" s="1">
        <v>24</v>
      </c>
      <c r="R124">
        <f t="shared" si="16"/>
        <v>-26.770212959999999</v>
      </c>
      <c r="S124">
        <v>-24.867999999999999</v>
      </c>
      <c r="T124" s="1">
        <v>3.9310000000000001E-5</v>
      </c>
      <c r="U124" s="1">
        <v>3.8529999999999999E-5</v>
      </c>
      <c r="V124" s="1">
        <f t="shared" si="17"/>
        <v>-3.8529999999999999E-5</v>
      </c>
      <c r="W124" s="1">
        <v>24</v>
      </c>
      <c r="X124" s="1">
        <v>24</v>
      </c>
      <c r="Z124">
        <f t="shared" si="18"/>
        <v>-26.56738919</v>
      </c>
      <c r="AA124">
        <v>-24.885999999999999</v>
      </c>
      <c r="AB124" s="1">
        <v>6.2749999999999998E-12</v>
      </c>
      <c r="AC124" s="1">
        <v>6.3429999999999999E-12</v>
      </c>
      <c r="AD124" s="1">
        <f t="shared" si="19"/>
        <v>-6.3429999999999999E-12</v>
      </c>
      <c r="AE124" s="1">
        <v>24</v>
      </c>
      <c r="AF124" s="1">
        <v>24</v>
      </c>
      <c r="AH124">
        <f t="shared" si="20"/>
        <v>-25.552422190000001</v>
      </c>
      <c r="AI124">
        <v>-24.597000000000001</v>
      </c>
      <c r="AJ124" s="1">
        <v>11.53</v>
      </c>
      <c r="AK124" s="1">
        <v>11.52</v>
      </c>
      <c r="AL124" s="1">
        <f t="shared" si="21"/>
        <v>-11.52</v>
      </c>
      <c r="AM124" s="1">
        <v>27.92</v>
      </c>
      <c r="AN124" s="1">
        <v>27.92</v>
      </c>
      <c r="AP124">
        <f t="shared" si="22"/>
        <v>-25.520819700000001</v>
      </c>
      <c r="AQ124">
        <v>-24.972000000000001</v>
      </c>
      <c r="AR124" s="1">
        <v>4.0490000000000004</v>
      </c>
      <c r="AS124" s="1">
        <v>4.0069999999999997</v>
      </c>
      <c r="AT124" s="1">
        <f t="shared" si="23"/>
        <v>-4.0069999999999997</v>
      </c>
      <c r="AU124" s="1">
        <v>24.73</v>
      </c>
      <c r="AV124" s="1">
        <v>24.73</v>
      </c>
    </row>
    <row r="125" spans="2:48" x14ac:dyDescent="0.2">
      <c r="B125">
        <f t="shared" si="12"/>
        <v>-26.50363947</v>
      </c>
      <c r="C125">
        <v>-24.614000000000001</v>
      </c>
      <c r="D125" s="1">
        <v>5.9009999999999998</v>
      </c>
      <c r="E125" s="1">
        <v>5.899</v>
      </c>
      <c r="F125" s="1">
        <f t="shared" si="13"/>
        <v>-5.899</v>
      </c>
      <c r="G125" s="1">
        <v>25.02</v>
      </c>
      <c r="H125" s="1">
        <v>25.02</v>
      </c>
      <c r="J125">
        <f t="shared" si="14"/>
        <v>-26.448009390000003</v>
      </c>
      <c r="K125">
        <v>-24.664000000000001</v>
      </c>
      <c r="L125" s="1">
        <v>0.13489999999999999</v>
      </c>
      <c r="M125" s="1">
        <v>0.13270000000000001</v>
      </c>
      <c r="N125" s="1">
        <f t="shared" si="15"/>
        <v>-0.13270000000000001</v>
      </c>
      <c r="O125" s="1">
        <v>24.02</v>
      </c>
      <c r="P125" s="1">
        <v>24.02</v>
      </c>
      <c r="R125">
        <f t="shared" si="16"/>
        <v>-26.595212960000001</v>
      </c>
      <c r="S125">
        <v>-24.693000000000001</v>
      </c>
      <c r="T125" s="1">
        <v>0.24479999999999999</v>
      </c>
      <c r="U125" s="1">
        <v>0.2429</v>
      </c>
      <c r="V125" s="1">
        <f t="shared" si="17"/>
        <v>-0.2429</v>
      </c>
      <c r="W125" s="1">
        <v>24.04</v>
      </c>
      <c r="X125" s="1">
        <v>24.04</v>
      </c>
      <c r="Z125">
        <f t="shared" si="18"/>
        <v>-26.388389190000002</v>
      </c>
      <c r="AA125">
        <v>-24.707000000000001</v>
      </c>
      <c r="AB125" s="1">
        <v>2.622E-5</v>
      </c>
      <c r="AC125" s="1">
        <v>2.6400000000000001E-5</v>
      </c>
      <c r="AD125" s="1">
        <f t="shared" si="19"/>
        <v>-2.6400000000000001E-5</v>
      </c>
      <c r="AE125" s="1">
        <v>24</v>
      </c>
      <c r="AF125" s="1">
        <v>24</v>
      </c>
      <c r="AH125">
        <f t="shared" si="20"/>
        <v>-25.374422190000001</v>
      </c>
      <c r="AI125">
        <v>-24.419</v>
      </c>
      <c r="AJ125" s="1">
        <v>11.77</v>
      </c>
      <c r="AK125" s="1">
        <v>11.77</v>
      </c>
      <c r="AL125" s="1">
        <f t="shared" si="21"/>
        <v>-11.77</v>
      </c>
      <c r="AM125" s="1">
        <v>30.01</v>
      </c>
      <c r="AN125" s="1">
        <v>30.01</v>
      </c>
      <c r="AP125">
        <f t="shared" si="22"/>
        <v>-25.3398197</v>
      </c>
      <c r="AQ125">
        <v>-24.791</v>
      </c>
      <c r="AR125" s="1">
        <v>11.83</v>
      </c>
      <c r="AS125" s="1">
        <v>11.86</v>
      </c>
      <c r="AT125" s="1">
        <f t="shared" si="23"/>
        <v>-11.86</v>
      </c>
      <c r="AU125" s="1">
        <v>26.87</v>
      </c>
      <c r="AV125" s="1">
        <v>26.87</v>
      </c>
    </row>
    <row r="126" spans="2:48" x14ac:dyDescent="0.2">
      <c r="B126">
        <f t="shared" si="12"/>
        <v>-26.331639469999999</v>
      </c>
      <c r="C126">
        <v>-24.442</v>
      </c>
      <c r="D126" s="1">
        <v>54.41</v>
      </c>
      <c r="E126" s="1">
        <v>54.38</v>
      </c>
      <c r="F126" s="1">
        <f t="shared" si="13"/>
        <v>-54.38</v>
      </c>
      <c r="G126" s="1">
        <v>34.36</v>
      </c>
      <c r="H126" s="1">
        <v>34.36</v>
      </c>
      <c r="J126">
        <f t="shared" si="14"/>
        <v>-26.275009390000001</v>
      </c>
      <c r="K126">
        <v>-24.491</v>
      </c>
      <c r="L126" s="1">
        <v>12.32</v>
      </c>
      <c r="M126" s="1">
        <v>12.31</v>
      </c>
      <c r="N126" s="1">
        <f t="shared" si="15"/>
        <v>-12.31</v>
      </c>
      <c r="O126" s="1">
        <v>26.16</v>
      </c>
      <c r="P126" s="1">
        <v>26.16</v>
      </c>
      <c r="R126">
        <f t="shared" si="16"/>
        <v>-26.419212959999999</v>
      </c>
      <c r="S126">
        <v>-24.516999999999999</v>
      </c>
      <c r="T126" s="1">
        <v>13.89</v>
      </c>
      <c r="U126" s="1">
        <v>13.88</v>
      </c>
      <c r="V126" s="1">
        <f t="shared" si="17"/>
        <v>-13.88</v>
      </c>
      <c r="W126" s="1">
        <v>26.48</v>
      </c>
      <c r="X126" s="1">
        <v>26.48</v>
      </c>
      <c r="Z126">
        <f t="shared" si="18"/>
        <v>-26.20938919</v>
      </c>
      <c r="AA126">
        <v>-24.527999999999999</v>
      </c>
      <c r="AB126" s="1">
        <v>0.2581</v>
      </c>
      <c r="AC126" s="1">
        <v>0.25890000000000002</v>
      </c>
      <c r="AD126" s="1">
        <f t="shared" si="19"/>
        <v>-0.25890000000000002</v>
      </c>
      <c r="AE126" s="1">
        <v>24.05</v>
      </c>
      <c r="AF126" s="1">
        <v>24.05</v>
      </c>
      <c r="AH126">
        <f t="shared" si="20"/>
        <v>-25.197422190000001</v>
      </c>
      <c r="AI126">
        <v>-24.242000000000001</v>
      </c>
      <c r="AJ126" s="1">
        <v>19.309999999999999</v>
      </c>
      <c r="AK126" s="1">
        <v>19.3</v>
      </c>
      <c r="AL126" s="1">
        <f t="shared" si="21"/>
        <v>-19.3</v>
      </c>
      <c r="AM126" s="1">
        <v>33.43</v>
      </c>
      <c r="AN126" s="1">
        <v>33.43</v>
      </c>
      <c r="AP126">
        <f t="shared" si="22"/>
        <v>-25.158819699999999</v>
      </c>
      <c r="AQ126">
        <v>-24.61</v>
      </c>
      <c r="AR126" s="1">
        <v>0.69920000000000004</v>
      </c>
      <c r="AS126" s="1">
        <v>0.71330000000000005</v>
      </c>
      <c r="AT126" s="1">
        <f t="shared" si="23"/>
        <v>-0.71330000000000005</v>
      </c>
      <c r="AU126" s="1">
        <v>27</v>
      </c>
      <c r="AV126" s="1">
        <v>27</v>
      </c>
    </row>
    <row r="127" spans="2:48" x14ac:dyDescent="0.2">
      <c r="B127">
        <f t="shared" si="12"/>
        <v>-26.159639469999998</v>
      </c>
      <c r="C127">
        <v>-24.27</v>
      </c>
      <c r="D127" s="1">
        <v>44.84</v>
      </c>
      <c r="E127" s="1">
        <v>44.89</v>
      </c>
      <c r="F127" s="1">
        <f t="shared" si="13"/>
        <v>-44.89</v>
      </c>
      <c r="G127" s="1">
        <v>42.07</v>
      </c>
      <c r="H127" s="1">
        <v>42.07</v>
      </c>
      <c r="J127">
        <f t="shared" si="14"/>
        <v>-26.102009390000003</v>
      </c>
      <c r="K127">
        <v>-24.318000000000001</v>
      </c>
      <c r="L127" s="1">
        <v>36.01</v>
      </c>
      <c r="M127" s="1">
        <v>36.049999999999997</v>
      </c>
      <c r="N127" s="1">
        <f t="shared" si="15"/>
        <v>-36.049999999999997</v>
      </c>
      <c r="O127" s="1">
        <v>32.4</v>
      </c>
      <c r="P127" s="1">
        <v>32.4</v>
      </c>
      <c r="R127">
        <f t="shared" si="16"/>
        <v>-26.244212959999999</v>
      </c>
      <c r="S127">
        <v>-24.341999999999999</v>
      </c>
      <c r="T127" s="1">
        <v>28.37</v>
      </c>
      <c r="U127" s="1">
        <v>28.33</v>
      </c>
      <c r="V127" s="1">
        <f t="shared" si="17"/>
        <v>-28.33</v>
      </c>
      <c r="W127" s="1">
        <v>31.46</v>
      </c>
      <c r="X127" s="1">
        <v>31.45</v>
      </c>
      <c r="Z127">
        <f t="shared" si="18"/>
        <v>-26.031389190000002</v>
      </c>
      <c r="AA127">
        <v>-24.35</v>
      </c>
      <c r="AB127" s="1">
        <v>10.37</v>
      </c>
      <c r="AC127" s="1">
        <v>10.38</v>
      </c>
      <c r="AD127" s="1">
        <f t="shared" si="19"/>
        <v>-10.38</v>
      </c>
      <c r="AE127" s="1">
        <v>25.9</v>
      </c>
      <c r="AF127" s="1">
        <v>25.9</v>
      </c>
      <c r="AH127">
        <f t="shared" si="20"/>
        <v>-25.020422190000001</v>
      </c>
      <c r="AI127">
        <v>-24.065000000000001</v>
      </c>
      <c r="AJ127" s="1">
        <v>64.97</v>
      </c>
      <c r="AK127" s="1">
        <v>64.959999999999994</v>
      </c>
      <c r="AL127" s="1">
        <f t="shared" si="21"/>
        <v>-64.959999999999994</v>
      </c>
      <c r="AM127" s="1">
        <v>44.95</v>
      </c>
      <c r="AN127" s="1">
        <v>44.95</v>
      </c>
      <c r="AP127">
        <f t="shared" si="22"/>
        <v>-24.977819699999998</v>
      </c>
      <c r="AQ127">
        <v>-24.428999999999998</v>
      </c>
      <c r="AR127" s="1">
        <v>0.1055</v>
      </c>
      <c r="AS127" s="1">
        <v>0.1056</v>
      </c>
      <c r="AT127" s="1">
        <f t="shared" si="23"/>
        <v>-0.1056</v>
      </c>
      <c r="AU127" s="1">
        <v>27.02</v>
      </c>
      <c r="AV127" s="1">
        <v>27.02</v>
      </c>
    </row>
    <row r="128" spans="2:48" x14ac:dyDescent="0.2">
      <c r="B128">
        <f t="shared" si="12"/>
        <v>-25.987639469999998</v>
      </c>
      <c r="C128">
        <v>-24.097999999999999</v>
      </c>
      <c r="D128" s="1">
        <v>49.43</v>
      </c>
      <c r="E128" s="1">
        <v>49.59</v>
      </c>
      <c r="F128" s="1">
        <f t="shared" si="13"/>
        <v>-49.59</v>
      </c>
      <c r="G128" s="1">
        <v>50.56</v>
      </c>
      <c r="H128" s="1">
        <v>50.59</v>
      </c>
      <c r="J128">
        <f t="shared" si="14"/>
        <v>-25.92800939</v>
      </c>
      <c r="K128">
        <v>-24.143999999999998</v>
      </c>
      <c r="L128" s="1">
        <v>18.940000000000001</v>
      </c>
      <c r="M128" s="1">
        <v>18.93</v>
      </c>
      <c r="N128" s="1">
        <f t="shared" si="15"/>
        <v>-18.93</v>
      </c>
      <c r="O128" s="1">
        <v>35.68</v>
      </c>
      <c r="P128" s="1">
        <v>35.69</v>
      </c>
      <c r="R128">
        <f t="shared" si="16"/>
        <v>-26.06821296</v>
      </c>
      <c r="S128">
        <v>-24.166</v>
      </c>
      <c r="T128" s="1">
        <v>63.37</v>
      </c>
      <c r="U128" s="1">
        <v>63.31</v>
      </c>
      <c r="V128" s="1">
        <f t="shared" si="17"/>
        <v>-63.31</v>
      </c>
      <c r="W128" s="1">
        <v>42.59</v>
      </c>
      <c r="X128" s="1">
        <v>42.56</v>
      </c>
      <c r="Z128">
        <f t="shared" si="18"/>
        <v>-25.85238919</v>
      </c>
      <c r="AA128">
        <v>-24.170999999999999</v>
      </c>
      <c r="AB128" s="1">
        <v>17.03</v>
      </c>
      <c r="AC128" s="1">
        <v>17.02</v>
      </c>
      <c r="AD128" s="1">
        <f t="shared" si="19"/>
        <v>-17.02</v>
      </c>
      <c r="AE128" s="1">
        <v>28.95</v>
      </c>
      <c r="AF128" s="1">
        <v>28.94</v>
      </c>
      <c r="AH128">
        <f t="shared" si="20"/>
        <v>-24.842422190000001</v>
      </c>
      <c r="AI128">
        <v>-23.887</v>
      </c>
      <c r="AJ128" s="1">
        <v>58.57</v>
      </c>
      <c r="AK128" s="1">
        <v>58.57</v>
      </c>
      <c r="AL128" s="1">
        <f t="shared" si="21"/>
        <v>-58.57</v>
      </c>
      <c r="AM128" s="1">
        <v>55.33</v>
      </c>
      <c r="AN128" s="1">
        <v>55.33</v>
      </c>
      <c r="AP128">
        <f t="shared" si="22"/>
        <v>-24.7968197</v>
      </c>
      <c r="AQ128">
        <v>-24.248000000000001</v>
      </c>
      <c r="AR128" s="1">
        <v>8.4220000000000006</v>
      </c>
      <c r="AS128" s="1">
        <v>8.4250000000000007</v>
      </c>
      <c r="AT128" s="1">
        <f t="shared" si="23"/>
        <v>-8.4250000000000007</v>
      </c>
      <c r="AU128" s="1">
        <v>28.54</v>
      </c>
      <c r="AV128" s="1">
        <v>28.54</v>
      </c>
    </row>
    <row r="129" spans="2:48" x14ac:dyDescent="0.2">
      <c r="B129">
        <f t="shared" si="12"/>
        <v>-25.816639469999998</v>
      </c>
      <c r="C129">
        <v>-23.927</v>
      </c>
      <c r="D129" s="1">
        <v>70.150000000000006</v>
      </c>
      <c r="E129" s="1">
        <v>70.14</v>
      </c>
      <c r="F129" s="1">
        <f t="shared" si="13"/>
        <v>-70.14</v>
      </c>
      <c r="G129" s="1">
        <v>62.61</v>
      </c>
      <c r="H129" s="1">
        <v>62.64</v>
      </c>
      <c r="J129">
        <f t="shared" si="14"/>
        <v>-25.755009390000001</v>
      </c>
      <c r="K129">
        <v>-23.971</v>
      </c>
      <c r="L129" s="1">
        <v>30.78</v>
      </c>
      <c r="M129" s="1">
        <v>30.8</v>
      </c>
      <c r="N129" s="1">
        <f t="shared" si="15"/>
        <v>-30.8</v>
      </c>
      <c r="O129" s="1">
        <v>41.02</v>
      </c>
      <c r="P129" s="1">
        <v>41.02</v>
      </c>
      <c r="R129">
        <f t="shared" si="16"/>
        <v>-25.89321296</v>
      </c>
      <c r="S129">
        <v>-23.991</v>
      </c>
      <c r="T129" s="1">
        <v>66.91</v>
      </c>
      <c r="U129" s="1">
        <v>67.06</v>
      </c>
      <c r="V129" s="1">
        <f t="shared" si="17"/>
        <v>-67.06</v>
      </c>
      <c r="W129" s="1">
        <v>54.33</v>
      </c>
      <c r="X129" s="1">
        <v>54.33</v>
      </c>
      <c r="Z129">
        <f t="shared" si="18"/>
        <v>-25.673389190000002</v>
      </c>
      <c r="AA129">
        <v>-23.992000000000001</v>
      </c>
      <c r="AB129" s="1">
        <v>87.35</v>
      </c>
      <c r="AC129" s="1">
        <v>87.33</v>
      </c>
      <c r="AD129" s="1">
        <f t="shared" si="19"/>
        <v>-87.33</v>
      </c>
      <c r="AE129" s="1">
        <v>44.56</v>
      </c>
      <c r="AF129" s="1">
        <v>44.56</v>
      </c>
      <c r="AH129">
        <f t="shared" si="20"/>
        <v>-24.665422190000001</v>
      </c>
      <c r="AI129">
        <v>-23.71</v>
      </c>
      <c r="AJ129" s="1">
        <v>73.67</v>
      </c>
      <c r="AK129" s="1">
        <v>73.73</v>
      </c>
      <c r="AL129" s="1">
        <f t="shared" si="21"/>
        <v>-73.73</v>
      </c>
      <c r="AM129" s="1">
        <v>68.400000000000006</v>
      </c>
      <c r="AN129" s="1">
        <v>68.400000000000006</v>
      </c>
      <c r="AP129">
        <f t="shared" si="22"/>
        <v>-24.615819699999999</v>
      </c>
      <c r="AQ129">
        <v>-24.067</v>
      </c>
      <c r="AR129" s="1">
        <v>27.41</v>
      </c>
      <c r="AS129" s="1">
        <v>27.4</v>
      </c>
      <c r="AT129" s="1">
        <f t="shared" si="23"/>
        <v>-27.4</v>
      </c>
      <c r="AU129" s="1">
        <v>33.5</v>
      </c>
      <c r="AV129" s="1">
        <v>33.5</v>
      </c>
    </row>
    <row r="130" spans="2:48" x14ac:dyDescent="0.2">
      <c r="B130">
        <f t="shared" si="12"/>
        <v>-25.644639469999998</v>
      </c>
      <c r="C130">
        <v>-23.754999999999999</v>
      </c>
      <c r="D130" s="1">
        <v>77.650000000000006</v>
      </c>
      <c r="E130" s="1">
        <v>77.53</v>
      </c>
      <c r="F130" s="1">
        <f t="shared" si="13"/>
        <v>-77.53</v>
      </c>
      <c r="G130" s="1">
        <v>75.95</v>
      </c>
      <c r="H130" s="1">
        <v>75.95</v>
      </c>
      <c r="J130">
        <f t="shared" si="14"/>
        <v>-25.58200939</v>
      </c>
      <c r="K130">
        <v>-23.797999999999998</v>
      </c>
      <c r="L130" s="1">
        <v>69.94</v>
      </c>
      <c r="M130" s="1">
        <v>69.89</v>
      </c>
      <c r="N130" s="1">
        <f t="shared" si="15"/>
        <v>-69.89</v>
      </c>
      <c r="O130" s="1">
        <v>53.14</v>
      </c>
      <c r="P130" s="1">
        <v>53.14</v>
      </c>
      <c r="R130">
        <f t="shared" si="16"/>
        <v>-25.717212960000001</v>
      </c>
      <c r="S130">
        <v>-23.815000000000001</v>
      </c>
      <c r="T130" s="1">
        <v>55.04</v>
      </c>
      <c r="U130" s="1">
        <v>55.01</v>
      </c>
      <c r="V130" s="1">
        <f t="shared" si="17"/>
        <v>-55.01</v>
      </c>
      <c r="W130" s="1">
        <v>63.99</v>
      </c>
      <c r="X130" s="1">
        <v>63.99</v>
      </c>
      <c r="Z130">
        <f t="shared" si="18"/>
        <v>-25.49438919</v>
      </c>
      <c r="AA130">
        <v>-23.812999999999999</v>
      </c>
      <c r="AB130" s="1">
        <v>105.3</v>
      </c>
      <c r="AC130" s="1">
        <v>105.3</v>
      </c>
      <c r="AD130" s="1">
        <f t="shared" si="19"/>
        <v>-105.3</v>
      </c>
      <c r="AE130" s="1">
        <v>63.39</v>
      </c>
      <c r="AF130" s="1">
        <v>63.39</v>
      </c>
      <c r="AH130">
        <f t="shared" si="20"/>
        <v>-24.488422190000001</v>
      </c>
      <c r="AI130">
        <v>-23.533000000000001</v>
      </c>
      <c r="AJ130" s="1">
        <v>99.95</v>
      </c>
      <c r="AK130" s="1">
        <v>99.92</v>
      </c>
      <c r="AL130" s="1">
        <f t="shared" si="21"/>
        <v>-99.92</v>
      </c>
      <c r="AM130" s="1">
        <v>86.12</v>
      </c>
      <c r="AN130" s="1">
        <v>86.12</v>
      </c>
      <c r="AP130">
        <f t="shared" si="22"/>
        <v>-24.4358197</v>
      </c>
      <c r="AQ130">
        <v>-23.887</v>
      </c>
      <c r="AR130" s="1">
        <v>55.67</v>
      </c>
      <c r="AS130" s="1">
        <v>55.65</v>
      </c>
      <c r="AT130" s="1">
        <f t="shared" si="23"/>
        <v>-55.65</v>
      </c>
      <c r="AU130" s="1">
        <v>43.57</v>
      </c>
      <c r="AV130" s="1">
        <v>43.56</v>
      </c>
    </row>
    <row r="131" spans="2:48" x14ac:dyDescent="0.2">
      <c r="B131">
        <f t="shared" si="12"/>
        <v>-25.472639469999997</v>
      </c>
      <c r="C131">
        <v>-23.582999999999998</v>
      </c>
      <c r="D131" s="1">
        <v>76.83</v>
      </c>
      <c r="E131" s="1">
        <v>76.8</v>
      </c>
      <c r="F131" s="1">
        <f t="shared" si="13"/>
        <v>-76.8</v>
      </c>
      <c r="G131" s="1">
        <v>89.15</v>
      </c>
      <c r="H131" s="1">
        <v>89.15</v>
      </c>
      <c r="J131">
        <f t="shared" si="14"/>
        <v>-25.40800939</v>
      </c>
      <c r="K131">
        <v>-23.623999999999999</v>
      </c>
      <c r="L131" s="1">
        <v>116.5</v>
      </c>
      <c r="M131" s="1">
        <v>116.6</v>
      </c>
      <c r="N131" s="1">
        <f t="shared" si="15"/>
        <v>-116.6</v>
      </c>
      <c r="O131" s="1">
        <v>73.34</v>
      </c>
      <c r="P131" s="1">
        <v>73.349999999999994</v>
      </c>
      <c r="R131">
        <f t="shared" si="16"/>
        <v>-25.542212960000001</v>
      </c>
      <c r="S131">
        <v>-23.64</v>
      </c>
      <c r="T131" s="1">
        <v>84.25</v>
      </c>
      <c r="U131" s="1">
        <v>84.23</v>
      </c>
      <c r="V131" s="1">
        <f t="shared" si="17"/>
        <v>-84.23</v>
      </c>
      <c r="W131" s="1">
        <v>78.78</v>
      </c>
      <c r="X131" s="1">
        <v>78.78</v>
      </c>
      <c r="Z131">
        <f t="shared" si="18"/>
        <v>-25.315389190000001</v>
      </c>
      <c r="AA131">
        <v>-23.634</v>
      </c>
      <c r="AB131" s="1">
        <v>79.5</v>
      </c>
      <c r="AC131" s="1">
        <v>79.52</v>
      </c>
      <c r="AD131" s="1">
        <f t="shared" si="19"/>
        <v>-79.52</v>
      </c>
      <c r="AE131" s="1">
        <v>77.61</v>
      </c>
      <c r="AF131" s="1">
        <v>77.61</v>
      </c>
      <c r="AH131">
        <f t="shared" si="20"/>
        <v>-24.311422190000002</v>
      </c>
      <c r="AI131">
        <v>-23.356000000000002</v>
      </c>
      <c r="AJ131" s="1">
        <v>73.83</v>
      </c>
      <c r="AK131" s="1">
        <v>73.81</v>
      </c>
      <c r="AL131" s="1">
        <f t="shared" si="21"/>
        <v>-73.81</v>
      </c>
      <c r="AM131" s="1">
        <v>99.21</v>
      </c>
      <c r="AN131" s="1">
        <v>99.2</v>
      </c>
      <c r="AP131">
        <f t="shared" si="22"/>
        <v>-24.254819699999999</v>
      </c>
      <c r="AQ131">
        <v>-23.706</v>
      </c>
      <c r="AR131" s="1">
        <v>83.42</v>
      </c>
      <c r="AS131" s="1">
        <v>83.45</v>
      </c>
      <c r="AT131" s="1">
        <f t="shared" si="23"/>
        <v>-83.45</v>
      </c>
      <c r="AU131" s="1">
        <v>58.65</v>
      </c>
      <c r="AV131" s="1">
        <v>58.65</v>
      </c>
    </row>
    <row r="132" spans="2:48" x14ac:dyDescent="0.2">
      <c r="B132">
        <f t="shared" si="12"/>
        <v>-25.30063947</v>
      </c>
      <c r="C132">
        <v>-23.411000000000001</v>
      </c>
      <c r="D132" s="1">
        <v>131.30000000000001</v>
      </c>
      <c r="E132" s="1">
        <v>131.4</v>
      </c>
      <c r="F132" s="1">
        <f t="shared" si="13"/>
        <v>-131.4</v>
      </c>
      <c r="G132" s="1">
        <v>111.7</v>
      </c>
      <c r="H132" s="1">
        <v>111.7</v>
      </c>
      <c r="J132">
        <f t="shared" si="14"/>
        <v>-25.235009390000002</v>
      </c>
      <c r="K132">
        <v>-23.451000000000001</v>
      </c>
      <c r="L132" s="1">
        <v>122.3</v>
      </c>
      <c r="M132" s="1">
        <v>122.2</v>
      </c>
      <c r="N132" s="1">
        <f t="shared" si="15"/>
        <v>-122.2</v>
      </c>
      <c r="O132" s="1">
        <v>94.54</v>
      </c>
      <c r="P132" s="1">
        <v>94.53</v>
      </c>
      <c r="R132">
        <f t="shared" si="16"/>
        <v>-25.366212959999999</v>
      </c>
      <c r="S132">
        <v>-23.463999999999999</v>
      </c>
      <c r="T132" s="1">
        <v>123.8</v>
      </c>
      <c r="U132" s="1">
        <v>123.8</v>
      </c>
      <c r="V132" s="1">
        <f t="shared" si="17"/>
        <v>-123.8</v>
      </c>
      <c r="W132" s="1">
        <v>100.5</v>
      </c>
      <c r="X132" s="1">
        <v>100.5</v>
      </c>
      <c r="Z132">
        <f t="shared" si="18"/>
        <v>-25.13738919</v>
      </c>
      <c r="AA132">
        <v>-23.456</v>
      </c>
      <c r="AB132" s="1">
        <v>131.30000000000001</v>
      </c>
      <c r="AC132" s="1">
        <v>131.30000000000001</v>
      </c>
      <c r="AD132" s="1">
        <f t="shared" si="19"/>
        <v>-131.30000000000001</v>
      </c>
      <c r="AE132" s="1">
        <v>101.1</v>
      </c>
      <c r="AF132" s="1">
        <v>101.1</v>
      </c>
      <c r="AH132">
        <f t="shared" si="20"/>
        <v>-24.133422190000001</v>
      </c>
      <c r="AI132">
        <v>-23.178000000000001</v>
      </c>
      <c r="AJ132" s="1">
        <v>91.9</v>
      </c>
      <c r="AK132" s="1">
        <v>91.92</v>
      </c>
      <c r="AL132" s="1">
        <f t="shared" si="21"/>
        <v>-91.92</v>
      </c>
      <c r="AM132" s="1">
        <v>115.5</v>
      </c>
      <c r="AN132" s="1">
        <v>115.5</v>
      </c>
      <c r="AP132">
        <f t="shared" si="22"/>
        <v>-24.073819699999998</v>
      </c>
      <c r="AQ132">
        <v>-23.524999999999999</v>
      </c>
      <c r="AR132" s="1">
        <v>102.8</v>
      </c>
      <c r="AS132" s="1">
        <v>102.7</v>
      </c>
      <c r="AT132" s="1">
        <f t="shared" si="23"/>
        <v>-102.7</v>
      </c>
      <c r="AU132" s="1">
        <v>77.23</v>
      </c>
      <c r="AV132" s="1">
        <v>77.23</v>
      </c>
    </row>
    <row r="133" spans="2:48" x14ac:dyDescent="0.2">
      <c r="B133">
        <f t="shared" si="12"/>
        <v>-25.12863947</v>
      </c>
      <c r="C133">
        <v>-23.239000000000001</v>
      </c>
      <c r="D133" s="1">
        <v>123.4</v>
      </c>
      <c r="E133" s="1">
        <v>123.4</v>
      </c>
      <c r="F133" s="1">
        <f t="shared" si="13"/>
        <v>-123.4</v>
      </c>
      <c r="G133" s="1">
        <v>132.9</v>
      </c>
      <c r="H133" s="1">
        <v>132.9</v>
      </c>
      <c r="J133">
        <f t="shared" si="14"/>
        <v>-25.06200939</v>
      </c>
      <c r="K133">
        <v>-23.277999999999999</v>
      </c>
      <c r="L133" s="1">
        <v>106.3</v>
      </c>
      <c r="M133" s="1">
        <v>106.4</v>
      </c>
      <c r="N133" s="1">
        <f t="shared" si="15"/>
        <v>-106.4</v>
      </c>
      <c r="O133" s="1">
        <v>113</v>
      </c>
      <c r="P133" s="1">
        <v>113</v>
      </c>
      <c r="R133">
        <f t="shared" si="16"/>
        <v>-25.191212960000001</v>
      </c>
      <c r="S133">
        <v>-23.289000000000001</v>
      </c>
      <c r="T133" s="1">
        <v>60.49</v>
      </c>
      <c r="U133" s="1">
        <v>60.52</v>
      </c>
      <c r="V133" s="1">
        <f t="shared" si="17"/>
        <v>-60.52</v>
      </c>
      <c r="W133" s="1">
        <v>111.1</v>
      </c>
      <c r="X133" s="1">
        <v>111.1</v>
      </c>
      <c r="Z133">
        <f t="shared" si="18"/>
        <v>-24.958389190000002</v>
      </c>
      <c r="AA133">
        <v>-23.277000000000001</v>
      </c>
      <c r="AB133" s="1">
        <v>118.8</v>
      </c>
      <c r="AC133" s="1">
        <v>118.8</v>
      </c>
      <c r="AD133" s="1">
        <f t="shared" si="19"/>
        <v>-118.8</v>
      </c>
      <c r="AE133" s="1">
        <v>122.3</v>
      </c>
      <c r="AF133" s="1">
        <v>122.3</v>
      </c>
      <c r="AH133">
        <f t="shared" si="20"/>
        <v>-23.956422190000001</v>
      </c>
      <c r="AI133">
        <v>-23.001000000000001</v>
      </c>
      <c r="AJ133" s="1">
        <v>123.4</v>
      </c>
      <c r="AK133" s="1">
        <v>123.4</v>
      </c>
      <c r="AL133" s="1">
        <f t="shared" si="21"/>
        <v>-123.4</v>
      </c>
      <c r="AM133" s="1">
        <v>137.4</v>
      </c>
      <c r="AN133" s="1">
        <v>137.4</v>
      </c>
      <c r="AP133">
        <f t="shared" si="22"/>
        <v>-23.8928197</v>
      </c>
      <c r="AQ133">
        <v>-23.344000000000001</v>
      </c>
      <c r="AR133" s="1">
        <v>125.8</v>
      </c>
      <c r="AS133" s="1">
        <v>125.8</v>
      </c>
      <c r="AT133" s="1">
        <f t="shared" si="23"/>
        <v>-125.8</v>
      </c>
      <c r="AU133" s="1">
        <v>99.98</v>
      </c>
      <c r="AV133" s="1">
        <v>99.97</v>
      </c>
    </row>
    <row r="134" spans="2:48" x14ac:dyDescent="0.2">
      <c r="B134">
        <f t="shared" ref="B134:B197" si="24">C134-$F$4</f>
        <v>-24.95763947</v>
      </c>
      <c r="C134">
        <v>-23.068000000000001</v>
      </c>
      <c r="D134" s="1">
        <v>69.709999999999994</v>
      </c>
      <c r="E134" s="1">
        <v>69.56</v>
      </c>
      <c r="F134" s="1">
        <f t="shared" ref="F134:F197" si="25">E134*-1</f>
        <v>-69.56</v>
      </c>
      <c r="G134" s="1">
        <v>144.9</v>
      </c>
      <c r="H134" s="1">
        <v>144.9</v>
      </c>
      <c r="J134">
        <f t="shared" ref="J134:J197" si="26">K134-$N$4</f>
        <v>-24.888009390000001</v>
      </c>
      <c r="K134">
        <v>-23.103999999999999</v>
      </c>
      <c r="L134" s="1">
        <v>109.9</v>
      </c>
      <c r="M134" s="1">
        <v>109.9</v>
      </c>
      <c r="N134" s="1">
        <f t="shared" ref="N134:N197" si="27">M134*-1</f>
        <v>-109.9</v>
      </c>
      <c r="O134" s="1">
        <v>132</v>
      </c>
      <c r="P134" s="1">
        <v>132</v>
      </c>
      <c r="R134">
        <f t="shared" ref="R134:R197" si="28">S134-$V$4</f>
        <v>-25.015212959999999</v>
      </c>
      <c r="S134">
        <v>-23.113</v>
      </c>
      <c r="T134" s="1">
        <v>66.89</v>
      </c>
      <c r="U134" s="1">
        <v>66.900000000000006</v>
      </c>
      <c r="V134" s="1">
        <f t="shared" ref="V134:V197" si="29">U134*-1</f>
        <v>-66.900000000000006</v>
      </c>
      <c r="W134" s="1">
        <v>122.9</v>
      </c>
      <c r="X134" s="1">
        <v>122.9</v>
      </c>
      <c r="Z134">
        <f t="shared" ref="Z134:Z197" si="30">AA134-$AD$4</f>
        <v>-24.77938919</v>
      </c>
      <c r="AA134">
        <v>-23.097999999999999</v>
      </c>
      <c r="AB134" s="1">
        <v>92.81</v>
      </c>
      <c r="AC134" s="1">
        <v>92.79</v>
      </c>
      <c r="AD134" s="1">
        <f t="shared" ref="AD134:AD197" si="31">AC134*-1</f>
        <v>-92.79</v>
      </c>
      <c r="AE134" s="1">
        <v>138.9</v>
      </c>
      <c r="AF134" s="1">
        <v>138.9</v>
      </c>
      <c r="AH134">
        <f t="shared" ref="AH134:AH197" si="32">AI134-$AL$4</f>
        <v>-23.779422190000002</v>
      </c>
      <c r="AI134">
        <v>-22.824000000000002</v>
      </c>
      <c r="AJ134" s="1">
        <v>78.31</v>
      </c>
      <c r="AK134" s="1">
        <v>78.33</v>
      </c>
      <c r="AL134" s="1">
        <f t="shared" ref="AL134:AL197" si="33">AK134*-1</f>
        <v>-78.33</v>
      </c>
      <c r="AM134" s="1">
        <v>151.30000000000001</v>
      </c>
      <c r="AN134" s="1">
        <v>151.30000000000001</v>
      </c>
      <c r="AP134">
        <f t="shared" ref="AP134:AP197" si="34">AQ134-$AT$4</f>
        <v>-23.7118197</v>
      </c>
      <c r="AQ134">
        <v>-23.163</v>
      </c>
      <c r="AR134" s="1">
        <v>78.73</v>
      </c>
      <c r="AS134" s="1">
        <v>78.75</v>
      </c>
      <c r="AT134" s="1">
        <f t="shared" ref="AT134:AT197" si="35">AS134*-1</f>
        <v>-78.75</v>
      </c>
      <c r="AU134" s="1">
        <v>114.2</v>
      </c>
      <c r="AV134" s="1">
        <v>114.2</v>
      </c>
    </row>
    <row r="135" spans="2:48" x14ac:dyDescent="0.2">
      <c r="B135">
        <f t="shared" si="24"/>
        <v>-24.78563947</v>
      </c>
      <c r="C135">
        <v>-22.896000000000001</v>
      </c>
      <c r="D135" s="1">
        <v>91.22</v>
      </c>
      <c r="E135" s="1">
        <v>91.22</v>
      </c>
      <c r="F135" s="1">
        <f t="shared" si="25"/>
        <v>-91.22</v>
      </c>
      <c r="G135" s="1">
        <v>160.5</v>
      </c>
      <c r="H135" s="1">
        <v>160.5</v>
      </c>
      <c r="J135">
        <f t="shared" si="26"/>
        <v>-24.715009390000002</v>
      </c>
      <c r="K135">
        <v>-22.931000000000001</v>
      </c>
      <c r="L135" s="1">
        <v>80.52</v>
      </c>
      <c r="M135" s="1">
        <v>80.56</v>
      </c>
      <c r="N135" s="1">
        <f t="shared" si="27"/>
        <v>-80.56</v>
      </c>
      <c r="O135" s="1">
        <v>146</v>
      </c>
      <c r="P135" s="1">
        <v>146</v>
      </c>
      <c r="R135">
        <f t="shared" si="28"/>
        <v>-24.840212959999999</v>
      </c>
      <c r="S135">
        <v>-22.937999999999999</v>
      </c>
      <c r="T135" s="1">
        <v>83.75</v>
      </c>
      <c r="U135" s="1">
        <v>83.73</v>
      </c>
      <c r="V135" s="1">
        <f t="shared" si="29"/>
        <v>-83.73</v>
      </c>
      <c r="W135" s="1">
        <v>137.6</v>
      </c>
      <c r="X135" s="1">
        <v>137.6</v>
      </c>
      <c r="Z135">
        <f t="shared" si="30"/>
        <v>-24.600389190000001</v>
      </c>
      <c r="AA135">
        <v>-22.919</v>
      </c>
      <c r="AB135" s="1">
        <v>55.03</v>
      </c>
      <c r="AC135" s="1">
        <v>55.01</v>
      </c>
      <c r="AD135" s="1">
        <f t="shared" si="31"/>
        <v>-55.01</v>
      </c>
      <c r="AE135" s="1">
        <v>148.69999999999999</v>
      </c>
      <c r="AF135" s="1">
        <v>148.69999999999999</v>
      </c>
      <c r="AH135">
        <f t="shared" si="32"/>
        <v>-23.601422190000001</v>
      </c>
      <c r="AI135">
        <v>-22.646000000000001</v>
      </c>
      <c r="AJ135" s="1">
        <v>51.6</v>
      </c>
      <c r="AK135" s="1">
        <v>51.57</v>
      </c>
      <c r="AL135" s="1">
        <f t="shared" si="33"/>
        <v>-51.57</v>
      </c>
      <c r="AM135" s="1">
        <v>160.4</v>
      </c>
      <c r="AN135" s="1">
        <v>160.4</v>
      </c>
      <c r="AP135">
        <f t="shared" si="34"/>
        <v>-23.530819699999999</v>
      </c>
      <c r="AQ135">
        <v>-22.981999999999999</v>
      </c>
      <c r="AR135" s="1">
        <v>91.18</v>
      </c>
      <c r="AS135" s="1">
        <v>91.18</v>
      </c>
      <c r="AT135" s="1">
        <f t="shared" si="35"/>
        <v>-91.18</v>
      </c>
      <c r="AU135" s="1">
        <v>130.69999999999999</v>
      </c>
      <c r="AV135" s="1">
        <v>130.69999999999999</v>
      </c>
    </row>
    <row r="136" spans="2:48" x14ac:dyDescent="0.2">
      <c r="B136">
        <f t="shared" si="24"/>
        <v>-24.613639469999999</v>
      </c>
      <c r="C136">
        <v>-22.724</v>
      </c>
      <c r="D136" s="1">
        <v>40.119999999999997</v>
      </c>
      <c r="E136" s="1">
        <v>40.14</v>
      </c>
      <c r="F136" s="1">
        <f t="shared" si="25"/>
        <v>-40.14</v>
      </c>
      <c r="G136" s="1">
        <v>167.4</v>
      </c>
      <c r="H136" s="1">
        <v>167.4</v>
      </c>
      <c r="J136">
        <f t="shared" si="26"/>
        <v>-24.54200939</v>
      </c>
      <c r="K136">
        <v>-22.757999999999999</v>
      </c>
      <c r="L136" s="1">
        <v>23.05</v>
      </c>
      <c r="M136" s="1">
        <v>23.02</v>
      </c>
      <c r="N136" s="1">
        <f t="shared" si="27"/>
        <v>-23.02</v>
      </c>
      <c r="O136" s="1">
        <v>150</v>
      </c>
      <c r="P136" s="1">
        <v>150</v>
      </c>
      <c r="R136">
        <f t="shared" si="28"/>
        <v>-24.66421296</v>
      </c>
      <c r="S136">
        <v>-22.762</v>
      </c>
      <c r="T136" s="1">
        <v>89.45</v>
      </c>
      <c r="U136" s="1">
        <v>89.46</v>
      </c>
      <c r="V136" s="1">
        <f t="shared" si="29"/>
        <v>-89.46</v>
      </c>
      <c r="W136" s="1">
        <v>153.30000000000001</v>
      </c>
      <c r="X136" s="1">
        <v>153.30000000000001</v>
      </c>
      <c r="Z136">
        <f t="shared" si="30"/>
        <v>-24.421389189999999</v>
      </c>
      <c r="AA136">
        <v>-22.74</v>
      </c>
      <c r="AB136" s="1">
        <v>30.81</v>
      </c>
      <c r="AC136" s="1">
        <v>30.82</v>
      </c>
      <c r="AD136" s="1">
        <f t="shared" si="31"/>
        <v>-30.82</v>
      </c>
      <c r="AE136" s="1">
        <v>154.30000000000001</v>
      </c>
      <c r="AF136" s="1">
        <v>154.30000000000001</v>
      </c>
      <c r="AH136">
        <f t="shared" si="32"/>
        <v>-23.424422190000001</v>
      </c>
      <c r="AI136">
        <v>-22.469000000000001</v>
      </c>
      <c r="AJ136" s="1">
        <v>24.85</v>
      </c>
      <c r="AK136" s="1">
        <v>24.86</v>
      </c>
      <c r="AL136" s="1">
        <f t="shared" si="33"/>
        <v>-24.86</v>
      </c>
      <c r="AM136" s="1">
        <v>164.8</v>
      </c>
      <c r="AN136" s="1">
        <v>164.8</v>
      </c>
      <c r="AP136">
        <f t="shared" si="34"/>
        <v>-23.350819699999999</v>
      </c>
      <c r="AQ136">
        <v>-22.802</v>
      </c>
      <c r="AR136" s="1">
        <v>115.7</v>
      </c>
      <c r="AS136" s="1">
        <v>115.7</v>
      </c>
      <c r="AT136" s="1">
        <f t="shared" si="35"/>
        <v>-115.7</v>
      </c>
      <c r="AU136" s="1">
        <v>151.6</v>
      </c>
      <c r="AV136" s="1">
        <v>151.6</v>
      </c>
    </row>
    <row r="137" spans="2:48" x14ac:dyDescent="0.2">
      <c r="B137">
        <f t="shared" si="24"/>
        <v>-24.441639469999998</v>
      </c>
      <c r="C137">
        <v>-22.552</v>
      </c>
      <c r="D137" s="1">
        <v>3.34</v>
      </c>
      <c r="E137" s="1">
        <v>3.3380000000000001</v>
      </c>
      <c r="F137" s="1">
        <f t="shared" si="25"/>
        <v>-3.3380000000000001</v>
      </c>
      <c r="G137" s="1">
        <v>168</v>
      </c>
      <c r="H137" s="1">
        <v>168</v>
      </c>
      <c r="J137">
        <f t="shared" si="26"/>
        <v>-24.368009390000001</v>
      </c>
      <c r="K137">
        <v>-22.584</v>
      </c>
      <c r="L137" s="1">
        <v>7.7359999999999998</v>
      </c>
      <c r="M137" s="1">
        <v>7.7450000000000001</v>
      </c>
      <c r="N137" s="1">
        <f t="shared" si="27"/>
        <v>-7.7450000000000001</v>
      </c>
      <c r="O137" s="1">
        <v>151.30000000000001</v>
      </c>
      <c r="P137" s="1">
        <v>151.30000000000001</v>
      </c>
      <c r="R137">
        <f t="shared" si="28"/>
        <v>-24.48921296</v>
      </c>
      <c r="S137">
        <v>-22.587</v>
      </c>
      <c r="T137" s="1">
        <v>33.14</v>
      </c>
      <c r="U137" s="1">
        <v>33.119999999999997</v>
      </c>
      <c r="V137" s="1">
        <f t="shared" si="29"/>
        <v>-33.119999999999997</v>
      </c>
      <c r="W137" s="1">
        <v>159.1</v>
      </c>
      <c r="X137" s="1">
        <v>159.1</v>
      </c>
      <c r="Z137">
        <f t="shared" si="30"/>
        <v>-24.243389190000002</v>
      </c>
      <c r="AA137">
        <v>-22.562000000000001</v>
      </c>
      <c r="AB137" s="1">
        <v>55.44</v>
      </c>
      <c r="AC137" s="1">
        <v>55.45</v>
      </c>
      <c r="AD137" s="1">
        <f t="shared" si="31"/>
        <v>-55.45</v>
      </c>
      <c r="AE137" s="1">
        <v>164.2</v>
      </c>
      <c r="AF137" s="1">
        <v>164.2</v>
      </c>
      <c r="AH137">
        <f t="shared" si="32"/>
        <v>-23.247422190000002</v>
      </c>
      <c r="AI137">
        <v>-22.292000000000002</v>
      </c>
      <c r="AJ137" s="1">
        <v>1.0209999999999999</v>
      </c>
      <c r="AK137" s="1">
        <v>1.022</v>
      </c>
      <c r="AL137" s="1">
        <f t="shared" si="33"/>
        <v>-1.022</v>
      </c>
      <c r="AM137" s="1">
        <v>165</v>
      </c>
      <c r="AN137" s="1">
        <v>165</v>
      </c>
      <c r="AP137">
        <f t="shared" si="34"/>
        <v>-23.169819699999998</v>
      </c>
      <c r="AQ137">
        <v>-22.620999999999999</v>
      </c>
      <c r="AR137" s="1">
        <v>45.22</v>
      </c>
      <c r="AS137" s="1">
        <v>45.22</v>
      </c>
      <c r="AT137" s="1">
        <f t="shared" si="35"/>
        <v>-45.22</v>
      </c>
      <c r="AU137" s="1">
        <v>159.80000000000001</v>
      </c>
      <c r="AV137" s="1">
        <v>159.80000000000001</v>
      </c>
    </row>
    <row r="138" spans="2:48" x14ac:dyDescent="0.2">
      <c r="B138">
        <f t="shared" si="24"/>
        <v>-24.270639469999999</v>
      </c>
      <c r="C138">
        <v>-22.381</v>
      </c>
      <c r="D138" s="1">
        <v>6.5279999999999999E-3</v>
      </c>
      <c r="E138" s="1">
        <v>6.515E-3</v>
      </c>
      <c r="F138" s="1">
        <f t="shared" si="25"/>
        <v>-6.515E-3</v>
      </c>
      <c r="G138" s="1">
        <v>168</v>
      </c>
      <c r="H138" s="1">
        <v>168</v>
      </c>
      <c r="J138">
        <f t="shared" si="26"/>
        <v>-24.195009390000003</v>
      </c>
      <c r="K138">
        <v>-22.411000000000001</v>
      </c>
      <c r="L138" s="1">
        <v>41.5</v>
      </c>
      <c r="M138" s="1">
        <v>41.5</v>
      </c>
      <c r="N138" s="1">
        <f t="shared" si="27"/>
        <v>-41.5</v>
      </c>
      <c r="O138" s="1">
        <v>158.5</v>
      </c>
      <c r="P138" s="1">
        <v>158.5</v>
      </c>
      <c r="R138">
        <f t="shared" si="28"/>
        <v>-24.313212960000001</v>
      </c>
      <c r="S138">
        <v>-22.411000000000001</v>
      </c>
      <c r="T138" s="1">
        <v>28.09</v>
      </c>
      <c r="U138" s="1">
        <v>28.1</v>
      </c>
      <c r="V138" s="1">
        <f t="shared" si="29"/>
        <v>-28.1</v>
      </c>
      <c r="W138" s="1">
        <v>164</v>
      </c>
      <c r="X138" s="1">
        <v>164</v>
      </c>
      <c r="Z138">
        <f t="shared" si="30"/>
        <v>-24.06438919</v>
      </c>
      <c r="AA138">
        <v>-22.382999999999999</v>
      </c>
      <c r="AB138" s="1">
        <v>12.6</v>
      </c>
      <c r="AC138" s="1">
        <v>12.59</v>
      </c>
      <c r="AD138" s="1">
        <f t="shared" si="31"/>
        <v>-12.59</v>
      </c>
      <c r="AE138" s="1">
        <v>166.4</v>
      </c>
      <c r="AF138" s="1">
        <v>166.4</v>
      </c>
      <c r="AH138">
        <f t="shared" si="32"/>
        <v>-23.070422189999999</v>
      </c>
      <c r="AI138">
        <v>-22.114999999999998</v>
      </c>
      <c r="AJ138" s="1">
        <v>0.48399999999999999</v>
      </c>
      <c r="AK138" s="1">
        <v>0.48509999999999998</v>
      </c>
      <c r="AL138" s="1">
        <f t="shared" si="33"/>
        <v>-0.48509999999999998</v>
      </c>
      <c r="AM138" s="1">
        <v>165.1</v>
      </c>
      <c r="AN138" s="1">
        <v>165.1</v>
      </c>
      <c r="AP138">
        <f t="shared" si="34"/>
        <v>-22.988819700000001</v>
      </c>
      <c r="AQ138">
        <v>-22.44</v>
      </c>
      <c r="AR138" s="1">
        <v>24.8</v>
      </c>
      <c r="AS138" s="1">
        <v>24.78</v>
      </c>
      <c r="AT138" s="1">
        <f t="shared" si="35"/>
        <v>-24.78</v>
      </c>
      <c r="AU138" s="1">
        <v>164.3</v>
      </c>
      <c r="AV138" s="1">
        <v>164.3</v>
      </c>
    </row>
    <row r="139" spans="2:48" x14ac:dyDescent="0.2">
      <c r="B139">
        <f t="shared" si="24"/>
        <v>-24.098639469999998</v>
      </c>
      <c r="C139">
        <v>-22.209</v>
      </c>
      <c r="D139" s="1">
        <v>6.8099999999999994E-8</v>
      </c>
      <c r="E139" s="1">
        <v>6.7869999999999998E-8</v>
      </c>
      <c r="F139" s="1">
        <f t="shared" si="25"/>
        <v>-6.7869999999999998E-8</v>
      </c>
      <c r="G139" s="1">
        <v>168</v>
      </c>
      <c r="H139" s="1">
        <v>168</v>
      </c>
      <c r="J139">
        <f t="shared" si="26"/>
        <v>-24.022009390000001</v>
      </c>
      <c r="K139">
        <v>-22.238</v>
      </c>
      <c r="L139" s="1">
        <v>27.99</v>
      </c>
      <c r="M139" s="1">
        <v>27.99</v>
      </c>
      <c r="N139" s="1">
        <f t="shared" si="27"/>
        <v>-27.99</v>
      </c>
      <c r="O139" s="1">
        <v>163.4</v>
      </c>
      <c r="P139" s="1">
        <v>163.4</v>
      </c>
      <c r="R139">
        <f t="shared" si="28"/>
        <v>-24.137212959999999</v>
      </c>
      <c r="S139">
        <v>-22.234999999999999</v>
      </c>
      <c r="T139" s="1">
        <v>20.29</v>
      </c>
      <c r="U139" s="1">
        <v>20.29</v>
      </c>
      <c r="V139" s="1">
        <f t="shared" si="29"/>
        <v>-20.29</v>
      </c>
      <c r="W139" s="1">
        <v>167.6</v>
      </c>
      <c r="X139" s="1">
        <v>167.6</v>
      </c>
      <c r="Z139">
        <f t="shared" si="30"/>
        <v>-23.885389190000001</v>
      </c>
      <c r="AA139">
        <v>-22.204000000000001</v>
      </c>
      <c r="AB139" s="1">
        <v>8.7170000000000005</v>
      </c>
      <c r="AC139" s="1">
        <v>8.7230000000000008</v>
      </c>
      <c r="AD139" s="1">
        <f t="shared" si="31"/>
        <v>-8.7230000000000008</v>
      </c>
      <c r="AE139" s="1">
        <v>168</v>
      </c>
      <c r="AF139" s="1">
        <v>168</v>
      </c>
      <c r="AH139">
        <f t="shared" si="32"/>
        <v>-22.892422190000001</v>
      </c>
      <c r="AI139">
        <v>-21.937000000000001</v>
      </c>
      <c r="AJ139" s="1">
        <v>10.86</v>
      </c>
      <c r="AK139" s="1">
        <v>10.87</v>
      </c>
      <c r="AL139" s="1">
        <f t="shared" si="33"/>
        <v>-10.87</v>
      </c>
      <c r="AM139" s="1">
        <v>167</v>
      </c>
      <c r="AN139" s="1">
        <v>167</v>
      </c>
      <c r="AP139">
        <f t="shared" si="34"/>
        <v>-22.8078197</v>
      </c>
      <c r="AQ139">
        <v>-22.259</v>
      </c>
      <c r="AR139" s="1">
        <v>15.91</v>
      </c>
      <c r="AS139" s="1">
        <v>15.9</v>
      </c>
      <c r="AT139" s="1">
        <f t="shared" si="35"/>
        <v>-15.9</v>
      </c>
      <c r="AU139" s="1">
        <v>167.2</v>
      </c>
      <c r="AV139" s="1">
        <v>167.2</v>
      </c>
    </row>
    <row r="140" spans="2:48" x14ac:dyDescent="0.2">
      <c r="B140">
        <f t="shared" si="24"/>
        <v>-23.926639469999998</v>
      </c>
      <c r="C140">
        <v>-22.036999999999999</v>
      </c>
      <c r="D140" s="1">
        <v>2.585E-15</v>
      </c>
      <c r="E140" s="1">
        <v>2.585E-15</v>
      </c>
      <c r="F140" s="1">
        <f t="shared" si="25"/>
        <v>-2.585E-15</v>
      </c>
      <c r="G140" s="1">
        <v>168</v>
      </c>
      <c r="H140" s="1">
        <v>168</v>
      </c>
      <c r="J140">
        <f t="shared" si="26"/>
        <v>-23.848009390000001</v>
      </c>
      <c r="K140">
        <v>-22.064</v>
      </c>
      <c r="L140" s="1">
        <v>24.41</v>
      </c>
      <c r="M140" s="1">
        <v>24.4</v>
      </c>
      <c r="N140" s="1">
        <f t="shared" si="27"/>
        <v>-24.4</v>
      </c>
      <c r="O140" s="1">
        <v>167.6</v>
      </c>
      <c r="P140" s="1">
        <v>167.6</v>
      </c>
      <c r="R140">
        <f t="shared" si="28"/>
        <v>-23.962212959999999</v>
      </c>
      <c r="S140">
        <v>-22.06</v>
      </c>
      <c r="T140" s="1">
        <v>2.3450000000000002</v>
      </c>
      <c r="U140" s="1">
        <v>2.3439999999999999</v>
      </c>
      <c r="V140" s="1">
        <f t="shared" si="29"/>
        <v>-2.3439999999999999</v>
      </c>
      <c r="W140" s="1">
        <v>168</v>
      </c>
      <c r="X140" s="1">
        <v>168</v>
      </c>
      <c r="Z140">
        <f t="shared" si="30"/>
        <v>-23.706389189999999</v>
      </c>
      <c r="AA140">
        <v>-22.024999999999999</v>
      </c>
      <c r="AB140" s="1">
        <v>0.1391</v>
      </c>
      <c r="AC140" s="1">
        <v>0.1394</v>
      </c>
      <c r="AD140" s="1">
        <f t="shared" si="31"/>
        <v>-0.1394</v>
      </c>
      <c r="AE140" s="1">
        <v>168</v>
      </c>
      <c r="AF140" s="1">
        <v>168</v>
      </c>
      <c r="AH140">
        <f t="shared" si="32"/>
        <v>-22.715422190000002</v>
      </c>
      <c r="AI140">
        <v>-21.76</v>
      </c>
      <c r="AJ140" s="1">
        <v>5.5339999999999998</v>
      </c>
      <c r="AK140" s="1">
        <v>5.5289999999999999</v>
      </c>
      <c r="AL140" s="1">
        <f t="shared" si="33"/>
        <v>-5.5289999999999999</v>
      </c>
      <c r="AM140" s="1">
        <v>168</v>
      </c>
      <c r="AN140" s="1">
        <v>168</v>
      </c>
      <c r="AP140">
        <f t="shared" si="34"/>
        <v>-22.626819699999999</v>
      </c>
      <c r="AQ140">
        <v>-22.077999999999999</v>
      </c>
      <c r="AR140" s="1">
        <v>4.6109999999999998</v>
      </c>
      <c r="AS140" s="1">
        <v>4.617</v>
      </c>
      <c r="AT140" s="1">
        <f t="shared" si="35"/>
        <v>-4.617</v>
      </c>
      <c r="AU140" s="1">
        <v>168</v>
      </c>
      <c r="AV140" s="1">
        <v>168</v>
      </c>
    </row>
    <row r="141" spans="2:48" x14ac:dyDescent="0.2">
      <c r="B141">
        <f t="shared" si="24"/>
        <v>-23.754639469999997</v>
      </c>
      <c r="C141">
        <v>-21.864999999999998</v>
      </c>
      <c r="D141" s="1">
        <v>0</v>
      </c>
      <c r="E141" s="1">
        <v>0</v>
      </c>
      <c r="F141" s="1">
        <f t="shared" si="25"/>
        <v>0</v>
      </c>
      <c r="G141" s="1">
        <v>168</v>
      </c>
      <c r="H141" s="1">
        <v>168</v>
      </c>
      <c r="J141">
        <f t="shared" si="26"/>
        <v>-23.67500939</v>
      </c>
      <c r="K141">
        <v>-21.890999999999998</v>
      </c>
      <c r="L141" s="1">
        <v>2.355</v>
      </c>
      <c r="M141" s="1">
        <v>2.3570000000000002</v>
      </c>
      <c r="N141" s="1">
        <f t="shared" si="27"/>
        <v>-2.3570000000000002</v>
      </c>
      <c r="O141" s="1">
        <v>168</v>
      </c>
      <c r="P141" s="1">
        <v>168</v>
      </c>
      <c r="R141">
        <f t="shared" si="28"/>
        <v>-23.78621296</v>
      </c>
      <c r="S141">
        <v>-21.884</v>
      </c>
      <c r="T141" s="1">
        <v>5.0280000000000004E-3</v>
      </c>
      <c r="U141" s="1">
        <v>5.0289999999999996E-3</v>
      </c>
      <c r="V141" s="1">
        <f t="shared" si="29"/>
        <v>-5.0289999999999996E-3</v>
      </c>
      <c r="W141" s="1">
        <v>168</v>
      </c>
      <c r="X141" s="1">
        <v>168</v>
      </c>
      <c r="Z141">
        <f t="shared" si="30"/>
        <v>-23.528389190000002</v>
      </c>
      <c r="AA141">
        <v>-21.847000000000001</v>
      </c>
      <c r="AB141" s="1">
        <v>9.1430000000000004E-6</v>
      </c>
      <c r="AC141" s="1">
        <v>9.1880000000000008E-6</v>
      </c>
      <c r="AD141" s="1">
        <f t="shared" si="31"/>
        <v>-9.1880000000000008E-6</v>
      </c>
      <c r="AE141" s="1">
        <v>168</v>
      </c>
      <c r="AF141" s="1">
        <v>168</v>
      </c>
      <c r="AH141">
        <f t="shared" si="32"/>
        <v>-22.538422189999999</v>
      </c>
      <c r="AI141">
        <v>-21.582999999999998</v>
      </c>
      <c r="AJ141" s="1">
        <v>3.875E-2</v>
      </c>
      <c r="AK141" s="1">
        <v>3.866E-2</v>
      </c>
      <c r="AL141" s="1">
        <f t="shared" si="33"/>
        <v>-3.866E-2</v>
      </c>
      <c r="AM141" s="1">
        <v>168</v>
      </c>
      <c r="AN141" s="1">
        <v>168</v>
      </c>
      <c r="AP141">
        <f t="shared" si="34"/>
        <v>-22.445819699999998</v>
      </c>
      <c r="AQ141">
        <v>-21.896999999999998</v>
      </c>
      <c r="AR141" s="1">
        <v>1.6240000000000001E-2</v>
      </c>
      <c r="AS141" s="1">
        <v>1.627E-2</v>
      </c>
      <c r="AT141" s="1">
        <f t="shared" si="35"/>
        <v>-1.627E-2</v>
      </c>
      <c r="AU141" s="1">
        <v>168</v>
      </c>
      <c r="AV141" s="1">
        <v>168</v>
      </c>
    </row>
    <row r="142" spans="2:48" x14ac:dyDescent="0.2">
      <c r="B142">
        <f t="shared" si="24"/>
        <v>-23.58263947</v>
      </c>
      <c r="C142">
        <v>-21.693000000000001</v>
      </c>
      <c r="D142" s="1">
        <v>0</v>
      </c>
      <c r="E142" s="1">
        <v>0</v>
      </c>
      <c r="F142" s="1">
        <f t="shared" si="25"/>
        <v>0</v>
      </c>
      <c r="G142" s="1">
        <v>168</v>
      </c>
      <c r="H142" s="1">
        <v>168</v>
      </c>
      <c r="J142">
        <f t="shared" si="26"/>
        <v>-23.502009390000001</v>
      </c>
      <c r="K142">
        <v>-21.718</v>
      </c>
      <c r="L142" s="1">
        <v>3.088E-3</v>
      </c>
      <c r="M142" s="1">
        <v>3.0980000000000001E-3</v>
      </c>
      <c r="N142" s="1">
        <f t="shared" si="27"/>
        <v>-3.0980000000000001E-3</v>
      </c>
      <c r="O142" s="1">
        <v>168</v>
      </c>
      <c r="P142" s="1">
        <v>168</v>
      </c>
      <c r="R142">
        <f t="shared" si="28"/>
        <v>-23.61121296</v>
      </c>
      <c r="S142">
        <v>-21.709</v>
      </c>
      <c r="T142" s="1">
        <v>4.8550000000000001E-8</v>
      </c>
      <c r="U142" s="1">
        <v>4.8580000000000002E-8</v>
      </c>
      <c r="V142" s="1">
        <f t="shared" si="29"/>
        <v>-4.8580000000000002E-8</v>
      </c>
      <c r="W142" s="1">
        <v>168</v>
      </c>
      <c r="X142" s="1">
        <v>168</v>
      </c>
      <c r="Z142">
        <f t="shared" si="30"/>
        <v>-23.34938919</v>
      </c>
      <c r="AA142">
        <v>-21.667999999999999</v>
      </c>
      <c r="AB142" s="1">
        <v>1.4560000000000001E-12</v>
      </c>
      <c r="AC142" s="1">
        <v>1.4669999999999999E-12</v>
      </c>
      <c r="AD142" s="1">
        <f t="shared" si="31"/>
        <v>-1.4669999999999999E-12</v>
      </c>
      <c r="AE142" s="1">
        <v>168</v>
      </c>
      <c r="AF142" s="1">
        <v>168</v>
      </c>
      <c r="AH142">
        <f t="shared" si="32"/>
        <v>-22.360422190000001</v>
      </c>
      <c r="AI142">
        <v>-21.405000000000001</v>
      </c>
      <c r="AJ142" s="1">
        <v>1.083E-6</v>
      </c>
      <c r="AK142" s="1">
        <v>1.0780000000000001E-6</v>
      </c>
      <c r="AL142" s="1">
        <f t="shared" si="33"/>
        <v>-1.0780000000000001E-6</v>
      </c>
      <c r="AM142" s="1">
        <v>168</v>
      </c>
      <c r="AN142" s="1">
        <v>168</v>
      </c>
      <c r="AP142">
        <f t="shared" si="34"/>
        <v>-22.265819699999998</v>
      </c>
      <c r="AQ142">
        <v>-21.716999999999999</v>
      </c>
      <c r="AR142" s="1">
        <v>1.6159999999999999E-7</v>
      </c>
      <c r="AS142" s="1">
        <v>1.6189999999999999E-7</v>
      </c>
      <c r="AT142" s="1">
        <f t="shared" si="35"/>
        <v>-1.6189999999999999E-7</v>
      </c>
      <c r="AU142" s="1">
        <v>168</v>
      </c>
      <c r="AV142" s="1">
        <v>168</v>
      </c>
    </row>
    <row r="143" spans="2:48" x14ac:dyDescent="0.2">
      <c r="B143">
        <f t="shared" si="24"/>
        <v>-23.411639469999997</v>
      </c>
      <c r="C143">
        <v>-21.521999999999998</v>
      </c>
      <c r="D143" s="1">
        <v>0</v>
      </c>
      <c r="E143" s="1">
        <v>0</v>
      </c>
      <c r="F143" s="1">
        <f t="shared" si="25"/>
        <v>0</v>
      </c>
      <c r="G143" s="1">
        <v>168</v>
      </c>
      <c r="H143" s="1">
        <v>168</v>
      </c>
      <c r="J143">
        <f t="shared" si="26"/>
        <v>-23.328009390000002</v>
      </c>
      <c r="K143">
        <v>-21.544</v>
      </c>
      <c r="L143" s="1">
        <v>1.9960000000000001E-8</v>
      </c>
      <c r="M143" s="1">
        <v>2.0079999999999998E-8</v>
      </c>
      <c r="N143" s="1">
        <f t="shared" si="27"/>
        <v>-2.0079999999999998E-8</v>
      </c>
      <c r="O143" s="1">
        <v>168</v>
      </c>
      <c r="P143" s="1">
        <v>168</v>
      </c>
      <c r="R143">
        <f t="shared" si="28"/>
        <v>-23.435212960000001</v>
      </c>
      <c r="S143">
        <v>-21.533000000000001</v>
      </c>
      <c r="T143" s="1">
        <v>1.265E-15</v>
      </c>
      <c r="U143" s="1">
        <v>1.265E-15</v>
      </c>
      <c r="V143" s="1">
        <f t="shared" si="29"/>
        <v>-1.265E-15</v>
      </c>
      <c r="W143" s="1">
        <v>168</v>
      </c>
      <c r="X143" s="1">
        <v>168</v>
      </c>
      <c r="Z143">
        <f t="shared" si="30"/>
        <v>-23.170389190000002</v>
      </c>
      <c r="AA143">
        <v>-21.489000000000001</v>
      </c>
      <c r="AB143" s="1">
        <v>0</v>
      </c>
      <c r="AC143" s="1">
        <v>0</v>
      </c>
      <c r="AD143" s="1">
        <f t="shared" si="31"/>
        <v>0</v>
      </c>
      <c r="AE143" s="1">
        <v>168</v>
      </c>
      <c r="AF143" s="1">
        <v>168</v>
      </c>
      <c r="AH143">
        <f t="shared" si="32"/>
        <v>-22.183422190000002</v>
      </c>
      <c r="AI143">
        <v>-21.228000000000002</v>
      </c>
      <c r="AJ143" s="1">
        <v>7.5770000000000002E-14</v>
      </c>
      <c r="AK143" s="1">
        <v>7.4519999999999994E-14</v>
      </c>
      <c r="AL143" s="1">
        <f t="shared" si="33"/>
        <v>-7.4519999999999994E-14</v>
      </c>
      <c r="AM143" s="1">
        <v>168</v>
      </c>
      <c r="AN143" s="1">
        <v>168</v>
      </c>
      <c r="AP143">
        <f t="shared" si="34"/>
        <v>-22.084819700000001</v>
      </c>
      <c r="AQ143">
        <v>-21.536000000000001</v>
      </c>
      <c r="AR143" s="1">
        <v>3.0700000000000002E-15</v>
      </c>
      <c r="AS143" s="1">
        <v>3.0700000000000002E-15</v>
      </c>
      <c r="AT143" s="1">
        <f t="shared" si="35"/>
        <v>-3.0700000000000002E-15</v>
      </c>
      <c r="AU143" s="1">
        <v>168</v>
      </c>
      <c r="AV143" s="1">
        <v>168</v>
      </c>
    </row>
    <row r="144" spans="2:48" x14ac:dyDescent="0.2">
      <c r="B144">
        <f t="shared" si="24"/>
        <v>-23.23963947</v>
      </c>
      <c r="C144">
        <v>-21.35</v>
      </c>
      <c r="D144" s="1">
        <v>0</v>
      </c>
      <c r="E144" s="1">
        <v>0</v>
      </c>
      <c r="F144" s="1">
        <f t="shared" si="25"/>
        <v>0</v>
      </c>
      <c r="G144" s="1">
        <v>168</v>
      </c>
      <c r="H144" s="1">
        <v>168</v>
      </c>
      <c r="J144">
        <f t="shared" si="26"/>
        <v>-23.15500939</v>
      </c>
      <c r="K144">
        <v>-21.370999999999999</v>
      </c>
      <c r="L144" s="1">
        <v>0</v>
      </c>
      <c r="M144" s="1">
        <v>0</v>
      </c>
      <c r="N144" s="1">
        <f t="shared" si="27"/>
        <v>0</v>
      </c>
      <c r="O144" s="1">
        <v>168</v>
      </c>
      <c r="P144" s="1">
        <v>168</v>
      </c>
      <c r="R144">
        <f t="shared" si="28"/>
        <v>-23.26021296</v>
      </c>
      <c r="S144">
        <v>-21.358000000000001</v>
      </c>
      <c r="T144" s="1">
        <v>0</v>
      </c>
      <c r="U144" s="1">
        <v>0</v>
      </c>
      <c r="V144" s="1">
        <f t="shared" si="29"/>
        <v>0</v>
      </c>
      <c r="W144" s="1">
        <v>168</v>
      </c>
      <c r="X144" s="1">
        <v>168</v>
      </c>
      <c r="Z144">
        <f t="shared" si="30"/>
        <v>-22.99138919</v>
      </c>
      <c r="AA144">
        <v>-21.31</v>
      </c>
      <c r="AB144" s="1">
        <v>0</v>
      </c>
      <c r="AC144" s="1">
        <v>0</v>
      </c>
      <c r="AD144" s="1">
        <f t="shared" si="31"/>
        <v>0</v>
      </c>
      <c r="AE144" s="1">
        <v>168</v>
      </c>
      <c r="AF144" s="1">
        <v>168</v>
      </c>
      <c r="AH144">
        <f t="shared" si="32"/>
        <v>-22.006422189999999</v>
      </c>
      <c r="AI144">
        <v>-21.050999999999998</v>
      </c>
      <c r="AJ144" s="1">
        <v>0</v>
      </c>
      <c r="AK144" s="1">
        <v>0</v>
      </c>
      <c r="AL144" s="1">
        <f t="shared" si="33"/>
        <v>0</v>
      </c>
      <c r="AM144" s="1">
        <v>168</v>
      </c>
      <c r="AN144" s="1">
        <v>168</v>
      </c>
      <c r="AP144">
        <f t="shared" si="34"/>
        <v>-21.9038197</v>
      </c>
      <c r="AQ144">
        <v>-21.355</v>
      </c>
      <c r="AR144" s="1">
        <v>0</v>
      </c>
      <c r="AS144" s="1">
        <v>0</v>
      </c>
      <c r="AT144" s="1">
        <f t="shared" si="35"/>
        <v>0</v>
      </c>
      <c r="AU144" s="1">
        <v>168</v>
      </c>
      <c r="AV144" s="1">
        <v>168</v>
      </c>
    </row>
    <row r="145" spans="2:48" x14ac:dyDescent="0.2">
      <c r="B145">
        <f t="shared" si="24"/>
        <v>-23.06763947</v>
      </c>
      <c r="C145">
        <v>-21.178000000000001</v>
      </c>
      <c r="D145" s="1">
        <v>0</v>
      </c>
      <c r="E145" s="1">
        <v>0</v>
      </c>
      <c r="F145" s="1">
        <f t="shared" si="25"/>
        <v>0</v>
      </c>
      <c r="G145" s="1">
        <v>168</v>
      </c>
      <c r="H145" s="1">
        <v>168</v>
      </c>
      <c r="J145">
        <f t="shared" si="26"/>
        <v>-22.982009390000002</v>
      </c>
      <c r="K145">
        <v>-21.198</v>
      </c>
      <c r="L145" s="1">
        <v>0</v>
      </c>
      <c r="M145" s="1">
        <v>0</v>
      </c>
      <c r="N145" s="1">
        <f t="shared" si="27"/>
        <v>0</v>
      </c>
      <c r="O145" s="1">
        <v>168</v>
      </c>
      <c r="P145" s="1">
        <v>168</v>
      </c>
      <c r="R145">
        <f t="shared" si="28"/>
        <v>-23.084212959999999</v>
      </c>
      <c r="S145">
        <v>-21.181999999999999</v>
      </c>
      <c r="T145" s="1">
        <v>0</v>
      </c>
      <c r="U145" s="1">
        <v>0</v>
      </c>
      <c r="V145" s="1">
        <f t="shared" si="29"/>
        <v>0</v>
      </c>
      <c r="W145" s="1">
        <v>168</v>
      </c>
      <c r="X145" s="1">
        <v>168</v>
      </c>
      <c r="Z145">
        <f t="shared" si="30"/>
        <v>-22.812389190000001</v>
      </c>
      <c r="AA145">
        <v>-21.131</v>
      </c>
      <c r="AB145" s="1">
        <v>0</v>
      </c>
      <c r="AC145" s="1">
        <v>0</v>
      </c>
      <c r="AD145" s="1">
        <f t="shared" si="31"/>
        <v>0</v>
      </c>
      <c r="AE145" s="1">
        <v>168</v>
      </c>
      <c r="AF145" s="1">
        <v>168</v>
      </c>
      <c r="AH145">
        <f t="shared" si="32"/>
        <v>-21.829422189999999</v>
      </c>
      <c r="AI145">
        <v>-20.873999999999999</v>
      </c>
      <c r="AJ145" s="1">
        <v>0</v>
      </c>
      <c r="AK145" s="1">
        <v>0</v>
      </c>
      <c r="AL145" s="1">
        <f t="shared" si="33"/>
        <v>0</v>
      </c>
      <c r="AM145" s="1">
        <v>168</v>
      </c>
      <c r="AN145" s="1">
        <v>168</v>
      </c>
      <c r="AP145">
        <f t="shared" si="34"/>
        <v>-21.722819699999999</v>
      </c>
      <c r="AQ145">
        <v>-21.173999999999999</v>
      </c>
      <c r="AR145" s="1">
        <v>0</v>
      </c>
      <c r="AS145" s="1">
        <v>0</v>
      </c>
      <c r="AT145" s="1">
        <f t="shared" si="35"/>
        <v>0</v>
      </c>
      <c r="AU145" s="1">
        <v>168</v>
      </c>
      <c r="AV145" s="1">
        <v>168</v>
      </c>
    </row>
    <row r="146" spans="2:48" x14ac:dyDescent="0.2">
      <c r="B146">
        <f t="shared" si="24"/>
        <v>-22.895639469999999</v>
      </c>
      <c r="C146">
        <v>-21.006</v>
      </c>
      <c r="D146" s="1">
        <v>0</v>
      </c>
      <c r="E146" s="1">
        <v>0</v>
      </c>
      <c r="F146" s="1">
        <f t="shared" si="25"/>
        <v>0</v>
      </c>
      <c r="G146" s="1">
        <v>168</v>
      </c>
      <c r="H146" s="1">
        <v>168</v>
      </c>
      <c r="J146">
        <f t="shared" si="26"/>
        <v>-22.808009390000002</v>
      </c>
      <c r="K146">
        <v>-21.024000000000001</v>
      </c>
      <c r="L146" s="1">
        <v>0</v>
      </c>
      <c r="M146" s="1">
        <v>0</v>
      </c>
      <c r="N146" s="1">
        <f t="shared" si="27"/>
        <v>0</v>
      </c>
      <c r="O146" s="1">
        <v>168</v>
      </c>
      <c r="P146" s="1">
        <v>168</v>
      </c>
      <c r="R146">
        <f t="shared" si="28"/>
        <v>-22.909212960000001</v>
      </c>
      <c r="S146">
        <v>-21.007000000000001</v>
      </c>
      <c r="T146" s="1">
        <v>0</v>
      </c>
      <c r="U146" s="1">
        <v>0</v>
      </c>
      <c r="V146" s="1">
        <f t="shared" si="29"/>
        <v>0</v>
      </c>
      <c r="W146" s="1">
        <v>168</v>
      </c>
      <c r="X146" s="1">
        <v>168</v>
      </c>
      <c r="Z146">
        <f t="shared" si="30"/>
        <v>-22.63438919</v>
      </c>
      <c r="AA146">
        <v>-20.952999999999999</v>
      </c>
      <c r="AB146" s="1">
        <v>0</v>
      </c>
      <c r="AC146" s="1">
        <v>0</v>
      </c>
      <c r="AD146" s="1">
        <f t="shared" si="31"/>
        <v>0</v>
      </c>
      <c r="AE146" s="1">
        <v>168</v>
      </c>
      <c r="AF146" s="1">
        <v>168</v>
      </c>
      <c r="AH146">
        <f t="shared" si="32"/>
        <v>-21.651422190000002</v>
      </c>
      <c r="AI146">
        <v>-20.696000000000002</v>
      </c>
      <c r="AJ146" s="1">
        <v>0</v>
      </c>
      <c r="AK146" s="1">
        <v>0</v>
      </c>
      <c r="AL146" s="1">
        <f t="shared" si="33"/>
        <v>0</v>
      </c>
      <c r="AM146" s="1">
        <v>168</v>
      </c>
      <c r="AN146" s="1">
        <v>168</v>
      </c>
      <c r="AP146">
        <f t="shared" si="34"/>
        <v>-21.541819699999998</v>
      </c>
      <c r="AQ146">
        <v>-20.992999999999999</v>
      </c>
      <c r="AR146" s="1">
        <v>0</v>
      </c>
      <c r="AS146" s="1">
        <v>0</v>
      </c>
      <c r="AT146" s="1">
        <f t="shared" si="35"/>
        <v>0</v>
      </c>
      <c r="AU146" s="1">
        <v>168</v>
      </c>
      <c r="AV146" s="1">
        <v>168</v>
      </c>
    </row>
    <row r="147" spans="2:48" x14ac:dyDescent="0.2">
      <c r="B147">
        <f t="shared" si="24"/>
        <v>-22.723639469999998</v>
      </c>
      <c r="C147">
        <v>-20.834</v>
      </c>
      <c r="D147" s="1">
        <v>0</v>
      </c>
      <c r="E147" s="1">
        <v>0</v>
      </c>
      <c r="F147" s="1">
        <f t="shared" si="25"/>
        <v>0</v>
      </c>
      <c r="G147" s="1">
        <v>168</v>
      </c>
      <c r="H147" s="1">
        <v>168</v>
      </c>
      <c r="J147">
        <f t="shared" si="26"/>
        <v>-22.63500939</v>
      </c>
      <c r="K147">
        <v>-20.850999999999999</v>
      </c>
      <c r="L147" s="1">
        <v>0</v>
      </c>
      <c r="M147" s="1">
        <v>0</v>
      </c>
      <c r="N147" s="1">
        <f t="shared" si="27"/>
        <v>0</v>
      </c>
      <c r="O147" s="1">
        <v>168</v>
      </c>
      <c r="P147" s="1">
        <v>168</v>
      </c>
      <c r="R147">
        <f t="shared" si="28"/>
        <v>-22.733212959999999</v>
      </c>
      <c r="S147">
        <v>-20.831</v>
      </c>
      <c r="T147" s="1">
        <v>0</v>
      </c>
      <c r="U147" s="1">
        <v>0</v>
      </c>
      <c r="V147" s="1">
        <f t="shared" si="29"/>
        <v>0</v>
      </c>
      <c r="W147" s="1">
        <v>168</v>
      </c>
      <c r="X147" s="1">
        <v>168</v>
      </c>
      <c r="Z147">
        <f t="shared" si="30"/>
        <v>-22.455389190000002</v>
      </c>
      <c r="AA147">
        <v>-20.774000000000001</v>
      </c>
      <c r="AB147" s="1">
        <v>0</v>
      </c>
      <c r="AC147" s="1">
        <v>0</v>
      </c>
      <c r="AD147" s="1">
        <f t="shared" si="31"/>
        <v>0</v>
      </c>
      <c r="AE147" s="1">
        <v>168</v>
      </c>
      <c r="AF147" s="1">
        <v>168</v>
      </c>
      <c r="AH147">
        <f t="shared" si="32"/>
        <v>-21.474422189999999</v>
      </c>
      <c r="AI147">
        <v>-20.518999999999998</v>
      </c>
      <c r="AJ147" s="1">
        <v>0</v>
      </c>
      <c r="AK147" s="1">
        <v>0</v>
      </c>
      <c r="AL147" s="1">
        <f t="shared" si="33"/>
        <v>0</v>
      </c>
      <c r="AM147" s="1">
        <v>168</v>
      </c>
      <c r="AN147" s="1">
        <v>168</v>
      </c>
      <c r="AP147">
        <f t="shared" si="34"/>
        <v>-21.3608197</v>
      </c>
      <c r="AQ147">
        <v>-20.812000000000001</v>
      </c>
      <c r="AR147" s="1">
        <v>0</v>
      </c>
      <c r="AS147" s="1">
        <v>0</v>
      </c>
      <c r="AT147" s="1">
        <f t="shared" si="35"/>
        <v>0</v>
      </c>
      <c r="AU147" s="1">
        <v>168</v>
      </c>
      <c r="AV147" s="1">
        <v>168</v>
      </c>
    </row>
    <row r="148" spans="2:48" x14ac:dyDescent="0.2">
      <c r="B148">
        <f t="shared" si="24"/>
        <v>-22.552639469999999</v>
      </c>
      <c r="C148">
        <v>-20.663</v>
      </c>
      <c r="D148" s="1">
        <v>0</v>
      </c>
      <c r="E148" s="1">
        <v>0</v>
      </c>
      <c r="F148" s="1">
        <f t="shared" si="25"/>
        <v>0</v>
      </c>
      <c r="G148" s="1">
        <v>168</v>
      </c>
      <c r="H148" s="1">
        <v>168</v>
      </c>
      <c r="J148">
        <f t="shared" si="26"/>
        <v>-22.462009390000002</v>
      </c>
      <c r="K148">
        <v>-20.678000000000001</v>
      </c>
      <c r="L148" s="1">
        <v>0</v>
      </c>
      <c r="M148" s="1">
        <v>0</v>
      </c>
      <c r="N148" s="1">
        <f t="shared" si="27"/>
        <v>0</v>
      </c>
      <c r="O148" s="1">
        <v>168</v>
      </c>
      <c r="P148" s="1">
        <v>168</v>
      </c>
      <c r="R148">
        <f t="shared" si="28"/>
        <v>-22.558212959999999</v>
      </c>
      <c r="S148">
        <v>-20.655999999999999</v>
      </c>
      <c r="T148" s="1">
        <v>0</v>
      </c>
      <c r="U148" s="1">
        <v>0</v>
      </c>
      <c r="V148" s="1">
        <f t="shared" si="29"/>
        <v>0</v>
      </c>
      <c r="W148" s="1">
        <v>168</v>
      </c>
      <c r="X148" s="1">
        <v>168</v>
      </c>
      <c r="Z148">
        <f t="shared" si="30"/>
        <v>-22.27638919</v>
      </c>
      <c r="AA148">
        <v>-20.594999999999999</v>
      </c>
      <c r="AB148" s="1">
        <v>0</v>
      </c>
      <c r="AC148" s="1">
        <v>0</v>
      </c>
      <c r="AD148" s="1">
        <f t="shared" si="31"/>
        <v>0</v>
      </c>
      <c r="AE148" s="1">
        <v>168</v>
      </c>
      <c r="AF148" s="1">
        <v>168</v>
      </c>
      <c r="AH148">
        <f t="shared" si="32"/>
        <v>-21.297422189999999</v>
      </c>
      <c r="AI148">
        <v>-20.341999999999999</v>
      </c>
      <c r="AJ148" s="1">
        <v>0</v>
      </c>
      <c r="AK148" s="1">
        <v>0</v>
      </c>
      <c r="AL148" s="1">
        <f t="shared" si="33"/>
        <v>0</v>
      </c>
      <c r="AM148" s="1">
        <v>168</v>
      </c>
      <c r="AN148" s="1">
        <v>168</v>
      </c>
      <c r="AP148">
        <f t="shared" si="34"/>
        <v>-21.180819700000001</v>
      </c>
      <c r="AQ148">
        <v>-20.632000000000001</v>
      </c>
      <c r="AR148" s="1">
        <v>0</v>
      </c>
      <c r="AS148" s="1">
        <v>0</v>
      </c>
      <c r="AT148" s="1">
        <f t="shared" si="35"/>
        <v>0</v>
      </c>
      <c r="AU148" s="1">
        <v>168</v>
      </c>
      <c r="AV148" s="1">
        <v>168</v>
      </c>
    </row>
    <row r="149" spans="2:48" x14ac:dyDescent="0.2">
      <c r="B149">
        <f t="shared" si="24"/>
        <v>-22.380639469999998</v>
      </c>
      <c r="C149">
        <v>-20.491</v>
      </c>
      <c r="D149" s="1">
        <v>0</v>
      </c>
      <c r="E149" s="1">
        <v>0</v>
      </c>
      <c r="F149" s="1">
        <f t="shared" si="25"/>
        <v>0</v>
      </c>
      <c r="G149" s="1">
        <v>168</v>
      </c>
      <c r="H149" s="1">
        <v>168</v>
      </c>
      <c r="J149">
        <f t="shared" si="26"/>
        <v>-22.288009390000003</v>
      </c>
      <c r="K149">
        <v>-20.504000000000001</v>
      </c>
      <c r="L149" s="1">
        <v>0</v>
      </c>
      <c r="M149" s="1">
        <v>0</v>
      </c>
      <c r="N149" s="1">
        <f t="shared" si="27"/>
        <v>0</v>
      </c>
      <c r="O149" s="1">
        <v>168</v>
      </c>
      <c r="P149" s="1">
        <v>168</v>
      </c>
      <c r="R149">
        <f t="shared" si="28"/>
        <v>-22.38221296</v>
      </c>
      <c r="S149">
        <v>-20.48</v>
      </c>
      <c r="T149" s="1">
        <v>0</v>
      </c>
      <c r="U149" s="1">
        <v>0</v>
      </c>
      <c r="V149" s="1">
        <f t="shared" si="29"/>
        <v>0</v>
      </c>
      <c r="W149" s="1">
        <v>168</v>
      </c>
      <c r="X149" s="1">
        <v>168</v>
      </c>
      <c r="Z149">
        <f t="shared" si="30"/>
        <v>-22.097389190000001</v>
      </c>
      <c r="AA149">
        <v>-20.416</v>
      </c>
      <c r="AB149" s="1">
        <v>0</v>
      </c>
      <c r="AC149" s="1">
        <v>0</v>
      </c>
      <c r="AD149" s="1">
        <f t="shared" si="31"/>
        <v>0</v>
      </c>
      <c r="AE149" s="1">
        <v>168</v>
      </c>
      <c r="AF149" s="1">
        <v>168</v>
      </c>
      <c r="AH149">
        <f t="shared" si="32"/>
        <v>-21.119422190000002</v>
      </c>
      <c r="AI149">
        <v>-20.164000000000001</v>
      </c>
      <c r="AJ149" s="1">
        <v>0</v>
      </c>
      <c r="AK149" s="1">
        <v>0</v>
      </c>
      <c r="AL149" s="1">
        <f t="shared" si="33"/>
        <v>0</v>
      </c>
      <c r="AM149" s="1">
        <v>168</v>
      </c>
      <c r="AN149" s="1">
        <v>168</v>
      </c>
      <c r="AP149">
        <f t="shared" si="34"/>
        <v>-20.9998197</v>
      </c>
      <c r="AQ149">
        <v>-20.451000000000001</v>
      </c>
      <c r="AR149" s="1">
        <v>0</v>
      </c>
      <c r="AS149" s="1">
        <v>0</v>
      </c>
      <c r="AT149" s="1">
        <f t="shared" si="35"/>
        <v>0</v>
      </c>
      <c r="AU149" s="1">
        <v>168</v>
      </c>
      <c r="AV149" s="1">
        <v>168</v>
      </c>
    </row>
    <row r="150" spans="2:48" x14ac:dyDescent="0.2">
      <c r="B150">
        <f t="shared" si="24"/>
        <v>-22.208639469999998</v>
      </c>
      <c r="C150">
        <v>-20.318999999999999</v>
      </c>
      <c r="D150" s="1">
        <v>0</v>
      </c>
      <c r="E150" s="1">
        <v>0</v>
      </c>
      <c r="F150" s="1">
        <f t="shared" si="25"/>
        <v>0</v>
      </c>
      <c r="G150" s="1">
        <v>168</v>
      </c>
      <c r="H150" s="1">
        <v>168</v>
      </c>
      <c r="J150">
        <f t="shared" si="26"/>
        <v>-22.115009390000001</v>
      </c>
      <c r="K150">
        <v>-20.331</v>
      </c>
      <c r="L150" s="1">
        <v>0</v>
      </c>
      <c r="M150" s="1">
        <v>0</v>
      </c>
      <c r="N150" s="1">
        <f t="shared" si="27"/>
        <v>0</v>
      </c>
      <c r="O150" s="1">
        <v>168</v>
      </c>
      <c r="P150" s="1">
        <v>168</v>
      </c>
      <c r="R150">
        <f t="shared" si="28"/>
        <v>-22.20721296</v>
      </c>
      <c r="S150">
        <v>-20.305</v>
      </c>
      <c r="T150" s="1">
        <v>0</v>
      </c>
      <c r="U150" s="1">
        <v>0</v>
      </c>
      <c r="V150" s="1">
        <f t="shared" si="29"/>
        <v>0</v>
      </c>
      <c r="W150" s="1">
        <v>168</v>
      </c>
      <c r="X150" s="1">
        <v>168</v>
      </c>
      <c r="Z150">
        <f t="shared" si="30"/>
        <v>-21.918389189999999</v>
      </c>
      <c r="AA150">
        <v>-20.236999999999998</v>
      </c>
      <c r="AB150" s="1">
        <v>0</v>
      </c>
      <c r="AC150" s="1">
        <v>0</v>
      </c>
      <c r="AD150" s="1">
        <f t="shared" si="31"/>
        <v>0</v>
      </c>
      <c r="AE150" s="1">
        <v>168</v>
      </c>
      <c r="AF150" s="1">
        <v>168</v>
      </c>
      <c r="AH150">
        <f t="shared" si="32"/>
        <v>-20.942422189999998</v>
      </c>
      <c r="AI150">
        <v>-19.986999999999998</v>
      </c>
      <c r="AJ150" s="1">
        <v>0</v>
      </c>
      <c r="AK150" s="1">
        <v>0</v>
      </c>
      <c r="AL150" s="1">
        <f t="shared" si="33"/>
        <v>0</v>
      </c>
      <c r="AM150" s="1">
        <v>168</v>
      </c>
      <c r="AN150" s="1">
        <v>168</v>
      </c>
      <c r="AP150">
        <f t="shared" si="34"/>
        <v>-20.818819699999999</v>
      </c>
      <c r="AQ150">
        <v>-20.27</v>
      </c>
      <c r="AR150" s="1">
        <v>0</v>
      </c>
      <c r="AS150" s="1">
        <v>0</v>
      </c>
      <c r="AT150" s="1">
        <f t="shared" si="35"/>
        <v>0</v>
      </c>
      <c r="AU150" s="1">
        <v>168</v>
      </c>
      <c r="AV150" s="1">
        <v>168</v>
      </c>
    </row>
    <row r="151" spans="2:48" x14ac:dyDescent="0.2">
      <c r="B151">
        <f t="shared" si="24"/>
        <v>-22.036639469999997</v>
      </c>
      <c r="C151">
        <v>-20.146999999999998</v>
      </c>
      <c r="D151" s="1">
        <v>0</v>
      </c>
      <c r="E151" s="1">
        <v>0</v>
      </c>
      <c r="F151" s="1">
        <f t="shared" si="25"/>
        <v>0</v>
      </c>
      <c r="G151" s="1">
        <v>168</v>
      </c>
      <c r="H151" s="1">
        <v>168</v>
      </c>
      <c r="J151">
        <f t="shared" si="26"/>
        <v>-21.942009390000003</v>
      </c>
      <c r="K151">
        <v>-20.158000000000001</v>
      </c>
      <c r="L151" s="1">
        <v>0</v>
      </c>
      <c r="M151" s="1">
        <v>0</v>
      </c>
      <c r="N151" s="1">
        <f t="shared" si="27"/>
        <v>0</v>
      </c>
      <c r="O151" s="1">
        <v>168</v>
      </c>
      <c r="P151" s="1">
        <v>168</v>
      </c>
      <c r="R151">
        <f t="shared" si="28"/>
        <v>-22.031212960000001</v>
      </c>
      <c r="S151">
        <v>-20.129000000000001</v>
      </c>
      <c r="T151" s="1">
        <v>0</v>
      </c>
      <c r="U151" s="1">
        <v>0</v>
      </c>
      <c r="V151" s="1">
        <f t="shared" si="29"/>
        <v>0</v>
      </c>
      <c r="W151" s="1">
        <v>168</v>
      </c>
      <c r="X151" s="1">
        <v>168</v>
      </c>
      <c r="Z151">
        <f t="shared" si="30"/>
        <v>-21.740389190000002</v>
      </c>
      <c r="AA151">
        <v>-20.059000000000001</v>
      </c>
      <c r="AB151" s="1">
        <v>0</v>
      </c>
      <c r="AC151" s="1">
        <v>0</v>
      </c>
      <c r="AD151" s="1">
        <f t="shared" si="31"/>
        <v>0</v>
      </c>
      <c r="AE151" s="1">
        <v>168</v>
      </c>
      <c r="AF151" s="1">
        <v>168</v>
      </c>
      <c r="AH151">
        <f t="shared" si="32"/>
        <v>-20.765422189999999</v>
      </c>
      <c r="AI151">
        <v>-19.809999999999999</v>
      </c>
      <c r="AJ151" s="1">
        <v>0</v>
      </c>
      <c r="AK151" s="1">
        <v>0</v>
      </c>
      <c r="AL151" s="1">
        <f t="shared" si="33"/>
        <v>0</v>
      </c>
      <c r="AM151" s="1">
        <v>168</v>
      </c>
      <c r="AN151" s="1">
        <v>168</v>
      </c>
      <c r="AP151">
        <f t="shared" si="34"/>
        <v>-20.637819699999998</v>
      </c>
      <c r="AQ151">
        <v>-20.088999999999999</v>
      </c>
      <c r="AR151" s="1">
        <v>2.9759999999999999E-10</v>
      </c>
      <c r="AS151" s="1">
        <v>0</v>
      </c>
      <c r="AT151" s="1">
        <f t="shared" si="35"/>
        <v>0</v>
      </c>
      <c r="AU151" s="1">
        <v>168</v>
      </c>
      <c r="AV151" s="1">
        <v>168</v>
      </c>
    </row>
    <row r="152" spans="2:48" x14ac:dyDescent="0.2">
      <c r="B152">
        <f t="shared" si="24"/>
        <v>-21.865639469999998</v>
      </c>
      <c r="C152">
        <v>-19.975999999999999</v>
      </c>
      <c r="D152" s="1">
        <v>0</v>
      </c>
      <c r="E152" s="1">
        <v>0</v>
      </c>
      <c r="F152" s="1">
        <f t="shared" si="25"/>
        <v>0</v>
      </c>
      <c r="G152" s="1">
        <v>168</v>
      </c>
      <c r="H152" s="1">
        <v>168</v>
      </c>
      <c r="J152">
        <f t="shared" si="26"/>
        <v>-21.768009390000003</v>
      </c>
      <c r="K152">
        <v>-19.984000000000002</v>
      </c>
      <c r="L152" s="1">
        <v>0</v>
      </c>
      <c r="M152" s="1">
        <v>0</v>
      </c>
      <c r="N152" s="1">
        <f t="shared" si="27"/>
        <v>0</v>
      </c>
      <c r="O152" s="1">
        <v>168</v>
      </c>
      <c r="P152" s="1">
        <v>168</v>
      </c>
      <c r="R152">
        <f t="shared" si="28"/>
        <v>-21.856212960000001</v>
      </c>
      <c r="S152">
        <v>-19.954000000000001</v>
      </c>
      <c r="T152" s="1">
        <v>0</v>
      </c>
      <c r="U152" s="1">
        <v>0</v>
      </c>
      <c r="V152" s="1">
        <f t="shared" si="29"/>
        <v>0</v>
      </c>
      <c r="W152" s="1">
        <v>168</v>
      </c>
      <c r="X152" s="1">
        <v>168</v>
      </c>
      <c r="Z152">
        <f t="shared" si="30"/>
        <v>-21.56138919</v>
      </c>
      <c r="AA152">
        <v>-19.88</v>
      </c>
      <c r="AB152" s="1">
        <v>0</v>
      </c>
      <c r="AC152" s="1">
        <v>0</v>
      </c>
      <c r="AD152" s="1">
        <f t="shared" si="31"/>
        <v>0</v>
      </c>
      <c r="AE152" s="1">
        <v>168</v>
      </c>
      <c r="AF152" s="1">
        <v>168</v>
      </c>
      <c r="AH152">
        <f t="shared" si="32"/>
        <v>-20.587422190000002</v>
      </c>
      <c r="AI152">
        <v>-19.632000000000001</v>
      </c>
      <c r="AJ152" s="1">
        <v>1.9099999999999999E-14</v>
      </c>
      <c r="AK152" s="1">
        <v>0</v>
      </c>
      <c r="AL152" s="1">
        <f t="shared" si="33"/>
        <v>0</v>
      </c>
      <c r="AM152" s="1">
        <v>168</v>
      </c>
      <c r="AN152" s="1">
        <v>168</v>
      </c>
      <c r="AP152">
        <f t="shared" si="34"/>
        <v>-20.4568197</v>
      </c>
      <c r="AQ152">
        <v>-19.908000000000001</v>
      </c>
      <c r="AR152" s="1">
        <v>2.677E-4</v>
      </c>
      <c r="AS152" s="1">
        <v>0</v>
      </c>
      <c r="AT152" s="1">
        <f t="shared" si="35"/>
        <v>0</v>
      </c>
      <c r="AU152" s="1">
        <v>168</v>
      </c>
      <c r="AV152" s="1">
        <v>168</v>
      </c>
    </row>
    <row r="153" spans="2:48" x14ac:dyDescent="0.2">
      <c r="B153">
        <f t="shared" si="24"/>
        <v>-21.693639469999997</v>
      </c>
      <c r="C153">
        <v>-19.803999999999998</v>
      </c>
      <c r="D153" s="1">
        <v>0</v>
      </c>
      <c r="E153" s="1">
        <v>0</v>
      </c>
      <c r="F153" s="1">
        <f t="shared" si="25"/>
        <v>0</v>
      </c>
      <c r="G153" s="1">
        <v>168</v>
      </c>
      <c r="H153" s="1">
        <v>168</v>
      </c>
      <c r="J153">
        <f t="shared" si="26"/>
        <v>-21.595009390000001</v>
      </c>
      <c r="K153">
        <v>-19.811</v>
      </c>
      <c r="L153" s="1">
        <v>0</v>
      </c>
      <c r="M153" s="1">
        <v>0</v>
      </c>
      <c r="N153" s="1">
        <f t="shared" si="27"/>
        <v>0</v>
      </c>
      <c r="O153" s="1">
        <v>168</v>
      </c>
      <c r="P153" s="1">
        <v>168</v>
      </c>
      <c r="R153">
        <f t="shared" si="28"/>
        <v>-21.680212959999999</v>
      </c>
      <c r="S153">
        <v>-19.777999999999999</v>
      </c>
      <c r="T153" s="1">
        <v>0</v>
      </c>
      <c r="U153" s="1">
        <v>0</v>
      </c>
      <c r="V153" s="1">
        <f t="shared" si="29"/>
        <v>0</v>
      </c>
      <c r="W153" s="1">
        <v>168</v>
      </c>
      <c r="X153" s="1">
        <v>168</v>
      </c>
      <c r="Z153">
        <f t="shared" si="30"/>
        <v>-21.382389190000001</v>
      </c>
      <c r="AA153">
        <v>-19.701000000000001</v>
      </c>
      <c r="AB153" s="1">
        <v>1.5960000000000001E-12</v>
      </c>
      <c r="AC153" s="1">
        <v>0</v>
      </c>
      <c r="AD153" s="1">
        <f t="shared" si="31"/>
        <v>0</v>
      </c>
      <c r="AE153" s="1">
        <v>168</v>
      </c>
      <c r="AF153" s="1">
        <v>168</v>
      </c>
      <c r="AH153">
        <f t="shared" si="32"/>
        <v>-20.410422189999998</v>
      </c>
      <c r="AI153">
        <v>-19.454999999999998</v>
      </c>
      <c r="AJ153" s="1">
        <v>3.601E-7</v>
      </c>
      <c r="AK153" s="1">
        <v>0</v>
      </c>
      <c r="AL153" s="1">
        <f t="shared" si="33"/>
        <v>0</v>
      </c>
      <c r="AM153" s="1">
        <v>168</v>
      </c>
      <c r="AN153" s="1">
        <v>168</v>
      </c>
      <c r="AP153">
        <f t="shared" si="34"/>
        <v>-20.2758197</v>
      </c>
      <c r="AQ153">
        <v>-19.727</v>
      </c>
      <c r="AR153" s="1">
        <v>0.50019999999999998</v>
      </c>
      <c r="AS153" s="1">
        <v>0</v>
      </c>
      <c r="AT153" s="1">
        <f t="shared" si="35"/>
        <v>0</v>
      </c>
      <c r="AU153" s="1">
        <v>168.1</v>
      </c>
      <c r="AV153" s="1">
        <v>168</v>
      </c>
    </row>
    <row r="154" spans="2:48" x14ac:dyDescent="0.2">
      <c r="B154">
        <f t="shared" si="24"/>
        <v>-21.52163947</v>
      </c>
      <c r="C154">
        <v>-19.632000000000001</v>
      </c>
      <c r="D154" s="1">
        <v>0</v>
      </c>
      <c r="E154" s="1">
        <v>0</v>
      </c>
      <c r="F154" s="1">
        <f t="shared" si="25"/>
        <v>0</v>
      </c>
      <c r="G154" s="1">
        <v>168</v>
      </c>
      <c r="H154" s="1">
        <v>168</v>
      </c>
      <c r="J154">
        <f t="shared" si="26"/>
        <v>-21.422009390000003</v>
      </c>
      <c r="K154">
        <v>-19.638000000000002</v>
      </c>
      <c r="L154" s="1">
        <v>0</v>
      </c>
      <c r="M154" s="1">
        <v>0</v>
      </c>
      <c r="N154" s="1">
        <f t="shared" si="27"/>
        <v>0</v>
      </c>
      <c r="O154" s="1">
        <v>168</v>
      </c>
      <c r="P154" s="1">
        <v>168</v>
      </c>
      <c r="R154">
        <f t="shared" si="28"/>
        <v>-21.505212960000001</v>
      </c>
      <c r="S154">
        <v>-19.603000000000002</v>
      </c>
      <c r="T154" s="1">
        <v>2.6980000000000002E-13</v>
      </c>
      <c r="U154" s="1">
        <v>0</v>
      </c>
      <c r="V154" s="1">
        <f t="shared" si="29"/>
        <v>0</v>
      </c>
      <c r="W154" s="1">
        <v>168</v>
      </c>
      <c r="X154" s="1">
        <v>168</v>
      </c>
      <c r="Z154">
        <f t="shared" si="30"/>
        <v>-21.203389189999999</v>
      </c>
      <c r="AA154">
        <v>-19.521999999999998</v>
      </c>
      <c r="AB154" s="1">
        <v>8.6729999999999998E-6</v>
      </c>
      <c r="AC154" s="1">
        <v>0</v>
      </c>
      <c r="AD154" s="1">
        <f t="shared" si="31"/>
        <v>0</v>
      </c>
      <c r="AE154" s="1">
        <v>168</v>
      </c>
      <c r="AF154" s="1">
        <v>168</v>
      </c>
      <c r="AH154">
        <f t="shared" si="32"/>
        <v>-20.233422189999999</v>
      </c>
      <c r="AI154">
        <v>-19.277999999999999</v>
      </c>
      <c r="AJ154" s="1">
        <v>1.5570000000000001E-2</v>
      </c>
      <c r="AK154" s="1">
        <v>6.262E-16</v>
      </c>
      <c r="AL154" s="1">
        <f t="shared" si="33"/>
        <v>-6.262E-16</v>
      </c>
      <c r="AM154" s="1">
        <v>168</v>
      </c>
      <c r="AN154" s="1">
        <v>168</v>
      </c>
      <c r="AP154">
        <f t="shared" si="34"/>
        <v>-20.0958197</v>
      </c>
      <c r="AQ154">
        <v>-19.547000000000001</v>
      </c>
      <c r="AR154" s="1">
        <v>6.3449999999999998</v>
      </c>
      <c r="AS154" s="1">
        <v>0</v>
      </c>
      <c r="AT154" s="1">
        <f t="shared" si="35"/>
        <v>0</v>
      </c>
      <c r="AU154" s="1">
        <v>169.2</v>
      </c>
      <c r="AV154" s="1">
        <v>168</v>
      </c>
    </row>
    <row r="155" spans="2:48" x14ac:dyDescent="0.2">
      <c r="B155">
        <f t="shared" si="24"/>
        <v>-21.34963947</v>
      </c>
      <c r="C155">
        <v>-19.46</v>
      </c>
      <c r="D155" s="1">
        <v>0</v>
      </c>
      <c r="E155" s="1">
        <v>1.2929999999999999E-15</v>
      </c>
      <c r="F155" s="1">
        <f t="shared" si="25"/>
        <v>-1.2929999999999999E-15</v>
      </c>
      <c r="G155" s="1">
        <v>168</v>
      </c>
      <c r="H155" s="1">
        <v>168</v>
      </c>
      <c r="J155">
        <f t="shared" si="26"/>
        <v>-21.24800939</v>
      </c>
      <c r="K155">
        <v>-19.463999999999999</v>
      </c>
      <c r="L155" s="1">
        <v>0</v>
      </c>
      <c r="M155" s="1">
        <v>0</v>
      </c>
      <c r="N155" s="1">
        <f t="shared" si="27"/>
        <v>0</v>
      </c>
      <c r="O155" s="1">
        <v>168</v>
      </c>
      <c r="P155" s="1">
        <v>168</v>
      </c>
      <c r="R155">
        <f t="shared" si="28"/>
        <v>-21.32921296</v>
      </c>
      <c r="S155">
        <v>-19.427</v>
      </c>
      <c r="T155" s="1">
        <v>1.9530000000000002E-6</v>
      </c>
      <c r="U155" s="1">
        <v>0</v>
      </c>
      <c r="V155" s="1">
        <f t="shared" si="29"/>
        <v>0</v>
      </c>
      <c r="W155" s="1">
        <v>168</v>
      </c>
      <c r="X155" s="1">
        <v>168</v>
      </c>
      <c r="Z155">
        <f t="shared" si="30"/>
        <v>-21.024389190000001</v>
      </c>
      <c r="AA155">
        <v>-19.343</v>
      </c>
      <c r="AB155" s="1">
        <v>0.1192</v>
      </c>
      <c r="AC155" s="1">
        <v>0</v>
      </c>
      <c r="AD155" s="1">
        <f t="shared" si="31"/>
        <v>0</v>
      </c>
      <c r="AE155" s="1">
        <v>168</v>
      </c>
      <c r="AF155" s="1">
        <v>168</v>
      </c>
      <c r="AH155">
        <f t="shared" si="32"/>
        <v>-20.056422189999999</v>
      </c>
      <c r="AI155">
        <v>-19.100999999999999</v>
      </c>
      <c r="AJ155" s="1">
        <v>2.21</v>
      </c>
      <c r="AK155" s="1">
        <v>3.9020000000000001E-8</v>
      </c>
      <c r="AL155" s="1">
        <f t="shared" si="33"/>
        <v>-3.9020000000000001E-8</v>
      </c>
      <c r="AM155" s="1">
        <v>168.4</v>
      </c>
      <c r="AN155" s="1">
        <v>168</v>
      </c>
      <c r="AP155">
        <f t="shared" si="34"/>
        <v>-19.914819699999999</v>
      </c>
      <c r="AQ155">
        <v>-19.366</v>
      </c>
      <c r="AR155" s="1">
        <v>9.1170000000000009</v>
      </c>
      <c r="AS155" s="1">
        <v>7.1050000000000001E-12</v>
      </c>
      <c r="AT155" s="1">
        <f t="shared" si="35"/>
        <v>-7.1050000000000001E-12</v>
      </c>
      <c r="AU155" s="1">
        <v>170.9</v>
      </c>
      <c r="AV155" s="1">
        <v>168</v>
      </c>
    </row>
    <row r="156" spans="2:48" x14ac:dyDescent="0.2">
      <c r="B156">
        <f t="shared" si="24"/>
        <v>-21.177639469999999</v>
      </c>
      <c r="C156">
        <v>-19.288</v>
      </c>
      <c r="D156" s="1">
        <v>0</v>
      </c>
      <c r="E156" s="1">
        <v>3.5240000000000003E-8</v>
      </c>
      <c r="F156" s="1">
        <f t="shared" si="25"/>
        <v>-3.5240000000000003E-8</v>
      </c>
      <c r="G156" s="1">
        <v>168</v>
      </c>
      <c r="H156" s="1">
        <v>168</v>
      </c>
      <c r="J156">
        <f t="shared" si="26"/>
        <v>-21.075009390000002</v>
      </c>
      <c r="K156">
        <v>-19.291</v>
      </c>
      <c r="L156" s="1">
        <v>1.9220000000000001E-15</v>
      </c>
      <c r="M156" s="1">
        <v>0</v>
      </c>
      <c r="N156" s="1">
        <f t="shared" si="27"/>
        <v>0</v>
      </c>
      <c r="O156" s="1">
        <v>168</v>
      </c>
      <c r="P156" s="1">
        <v>168</v>
      </c>
      <c r="R156">
        <f t="shared" si="28"/>
        <v>-21.153212960000001</v>
      </c>
      <c r="S156">
        <v>-19.251000000000001</v>
      </c>
      <c r="T156" s="1">
        <v>3.7839999999999999E-2</v>
      </c>
      <c r="U156" s="1">
        <v>3.7950000000000003E-15</v>
      </c>
      <c r="V156" s="1">
        <f t="shared" si="29"/>
        <v>-3.7950000000000003E-15</v>
      </c>
      <c r="W156" s="1">
        <v>168</v>
      </c>
      <c r="X156" s="1">
        <v>168</v>
      </c>
      <c r="Z156">
        <f t="shared" si="30"/>
        <v>-20.84638919</v>
      </c>
      <c r="AA156">
        <v>-19.164999999999999</v>
      </c>
      <c r="AB156" s="1">
        <v>7.9619999999999997</v>
      </c>
      <c r="AC156" s="1">
        <v>9.6060000000000001E-9</v>
      </c>
      <c r="AD156" s="1">
        <f t="shared" si="31"/>
        <v>-9.6060000000000001E-9</v>
      </c>
      <c r="AE156" s="1">
        <v>169.4</v>
      </c>
      <c r="AF156" s="1">
        <v>168</v>
      </c>
      <c r="AH156">
        <f t="shared" si="32"/>
        <v>-19.878422189999998</v>
      </c>
      <c r="AI156">
        <v>-18.922999999999998</v>
      </c>
      <c r="AJ156" s="1">
        <v>3.39</v>
      </c>
      <c r="AK156" s="1">
        <v>4.4580000000000002E-3</v>
      </c>
      <c r="AL156" s="1">
        <f t="shared" si="33"/>
        <v>-4.4580000000000002E-3</v>
      </c>
      <c r="AM156" s="1">
        <v>169</v>
      </c>
      <c r="AN156" s="1">
        <v>168</v>
      </c>
      <c r="AP156">
        <f t="shared" si="34"/>
        <v>-19.733819699999998</v>
      </c>
      <c r="AQ156">
        <v>-19.184999999999999</v>
      </c>
      <c r="AR156" s="1">
        <v>0.62690000000000001</v>
      </c>
      <c r="AS156" s="1">
        <v>2.4689999999999999E-5</v>
      </c>
      <c r="AT156" s="1">
        <f t="shared" si="35"/>
        <v>-2.4689999999999999E-5</v>
      </c>
      <c r="AU156" s="1">
        <v>171</v>
      </c>
      <c r="AV156" s="1">
        <v>168</v>
      </c>
    </row>
    <row r="157" spans="2:48" x14ac:dyDescent="0.2">
      <c r="B157">
        <f t="shared" si="24"/>
        <v>-21.00663947</v>
      </c>
      <c r="C157">
        <v>-19.117000000000001</v>
      </c>
      <c r="D157" s="1">
        <v>9.6939999999999994E-16</v>
      </c>
      <c r="E157" s="1">
        <v>3.1440000000000001E-3</v>
      </c>
      <c r="F157" s="1">
        <f t="shared" si="25"/>
        <v>-3.1440000000000001E-3</v>
      </c>
      <c r="G157" s="1">
        <v>168</v>
      </c>
      <c r="H157" s="1">
        <v>168</v>
      </c>
      <c r="J157">
        <f t="shared" si="26"/>
        <v>-20.90200939</v>
      </c>
      <c r="K157">
        <v>-19.117999999999999</v>
      </c>
      <c r="L157" s="1">
        <v>5.397E-8</v>
      </c>
      <c r="M157" s="1">
        <v>1.628E-9</v>
      </c>
      <c r="N157" s="1">
        <f t="shared" si="27"/>
        <v>-1.628E-9</v>
      </c>
      <c r="O157" s="1">
        <v>168</v>
      </c>
      <c r="P157" s="1">
        <v>168</v>
      </c>
      <c r="R157">
        <f t="shared" si="28"/>
        <v>-20.97821296</v>
      </c>
      <c r="S157">
        <v>-19.076000000000001</v>
      </c>
      <c r="T157" s="1">
        <v>3.585</v>
      </c>
      <c r="U157" s="1">
        <v>1.2109999999999999E-7</v>
      </c>
      <c r="V157" s="1">
        <f t="shared" si="29"/>
        <v>-1.2109999999999999E-7</v>
      </c>
      <c r="W157" s="1">
        <v>168.6</v>
      </c>
      <c r="X157" s="1">
        <v>168</v>
      </c>
      <c r="Z157">
        <f t="shared" si="30"/>
        <v>-20.667389190000002</v>
      </c>
      <c r="AA157">
        <v>-18.986000000000001</v>
      </c>
      <c r="AB157" s="1">
        <v>8.6579999999999995</v>
      </c>
      <c r="AC157" s="1">
        <v>2.147E-3</v>
      </c>
      <c r="AD157" s="1">
        <f t="shared" si="31"/>
        <v>-2.147E-3</v>
      </c>
      <c r="AE157" s="1">
        <v>171</v>
      </c>
      <c r="AF157" s="1">
        <v>168</v>
      </c>
      <c r="AH157">
        <f t="shared" si="32"/>
        <v>-19.701422189999999</v>
      </c>
      <c r="AI157">
        <v>-18.745999999999999</v>
      </c>
      <c r="AJ157" s="1">
        <v>5.5330000000000004</v>
      </c>
      <c r="AK157" s="1">
        <v>2.0329999999999999</v>
      </c>
      <c r="AL157" s="1">
        <f t="shared" si="33"/>
        <v>-2.0329999999999999</v>
      </c>
      <c r="AM157" s="1">
        <v>170</v>
      </c>
      <c r="AN157" s="1">
        <v>168.4</v>
      </c>
      <c r="AP157">
        <f t="shared" si="34"/>
        <v>-19.552819700000001</v>
      </c>
      <c r="AQ157">
        <v>-19.004000000000001</v>
      </c>
      <c r="AR157" s="1">
        <v>4.1340000000000002E-2</v>
      </c>
      <c r="AS157" s="1">
        <v>0.17069999999999999</v>
      </c>
      <c r="AT157" s="1">
        <f t="shared" si="35"/>
        <v>-0.17069999999999999</v>
      </c>
      <c r="AU157" s="1">
        <v>171</v>
      </c>
      <c r="AV157" s="1">
        <v>168</v>
      </c>
    </row>
    <row r="158" spans="2:48" x14ac:dyDescent="0.2">
      <c r="B158">
        <f t="shared" si="24"/>
        <v>-20.834639469999999</v>
      </c>
      <c r="C158">
        <v>-18.945</v>
      </c>
      <c r="D158" s="1">
        <v>3.044E-8</v>
      </c>
      <c r="E158" s="1">
        <v>1.165</v>
      </c>
      <c r="F158" s="1">
        <f t="shared" si="25"/>
        <v>-1.165</v>
      </c>
      <c r="G158" s="1">
        <v>168</v>
      </c>
      <c r="H158" s="1">
        <v>168.2</v>
      </c>
      <c r="J158">
        <f t="shared" si="26"/>
        <v>-20.72800939</v>
      </c>
      <c r="K158">
        <v>-18.943999999999999</v>
      </c>
      <c r="L158" s="1">
        <v>5.1700000000000001E-3</v>
      </c>
      <c r="M158" s="1">
        <v>5.3700000000000004E-4</v>
      </c>
      <c r="N158" s="1">
        <f t="shared" si="27"/>
        <v>-5.3700000000000004E-4</v>
      </c>
      <c r="O158" s="1">
        <v>168</v>
      </c>
      <c r="P158" s="1">
        <v>168</v>
      </c>
      <c r="R158">
        <f t="shared" si="28"/>
        <v>-20.802212959999999</v>
      </c>
      <c r="S158">
        <v>-18.899999999999999</v>
      </c>
      <c r="T158" s="1">
        <v>12.9</v>
      </c>
      <c r="U158" s="1">
        <v>1.031E-2</v>
      </c>
      <c r="V158" s="1">
        <f t="shared" si="29"/>
        <v>-1.031E-2</v>
      </c>
      <c r="W158" s="1">
        <v>170.9</v>
      </c>
      <c r="X158" s="1">
        <v>168</v>
      </c>
      <c r="Z158">
        <f t="shared" si="30"/>
        <v>-20.488389189999999</v>
      </c>
      <c r="AA158">
        <v>-18.806999999999999</v>
      </c>
      <c r="AB158" s="1">
        <v>8.2159999999999993</v>
      </c>
      <c r="AC158" s="1">
        <v>1.59</v>
      </c>
      <c r="AD158" s="1">
        <f t="shared" si="31"/>
        <v>-1.59</v>
      </c>
      <c r="AE158" s="1">
        <v>172.5</v>
      </c>
      <c r="AF158" s="1">
        <v>168.3</v>
      </c>
      <c r="AH158">
        <f t="shared" si="32"/>
        <v>-19.524422189999999</v>
      </c>
      <c r="AI158">
        <v>-18.568999999999999</v>
      </c>
      <c r="AJ158" s="1">
        <v>21.87</v>
      </c>
      <c r="AK158" s="1">
        <v>20.11</v>
      </c>
      <c r="AL158" s="1">
        <f t="shared" si="33"/>
        <v>-20.11</v>
      </c>
      <c r="AM158" s="1">
        <v>173.9</v>
      </c>
      <c r="AN158" s="1">
        <v>171.9</v>
      </c>
      <c r="AP158">
        <f t="shared" si="34"/>
        <v>-19.3718197</v>
      </c>
      <c r="AQ158">
        <v>-18.823</v>
      </c>
      <c r="AR158" s="1">
        <v>3.899</v>
      </c>
      <c r="AS158" s="1">
        <v>6.242</v>
      </c>
      <c r="AT158" s="1">
        <f t="shared" si="35"/>
        <v>-6.242</v>
      </c>
      <c r="AU158" s="1">
        <v>171.7</v>
      </c>
      <c r="AV158" s="1">
        <v>169.2</v>
      </c>
    </row>
    <row r="159" spans="2:48" x14ac:dyDescent="0.2">
      <c r="B159">
        <f t="shared" si="24"/>
        <v>-20.662639469999998</v>
      </c>
      <c r="C159">
        <v>-18.773</v>
      </c>
      <c r="D159" s="1">
        <v>3.323E-3</v>
      </c>
      <c r="E159" s="1">
        <v>4.37</v>
      </c>
      <c r="F159" s="1">
        <f t="shared" si="25"/>
        <v>-4.37</v>
      </c>
      <c r="G159" s="1">
        <v>168</v>
      </c>
      <c r="H159" s="1">
        <v>169</v>
      </c>
      <c r="J159">
        <f t="shared" si="26"/>
        <v>-20.555009390000002</v>
      </c>
      <c r="K159">
        <v>-18.771000000000001</v>
      </c>
      <c r="L159" s="1">
        <v>2.7250000000000001</v>
      </c>
      <c r="M159" s="1">
        <v>0.75180000000000002</v>
      </c>
      <c r="N159" s="1">
        <f t="shared" si="27"/>
        <v>-0.75180000000000002</v>
      </c>
      <c r="O159" s="1">
        <v>168.5</v>
      </c>
      <c r="P159" s="1">
        <v>168.1</v>
      </c>
      <c r="R159">
        <f t="shared" si="28"/>
        <v>-20.627212960000001</v>
      </c>
      <c r="S159">
        <v>-18.725000000000001</v>
      </c>
      <c r="T159" s="1">
        <v>15.52</v>
      </c>
      <c r="U159" s="1">
        <v>3.0089999999999999</v>
      </c>
      <c r="V159" s="1">
        <f t="shared" si="29"/>
        <v>-3.0089999999999999</v>
      </c>
      <c r="W159" s="1">
        <v>173.6</v>
      </c>
      <c r="X159" s="1">
        <v>168.5</v>
      </c>
      <c r="Z159">
        <f t="shared" si="30"/>
        <v>-20.309389190000001</v>
      </c>
      <c r="AA159">
        <v>-18.628</v>
      </c>
      <c r="AB159" s="1">
        <v>24.87</v>
      </c>
      <c r="AC159" s="1">
        <v>17.13</v>
      </c>
      <c r="AD159" s="1">
        <f t="shared" si="31"/>
        <v>-17.13</v>
      </c>
      <c r="AE159" s="1">
        <v>176.9</v>
      </c>
      <c r="AF159" s="1">
        <v>171.3</v>
      </c>
      <c r="AH159">
        <f t="shared" si="32"/>
        <v>-19.346422189999998</v>
      </c>
      <c r="AI159">
        <v>-18.390999999999998</v>
      </c>
      <c r="AJ159" s="1">
        <v>22.28</v>
      </c>
      <c r="AK159" s="1">
        <v>25.74</v>
      </c>
      <c r="AL159" s="1">
        <f t="shared" si="33"/>
        <v>-25.74</v>
      </c>
      <c r="AM159" s="1">
        <v>177.8</v>
      </c>
      <c r="AN159" s="1">
        <v>176.5</v>
      </c>
      <c r="AP159">
        <f t="shared" si="34"/>
        <v>-19.190819699999999</v>
      </c>
      <c r="AQ159">
        <v>-18.641999999999999</v>
      </c>
      <c r="AR159" s="1">
        <v>24.09</v>
      </c>
      <c r="AS159" s="1">
        <v>20.07</v>
      </c>
      <c r="AT159" s="1">
        <f t="shared" si="35"/>
        <v>-20.07</v>
      </c>
      <c r="AU159" s="1">
        <v>176.1</v>
      </c>
      <c r="AV159" s="1">
        <v>172.8</v>
      </c>
    </row>
    <row r="160" spans="2:48" x14ac:dyDescent="0.2">
      <c r="B160">
        <f t="shared" si="24"/>
        <v>-20.490639469999998</v>
      </c>
      <c r="C160">
        <v>-18.600999999999999</v>
      </c>
      <c r="D160" s="1">
        <v>2.0920000000000001</v>
      </c>
      <c r="E160" s="1">
        <v>5.4960000000000004</v>
      </c>
      <c r="F160" s="1">
        <f t="shared" si="25"/>
        <v>-5.4960000000000004</v>
      </c>
      <c r="G160" s="1">
        <v>168.4</v>
      </c>
      <c r="H160" s="1">
        <v>169.9</v>
      </c>
      <c r="J160">
        <f t="shared" si="26"/>
        <v>-20.38200939</v>
      </c>
      <c r="K160">
        <v>-18.597999999999999</v>
      </c>
      <c r="L160" s="1">
        <v>30.83</v>
      </c>
      <c r="M160" s="1">
        <v>13.72</v>
      </c>
      <c r="N160" s="1">
        <f t="shared" si="27"/>
        <v>-13.72</v>
      </c>
      <c r="O160" s="1">
        <v>173.8</v>
      </c>
      <c r="P160" s="1">
        <v>170.5</v>
      </c>
      <c r="R160">
        <f t="shared" si="28"/>
        <v>-20.451212959999999</v>
      </c>
      <c r="S160">
        <v>-18.548999999999999</v>
      </c>
      <c r="T160" s="1">
        <v>27.48</v>
      </c>
      <c r="U160" s="1">
        <v>14.49</v>
      </c>
      <c r="V160" s="1">
        <f t="shared" si="29"/>
        <v>-14.49</v>
      </c>
      <c r="W160" s="1">
        <v>178.4</v>
      </c>
      <c r="X160" s="1">
        <v>171.1</v>
      </c>
      <c r="Z160">
        <f t="shared" si="30"/>
        <v>-20.130389190000002</v>
      </c>
      <c r="AA160">
        <v>-18.449000000000002</v>
      </c>
      <c r="AB160" s="1">
        <v>24.95</v>
      </c>
      <c r="AC160" s="1">
        <v>11.63</v>
      </c>
      <c r="AD160" s="1">
        <f t="shared" si="31"/>
        <v>-11.63</v>
      </c>
      <c r="AE160" s="1">
        <v>181.4</v>
      </c>
      <c r="AF160" s="1">
        <v>173.4</v>
      </c>
      <c r="AH160">
        <f t="shared" si="32"/>
        <v>-19.169422189999999</v>
      </c>
      <c r="AI160">
        <v>-18.213999999999999</v>
      </c>
      <c r="AJ160" s="1">
        <v>41.66</v>
      </c>
      <c r="AK160" s="1">
        <v>46.98</v>
      </c>
      <c r="AL160" s="1">
        <f t="shared" si="33"/>
        <v>-46.98</v>
      </c>
      <c r="AM160" s="1">
        <v>185.2</v>
      </c>
      <c r="AN160" s="1">
        <v>184.8</v>
      </c>
      <c r="AP160">
        <f t="shared" si="34"/>
        <v>-19.010819699999999</v>
      </c>
      <c r="AQ160">
        <v>-18.462</v>
      </c>
      <c r="AR160" s="1">
        <v>25.77</v>
      </c>
      <c r="AS160" s="1">
        <v>36.01</v>
      </c>
      <c r="AT160" s="1">
        <f t="shared" si="35"/>
        <v>-36.01</v>
      </c>
      <c r="AU160" s="1">
        <v>180.7</v>
      </c>
      <c r="AV160" s="1">
        <v>179.3</v>
      </c>
    </row>
    <row r="161" spans="2:48" x14ac:dyDescent="0.2">
      <c r="B161">
        <f t="shared" si="24"/>
        <v>-20.318639469999997</v>
      </c>
      <c r="C161">
        <v>-18.428999999999998</v>
      </c>
      <c r="D161" s="1">
        <v>28.85</v>
      </c>
      <c r="E161" s="1">
        <v>19.54</v>
      </c>
      <c r="F161" s="1">
        <f t="shared" si="25"/>
        <v>-19.54</v>
      </c>
      <c r="G161" s="1">
        <v>173.3</v>
      </c>
      <c r="H161" s="1">
        <v>173.3</v>
      </c>
      <c r="J161">
        <f t="shared" si="26"/>
        <v>-20.208009390000001</v>
      </c>
      <c r="K161">
        <v>-18.423999999999999</v>
      </c>
      <c r="L161" s="1">
        <v>43.2</v>
      </c>
      <c r="M161" s="1">
        <v>32.770000000000003</v>
      </c>
      <c r="N161" s="1">
        <f t="shared" si="27"/>
        <v>-32.770000000000003</v>
      </c>
      <c r="O161" s="1">
        <v>181.3</v>
      </c>
      <c r="P161" s="1">
        <v>176.2</v>
      </c>
      <c r="R161">
        <f t="shared" si="28"/>
        <v>-20.276212959999999</v>
      </c>
      <c r="S161">
        <v>-18.373999999999999</v>
      </c>
      <c r="T161" s="1">
        <v>38.79</v>
      </c>
      <c r="U161" s="1">
        <v>27.74</v>
      </c>
      <c r="V161" s="1">
        <f t="shared" si="29"/>
        <v>-27.74</v>
      </c>
      <c r="W161" s="1">
        <v>185.3</v>
      </c>
      <c r="X161" s="1">
        <v>175.9</v>
      </c>
      <c r="Z161">
        <f t="shared" si="30"/>
        <v>-19.952389190000002</v>
      </c>
      <c r="AA161">
        <v>-18.271000000000001</v>
      </c>
      <c r="AB161" s="1">
        <v>35.26</v>
      </c>
      <c r="AC161" s="1">
        <v>25.9</v>
      </c>
      <c r="AD161" s="1">
        <f t="shared" si="31"/>
        <v>-25.9</v>
      </c>
      <c r="AE161" s="1">
        <v>187.7</v>
      </c>
      <c r="AF161" s="1">
        <v>178.1</v>
      </c>
      <c r="AH161">
        <f t="shared" si="32"/>
        <v>-18.992422189999999</v>
      </c>
      <c r="AI161">
        <v>-18.036999999999999</v>
      </c>
      <c r="AJ161" s="1">
        <v>51.32</v>
      </c>
      <c r="AK161" s="1">
        <v>40.99</v>
      </c>
      <c r="AL161" s="1">
        <f t="shared" si="33"/>
        <v>-40.99</v>
      </c>
      <c r="AM161" s="1">
        <v>194.3</v>
      </c>
      <c r="AN161" s="1">
        <v>192.1</v>
      </c>
      <c r="AP161">
        <f t="shared" si="34"/>
        <v>-18.829819699999998</v>
      </c>
      <c r="AQ161">
        <v>-18.280999999999999</v>
      </c>
      <c r="AR161" s="1">
        <v>11.8</v>
      </c>
      <c r="AS161" s="1">
        <v>57.17</v>
      </c>
      <c r="AT161" s="1">
        <f t="shared" si="35"/>
        <v>-57.17</v>
      </c>
      <c r="AU161" s="1">
        <v>182.9</v>
      </c>
      <c r="AV161" s="1">
        <v>189.6</v>
      </c>
    </row>
    <row r="162" spans="2:48" x14ac:dyDescent="0.2">
      <c r="B162">
        <f t="shared" si="24"/>
        <v>-20.147639469999998</v>
      </c>
      <c r="C162">
        <v>-18.257999999999999</v>
      </c>
      <c r="D162" s="1">
        <v>50.01</v>
      </c>
      <c r="E162" s="1">
        <v>25.58</v>
      </c>
      <c r="F162" s="1">
        <f t="shared" si="25"/>
        <v>-25.58</v>
      </c>
      <c r="G162" s="1">
        <v>181.9</v>
      </c>
      <c r="H162" s="1">
        <v>177.6</v>
      </c>
      <c r="J162">
        <f t="shared" si="26"/>
        <v>-20.035009390000003</v>
      </c>
      <c r="K162">
        <v>-18.251000000000001</v>
      </c>
      <c r="L162" s="1">
        <v>21.12</v>
      </c>
      <c r="M162" s="1">
        <v>49.5</v>
      </c>
      <c r="N162" s="1">
        <f t="shared" si="27"/>
        <v>-49.5</v>
      </c>
      <c r="O162" s="1">
        <v>185</v>
      </c>
      <c r="P162" s="1">
        <v>184.8</v>
      </c>
      <c r="R162">
        <f t="shared" si="28"/>
        <v>-20.10021296</v>
      </c>
      <c r="S162">
        <v>-18.198</v>
      </c>
      <c r="T162" s="1">
        <v>24.39</v>
      </c>
      <c r="U162" s="1">
        <v>42.04</v>
      </c>
      <c r="V162" s="1">
        <f t="shared" si="29"/>
        <v>-42.04</v>
      </c>
      <c r="W162" s="1">
        <v>189.5</v>
      </c>
      <c r="X162" s="1">
        <v>183.3</v>
      </c>
      <c r="Z162">
        <f t="shared" si="30"/>
        <v>-19.77338919</v>
      </c>
      <c r="AA162">
        <v>-18.091999999999999</v>
      </c>
      <c r="AB162" s="1">
        <v>25.46</v>
      </c>
      <c r="AC162" s="1">
        <v>52.12</v>
      </c>
      <c r="AD162" s="1">
        <f t="shared" si="31"/>
        <v>-52.12</v>
      </c>
      <c r="AE162" s="1">
        <v>192.2</v>
      </c>
      <c r="AF162" s="1">
        <v>187.4</v>
      </c>
      <c r="AH162">
        <f t="shared" si="32"/>
        <v>-18.81542219</v>
      </c>
      <c r="AI162">
        <v>-17.86</v>
      </c>
      <c r="AJ162" s="1">
        <v>32.06</v>
      </c>
      <c r="AK162" s="1">
        <v>23.53</v>
      </c>
      <c r="AL162" s="1">
        <f t="shared" si="33"/>
        <v>-23.53</v>
      </c>
      <c r="AM162" s="1">
        <v>200</v>
      </c>
      <c r="AN162" s="1">
        <v>196.3</v>
      </c>
      <c r="AP162">
        <f t="shared" si="34"/>
        <v>-18.648819700000001</v>
      </c>
      <c r="AQ162">
        <v>-18.100000000000001</v>
      </c>
      <c r="AR162" s="1">
        <v>12.52</v>
      </c>
      <c r="AS162" s="1">
        <v>66.06</v>
      </c>
      <c r="AT162" s="1">
        <f t="shared" si="35"/>
        <v>-66.06</v>
      </c>
      <c r="AU162" s="1">
        <v>185.1</v>
      </c>
      <c r="AV162" s="1">
        <v>201.6</v>
      </c>
    </row>
    <row r="163" spans="2:48" x14ac:dyDescent="0.2">
      <c r="B163">
        <f t="shared" si="24"/>
        <v>-19.975639469999997</v>
      </c>
      <c r="C163">
        <v>-18.085999999999999</v>
      </c>
      <c r="D163" s="1">
        <v>54.94</v>
      </c>
      <c r="E163" s="1">
        <v>45.36</v>
      </c>
      <c r="F163" s="1">
        <f t="shared" si="25"/>
        <v>-45.36</v>
      </c>
      <c r="G163" s="1">
        <v>191.3</v>
      </c>
      <c r="H163" s="1">
        <v>185.4</v>
      </c>
      <c r="J163">
        <f t="shared" si="26"/>
        <v>-19.862009390000001</v>
      </c>
      <c r="K163">
        <v>-18.077999999999999</v>
      </c>
      <c r="L163" s="1">
        <v>26.76</v>
      </c>
      <c r="M163" s="1">
        <v>43.4</v>
      </c>
      <c r="N163" s="1">
        <f t="shared" si="27"/>
        <v>-43.4</v>
      </c>
      <c r="O163" s="1">
        <v>189.6</v>
      </c>
      <c r="P163" s="1">
        <v>192.3</v>
      </c>
      <c r="R163">
        <f t="shared" si="28"/>
        <v>-19.92521296</v>
      </c>
      <c r="S163">
        <v>-18.023</v>
      </c>
      <c r="T163" s="1">
        <v>26.45</v>
      </c>
      <c r="U163" s="1">
        <v>55.61</v>
      </c>
      <c r="V163" s="1">
        <f t="shared" si="29"/>
        <v>-55.61</v>
      </c>
      <c r="W163" s="1">
        <v>194.2</v>
      </c>
      <c r="X163" s="1">
        <v>193.1</v>
      </c>
      <c r="Z163">
        <f t="shared" si="30"/>
        <v>-19.594389190000001</v>
      </c>
      <c r="AA163">
        <v>-17.913</v>
      </c>
      <c r="AB163" s="1">
        <v>35.57</v>
      </c>
      <c r="AC163" s="1">
        <v>38.74</v>
      </c>
      <c r="AD163" s="1">
        <f t="shared" si="31"/>
        <v>-38.74</v>
      </c>
      <c r="AE163" s="1">
        <v>198.6</v>
      </c>
      <c r="AF163" s="1">
        <v>194.3</v>
      </c>
      <c r="AH163">
        <f t="shared" si="32"/>
        <v>-18.637422189999999</v>
      </c>
      <c r="AI163">
        <v>-17.681999999999999</v>
      </c>
      <c r="AJ163" s="1">
        <v>19.84</v>
      </c>
      <c r="AK163" s="1">
        <v>24.86</v>
      </c>
      <c r="AL163" s="1">
        <f t="shared" si="33"/>
        <v>-24.86</v>
      </c>
      <c r="AM163" s="1">
        <v>203.5</v>
      </c>
      <c r="AN163" s="1">
        <v>200.7</v>
      </c>
      <c r="AP163">
        <f t="shared" si="34"/>
        <v>-18.4678197</v>
      </c>
      <c r="AQ163">
        <v>-17.919</v>
      </c>
      <c r="AR163" s="1">
        <v>34.76</v>
      </c>
      <c r="AS163" s="1">
        <v>29.13</v>
      </c>
      <c r="AT163" s="1">
        <f t="shared" si="35"/>
        <v>-29.13</v>
      </c>
      <c r="AU163" s="1">
        <v>191.4</v>
      </c>
      <c r="AV163" s="1">
        <v>206.9</v>
      </c>
    </row>
    <row r="164" spans="2:48" x14ac:dyDescent="0.2">
      <c r="B164">
        <f t="shared" si="24"/>
        <v>-19.80363947</v>
      </c>
      <c r="C164">
        <v>-17.914000000000001</v>
      </c>
      <c r="D164" s="1">
        <v>46.54</v>
      </c>
      <c r="E164" s="1">
        <v>41.63</v>
      </c>
      <c r="F164" s="1">
        <f t="shared" si="25"/>
        <v>-41.63</v>
      </c>
      <c r="G164" s="1">
        <v>199.3</v>
      </c>
      <c r="H164" s="1">
        <v>192.6</v>
      </c>
      <c r="J164">
        <f t="shared" si="26"/>
        <v>-19.688009390000001</v>
      </c>
      <c r="K164">
        <v>-17.904</v>
      </c>
      <c r="L164" s="1">
        <v>26.08</v>
      </c>
      <c r="M164" s="1">
        <v>48.17</v>
      </c>
      <c r="N164" s="1">
        <f t="shared" si="27"/>
        <v>-48.17</v>
      </c>
      <c r="O164" s="1">
        <v>194.1</v>
      </c>
      <c r="P164" s="1">
        <v>200.6</v>
      </c>
      <c r="R164">
        <f t="shared" si="28"/>
        <v>-19.749212960000001</v>
      </c>
      <c r="S164">
        <v>-17.847000000000001</v>
      </c>
      <c r="T164" s="1">
        <v>25.39</v>
      </c>
      <c r="U164" s="1">
        <v>43.26</v>
      </c>
      <c r="V164" s="1">
        <f t="shared" si="29"/>
        <v>-43.26</v>
      </c>
      <c r="W164" s="1">
        <v>198.6</v>
      </c>
      <c r="X164" s="1">
        <v>200.7</v>
      </c>
      <c r="Z164">
        <f t="shared" si="30"/>
        <v>-19.415389190000003</v>
      </c>
      <c r="AA164">
        <v>-17.734000000000002</v>
      </c>
      <c r="AB164" s="1">
        <v>33.57</v>
      </c>
      <c r="AC164" s="1">
        <v>49.94</v>
      </c>
      <c r="AD164" s="1">
        <f t="shared" si="31"/>
        <v>-49.94</v>
      </c>
      <c r="AE164" s="1">
        <v>204.6</v>
      </c>
      <c r="AF164" s="1">
        <v>203.2</v>
      </c>
      <c r="AH164">
        <f t="shared" si="32"/>
        <v>-18.460422189999999</v>
      </c>
      <c r="AI164">
        <v>-17.504999999999999</v>
      </c>
      <c r="AJ164" s="1">
        <v>23.8</v>
      </c>
      <c r="AK164" s="1">
        <v>44.63</v>
      </c>
      <c r="AL164" s="1">
        <f t="shared" si="33"/>
        <v>-44.63</v>
      </c>
      <c r="AM164" s="1">
        <v>207.7</v>
      </c>
      <c r="AN164" s="1">
        <v>208.6</v>
      </c>
      <c r="AP164">
        <f t="shared" si="34"/>
        <v>-18.286819699999999</v>
      </c>
      <c r="AQ164">
        <v>-17.738</v>
      </c>
      <c r="AR164" s="1">
        <v>46.42</v>
      </c>
      <c r="AS164" s="1">
        <v>13.64</v>
      </c>
      <c r="AT164" s="1">
        <f t="shared" si="35"/>
        <v>-13.64</v>
      </c>
      <c r="AU164" s="1">
        <v>199.8</v>
      </c>
      <c r="AV164" s="1">
        <v>209.3</v>
      </c>
    </row>
    <row r="165" spans="2:48" x14ac:dyDescent="0.2">
      <c r="B165">
        <f t="shared" si="24"/>
        <v>-19.63163947</v>
      </c>
      <c r="C165">
        <v>-17.742000000000001</v>
      </c>
      <c r="D165" s="1">
        <v>25.55</v>
      </c>
      <c r="E165" s="1">
        <v>33.58</v>
      </c>
      <c r="F165" s="1">
        <f t="shared" si="25"/>
        <v>-33.58</v>
      </c>
      <c r="G165" s="1">
        <v>203.7</v>
      </c>
      <c r="H165" s="1">
        <v>198.4</v>
      </c>
      <c r="J165">
        <f t="shared" si="26"/>
        <v>-19.515009390000003</v>
      </c>
      <c r="K165">
        <v>-17.731000000000002</v>
      </c>
      <c r="L165" s="1">
        <v>36.54</v>
      </c>
      <c r="M165" s="1">
        <v>40.99</v>
      </c>
      <c r="N165" s="1">
        <f t="shared" si="27"/>
        <v>-40.99</v>
      </c>
      <c r="O165" s="1">
        <v>200.5</v>
      </c>
      <c r="P165" s="1">
        <v>207.7</v>
      </c>
      <c r="R165">
        <f t="shared" si="28"/>
        <v>-19.574212960000001</v>
      </c>
      <c r="S165">
        <v>-17.672000000000001</v>
      </c>
      <c r="T165" s="1">
        <v>20.16</v>
      </c>
      <c r="U165" s="1">
        <v>43.2</v>
      </c>
      <c r="V165" s="1">
        <f t="shared" si="29"/>
        <v>-43.2</v>
      </c>
      <c r="W165" s="1">
        <v>202.2</v>
      </c>
      <c r="X165" s="1">
        <v>208.3</v>
      </c>
      <c r="Z165">
        <f t="shared" si="30"/>
        <v>-19.237389190000002</v>
      </c>
      <c r="AA165">
        <v>-17.556000000000001</v>
      </c>
      <c r="AB165" s="1">
        <v>21.54</v>
      </c>
      <c r="AC165" s="1">
        <v>42.79</v>
      </c>
      <c r="AD165" s="1">
        <f t="shared" si="31"/>
        <v>-42.79</v>
      </c>
      <c r="AE165" s="1">
        <v>208.4</v>
      </c>
      <c r="AF165" s="1">
        <v>210.9</v>
      </c>
      <c r="AH165">
        <f t="shared" si="32"/>
        <v>-18.28342219</v>
      </c>
      <c r="AI165">
        <v>-17.327999999999999</v>
      </c>
      <c r="AJ165" s="1">
        <v>40.200000000000003</v>
      </c>
      <c r="AK165" s="1">
        <v>43.71</v>
      </c>
      <c r="AL165" s="1">
        <f t="shared" si="33"/>
        <v>-43.71</v>
      </c>
      <c r="AM165" s="1">
        <v>214.8</v>
      </c>
      <c r="AN165" s="1">
        <v>216.3</v>
      </c>
      <c r="AP165">
        <f t="shared" si="34"/>
        <v>-18.105819699999998</v>
      </c>
      <c r="AQ165">
        <v>-17.556999999999999</v>
      </c>
      <c r="AR165" s="1">
        <v>46.76</v>
      </c>
      <c r="AS165" s="1">
        <v>35.200000000000003</v>
      </c>
      <c r="AT165" s="1">
        <f t="shared" si="35"/>
        <v>-35.200000000000003</v>
      </c>
      <c r="AU165" s="1">
        <v>208.3</v>
      </c>
      <c r="AV165" s="1">
        <v>215.7</v>
      </c>
    </row>
    <row r="166" spans="2:48" x14ac:dyDescent="0.2">
      <c r="B166">
        <f t="shared" si="24"/>
        <v>-19.46063947</v>
      </c>
      <c r="C166">
        <v>-17.571000000000002</v>
      </c>
      <c r="D166" s="1">
        <v>22.76</v>
      </c>
      <c r="E166" s="1">
        <v>45.58</v>
      </c>
      <c r="F166" s="1">
        <f t="shared" si="25"/>
        <v>-45.58</v>
      </c>
      <c r="G166" s="1">
        <v>207.6</v>
      </c>
      <c r="H166" s="1">
        <v>206.2</v>
      </c>
      <c r="J166">
        <f t="shared" si="26"/>
        <v>-19.342009390000001</v>
      </c>
      <c r="K166">
        <v>-17.558</v>
      </c>
      <c r="L166" s="1">
        <v>45.6</v>
      </c>
      <c r="M166" s="1">
        <v>35.68</v>
      </c>
      <c r="N166" s="1">
        <f t="shared" si="27"/>
        <v>-35.68</v>
      </c>
      <c r="O166" s="1">
        <v>208.4</v>
      </c>
      <c r="P166" s="1">
        <v>213.9</v>
      </c>
      <c r="R166">
        <f t="shared" si="28"/>
        <v>-19.398212959999999</v>
      </c>
      <c r="S166">
        <v>-17.495999999999999</v>
      </c>
      <c r="T166" s="1">
        <v>35.200000000000003</v>
      </c>
      <c r="U166" s="1">
        <v>38.07</v>
      </c>
      <c r="V166" s="1">
        <f t="shared" si="29"/>
        <v>-38.07</v>
      </c>
      <c r="W166" s="1">
        <v>208.4</v>
      </c>
      <c r="X166" s="1">
        <v>214.9</v>
      </c>
      <c r="Z166">
        <f t="shared" si="30"/>
        <v>-19.05838919</v>
      </c>
      <c r="AA166">
        <v>-17.376999999999999</v>
      </c>
      <c r="AB166" s="1">
        <v>16.12</v>
      </c>
      <c r="AC166" s="1">
        <v>36.74</v>
      </c>
      <c r="AD166" s="1">
        <f t="shared" si="31"/>
        <v>-36.74</v>
      </c>
      <c r="AE166" s="1">
        <v>211.3</v>
      </c>
      <c r="AF166" s="1">
        <v>217.4</v>
      </c>
      <c r="AH166">
        <f t="shared" si="32"/>
        <v>-18.105422189999999</v>
      </c>
      <c r="AI166">
        <v>-17.149999999999999</v>
      </c>
      <c r="AJ166" s="1">
        <v>43.96</v>
      </c>
      <c r="AK166" s="1">
        <v>55.53</v>
      </c>
      <c r="AL166" s="1">
        <f t="shared" si="33"/>
        <v>-55.53</v>
      </c>
      <c r="AM166" s="1">
        <v>222.6</v>
      </c>
      <c r="AN166" s="1">
        <v>226.2</v>
      </c>
      <c r="AP166">
        <f t="shared" si="34"/>
        <v>-17.925819699999998</v>
      </c>
      <c r="AQ166">
        <v>-17.376999999999999</v>
      </c>
      <c r="AR166" s="1">
        <v>39.369999999999997</v>
      </c>
      <c r="AS166" s="1">
        <v>21.89</v>
      </c>
      <c r="AT166" s="1">
        <f t="shared" si="35"/>
        <v>-21.89</v>
      </c>
      <c r="AU166" s="1">
        <v>215.4</v>
      </c>
      <c r="AV166" s="1">
        <v>219.6</v>
      </c>
    </row>
    <row r="167" spans="2:48" x14ac:dyDescent="0.2">
      <c r="B167">
        <f t="shared" si="24"/>
        <v>-19.28863947</v>
      </c>
      <c r="C167">
        <v>-17.399000000000001</v>
      </c>
      <c r="D167" s="1">
        <v>19.57</v>
      </c>
      <c r="E167" s="1">
        <v>42.9</v>
      </c>
      <c r="F167" s="1">
        <f t="shared" si="25"/>
        <v>-42.9</v>
      </c>
      <c r="G167" s="1">
        <v>211</v>
      </c>
      <c r="H167" s="1">
        <v>213.6</v>
      </c>
      <c r="J167">
        <f t="shared" si="26"/>
        <v>-19.169009390000003</v>
      </c>
      <c r="K167">
        <v>-17.385000000000002</v>
      </c>
      <c r="L167" s="1">
        <v>57.1</v>
      </c>
      <c r="M167" s="1">
        <v>31.59</v>
      </c>
      <c r="N167" s="1">
        <f t="shared" si="27"/>
        <v>-31.59</v>
      </c>
      <c r="O167" s="1">
        <v>218.3</v>
      </c>
      <c r="P167" s="1">
        <v>219.4</v>
      </c>
      <c r="R167">
        <f t="shared" si="28"/>
        <v>-19.223212960000001</v>
      </c>
      <c r="S167">
        <v>-17.321000000000002</v>
      </c>
      <c r="T167" s="1">
        <v>43.26</v>
      </c>
      <c r="U167" s="1">
        <v>35.950000000000003</v>
      </c>
      <c r="V167" s="1">
        <f t="shared" si="29"/>
        <v>-35.950000000000003</v>
      </c>
      <c r="W167" s="1">
        <v>215.9</v>
      </c>
      <c r="X167" s="1">
        <v>221.3</v>
      </c>
      <c r="Z167">
        <f t="shared" si="30"/>
        <v>-18.879389190000001</v>
      </c>
      <c r="AA167">
        <v>-17.198</v>
      </c>
      <c r="AB167" s="1">
        <v>36.130000000000003</v>
      </c>
      <c r="AC167" s="1">
        <v>47.59</v>
      </c>
      <c r="AD167" s="1">
        <f t="shared" si="31"/>
        <v>-47.59</v>
      </c>
      <c r="AE167" s="1">
        <v>217.8</v>
      </c>
      <c r="AF167" s="1">
        <v>226</v>
      </c>
      <c r="AH167">
        <f t="shared" si="32"/>
        <v>-17.928422189999999</v>
      </c>
      <c r="AI167">
        <v>-16.972999999999999</v>
      </c>
      <c r="AJ167" s="1">
        <v>31.53</v>
      </c>
      <c r="AK167" s="1">
        <v>43.71</v>
      </c>
      <c r="AL167" s="1">
        <f t="shared" si="33"/>
        <v>-43.71</v>
      </c>
      <c r="AM167" s="1">
        <v>228.2</v>
      </c>
      <c r="AN167" s="1">
        <v>233.9</v>
      </c>
      <c r="AP167">
        <f t="shared" si="34"/>
        <v>-17.744819700000001</v>
      </c>
      <c r="AQ167">
        <v>-17.196000000000002</v>
      </c>
      <c r="AR167" s="1">
        <v>76.680000000000007</v>
      </c>
      <c r="AS167" s="1">
        <v>16.95</v>
      </c>
      <c r="AT167" s="1">
        <f t="shared" si="35"/>
        <v>-16.95</v>
      </c>
      <c r="AU167" s="1">
        <v>229.2</v>
      </c>
      <c r="AV167" s="1">
        <v>222.7</v>
      </c>
    </row>
    <row r="168" spans="2:48" x14ac:dyDescent="0.2">
      <c r="B168">
        <f t="shared" si="24"/>
        <v>-19.116639469999999</v>
      </c>
      <c r="C168">
        <v>-17.227</v>
      </c>
      <c r="D168" s="1">
        <v>43.82</v>
      </c>
      <c r="E168" s="1">
        <v>46.94</v>
      </c>
      <c r="F168" s="1">
        <f t="shared" si="25"/>
        <v>-46.94</v>
      </c>
      <c r="G168" s="1">
        <v>218.5</v>
      </c>
      <c r="H168" s="1">
        <v>221.6</v>
      </c>
      <c r="J168">
        <f t="shared" si="26"/>
        <v>-18.99500939</v>
      </c>
      <c r="K168">
        <v>-17.210999999999999</v>
      </c>
      <c r="L168" s="1">
        <v>43.02</v>
      </c>
      <c r="M168" s="1">
        <v>28.55</v>
      </c>
      <c r="N168" s="1">
        <f t="shared" si="27"/>
        <v>-28.55</v>
      </c>
      <c r="O168" s="1">
        <v>225.7</v>
      </c>
      <c r="P168" s="1">
        <v>224.4</v>
      </c>
      <c r="R168">
        <f t="shared" si="28"/>
        <v>-19.04721296</v>
      </c>
      <c r="S168">
        <v>-17.145</v>
      </c>
      <c r="T168" s="1">
        <v>45.17</v>
      </c>
      <c r="U168" s="1">
        <v>27.62</v>
      </c>
      <c r="V168" s="1">
        <f t="shared" si="29"/>
        <v>-27.62</v>
      </c>
      <c r="W168" s="1">
        <v>223.9</v>
      </c>
      <c r="X168" s="1">
        <v>226.1</v>
      </c>
      <c r="Z168">
        <f t="shared" si="30"/>
        <v>-18.700389189999999</v>
      </c>
      <c r="AA168">
        <v>-17.018999999999998</v>
      </c>
      <c r="AB168" s="1">
        <v>31.87</v>
      </c>
      <c r="AC168" s="1">
        <v>23.6</v>
      </c>
      <c r="AD168" s="1">
        <f t="shared" si="31"/>
        <v>-23.6</v>
      </c>
      <c r="AE168" s="1">
        <v>223.5</v>
      </c>
      <c r="AF168" s="1">
        <v>230.2</v>
      </c>
      <c r="AH168">
        <f t="shared" si="32"/>
        <v>-17.75142219</v>
      </c>
      <c r="AI168">
        <v>-16.795999999999999</v>
      </c>
      <c r="AJ168" s="1">
        <v>14.92</v>
      </c>
      <c r="AK168" s="1">
        <v>21.19</v>
      </c>
      <c r="AL168" s="1">
        <f t="shared" si="33"/>
        <v>-21.19</v>
      </c>
      <c r="AM168" s="1">
        <v>230.9</v>
      </c>
      <c r="AN168" s="1">
        <v>237.7</v>
      </c>
      <c r="AP168">
        <f t="shared" si="34"/>
        <v>-17.5638197</v>
      </c>
      <c r="AQ168">
        <v>-17.015000000000001</v>
      </c>
      <c r="AR168" s="1">
        <v>49.93</v>
      </c>
      <c r="AS168" s="1">
        <v>20.9</v>
      </c>
      <c r="AT168" s="1">
        <f t="shared" si="35"/>
        <v>-20.9</v>
      </c>
      <c r="AU168" s="1">
        <v>238.3</v>
      </c>
      <c r="AV168" s="1">
        <v>226.5</v>
      </c>
    </row>
    <row r="169" spans="2:48" x14ac:dyDescent="0.2">
      <c r="B169">
        <f t="shared" si="24"/>
        <v>-18.944639469999998</v>
      </c>
      <c r="C169">
        <v>-17.055</v>
      </c>
      <c r="D169" s="1">
        <v>41.09</v>
      </c>
      <c r="E169" s="1">
        <v>61.96</v>
      </c>
      <c r="F169" s="1">
        <f t="shared" si="25"/>
        <v>-61.96</v>
      </c>
      <c r="G169" s="1">
        <v>225.6</v>
      </c>
      <c r="H169" s="1">
        <v>232.3</v>
      </c>
      <c r="J169">
        <f t="shared" si="26"/>
        <v>-18.822009390000002</v>
      </c>
      <c r="K169">
        <v>-17.038</v>
      </c>
      <c r="L169" s="1">
        <v>40.86</v>
      </c>
      <c r="M169" s="1">
        <v>25.42</v>
      </c>
      <c r="N169" s="1">
        <f t="shared" si="27"/>
        <v>-25.42</v>
      </c>
      <c r="O169" s="1">
        <v>232.8</v>
      </c>
      <c r="P169" s="1">
        <v>228.8</v>
      </c>
      <c r="R169">
        <f t="shared" si="28"/>
        <v>-18.872212959999999</v>
      </c>
      <c r="S169">
        <v>-16.97</v>
      </c>
      <c r="T169" s="1">
        <v>38.700000000000003</v>
      </c>
      <c r="U169" s="1">
        <v>32.64</v>
      </c>
      <c r="V169" s="1">
        <f t="shared" si="29"/>
        <v>-32.64</v>
      </c>
      <c r="W169" s="1">
        <v>230.7</v>
      </c>
      <c r="X169" s="1">
        <v>231.8</v>
      </c>
      <c r="Z169">
        <f t="shared" si="30"/>
        <v>-18.521389190000001</v>
      </c>
      <c r="AA169">
        <v>-16.84</v>
      </c>
      <c r="AB169" s="1">
        <v>36.18</v>
      </c>
      <c r="AC169" s="1">
        <v>35.71</v>
      </c>
      <c r="AD169" s="1">
        <f t="shared" si="31"/>
        <v>-35.71</v>
      </c>
      <c r="AE169" s="1">
        <v>229.9</v>
      </c>
      <c r="AF169" s="1">
        <v>236.6</v>
      </c>
      <c r="AH169">
        <f t="shared" si="32"/>
        <v>-17.57442219</v>
      </c>
      <c r="AI169">
        <v>-16.619</v>
      </c>
      <c r="AJ169" s="1">
        <v>19.14</v>
      </c>
      <c r="AK169" s="1">
        <v>7.0609999999999999</v>
      </c>
      <c r="AL169" s="1">
        <f t="shared" si="33"/>
        <v>-7.0609999999999999</v>
      </c>
      <c r="AM169" s="1">
        <v>234.3</v>
      </c>
      <c r="AN169" s="1">
        <v>238.9</v>
      </c>
      <c r="AP169">
        <f t="shared" si="34"/>
        <v>-17.382819699999999</v>
      </c>
      <c r="AQ169">
        <v>-16.834</v>
      </c>
      <c r="AR169" s="1">
        <v>9.42</v>
      </c>
      <c r="AS169" s="1">
        <v>36.83</v>
      </c>
      <c r="AT169" s="1">
        <f t="shared" si="35"/>
        <v>-36.83</v>
      </c>
      <c r="AU169" s="1">
        <v>240</v>
      </c>
      <c r="AV169" s="1">
        <v>233.1</v>
      </c>
    </row>
    <row r="170" spans="2:48" x14ac:dyDescent="0.2">
      <c r="B170">
        <f t="shared" si="24"/>
        <v>-18.772639469999998</v>
      </c>
      <c r="C170">
        <v>-16.882999999999999</v>
      </c>
      <c r="D170" s="1">
        <v>39.83</v>
      </c>
      <c r="E170" s="1">
        <v>29.2</v>
      </c>
      <c r="F170" s="1">
        <f t="shared" si="25"/>
        <v>-29.2</v>
      </c>
      <c r="G170" s="1">
        <v>232.4</v>
      </c>
      <c r="H170" s="1">
        <v>237.3</v>
      </c>
      <c r="J170">
        <f t="shared" si="26"/>
        <v>-18.64900939</v>
      </c>
      <c r="K170">
        <v>-16.864999999999998</v>
      </c>
      <c r="L170" s="1">
        <v>34.880000000000003</v>
      </c>
      <c r="M170" s="1">
        <v>21.93</v>
      </c>
      <c r="N170" s="1">
        <f t="shared" si="27"/>
        <v>-21.93</v>
      </c>
      <c r="O170" s="1">
        <v>238.8</v>
      </c>
      <c r="P170" s="1">
        <v>232.6</v>
      </c>
      <c r="R170">
        <f t="shared" si="28"/>
        <v>-18.69621296</v>
      </c>
      <c r="S170">
        <v>-16.794</v>
      </c>
      <c r="T170" s="1">
        <v>20.53</v>
      </c>
      <c r="U170" s="1">
        <v>21.83</v>
      </c>
      <c r="V170" s="1">
        <f t="shared" si="29"/>
        <v>-21.83</v>
      </c>
      <c r="W170" s="1">
        <v>234.3</v>
      </c>
      <c r="X170" s="1">
        <v>235.7</v>
      </c>
      <c r="Z170">
        <f t="shared" si="30"/>
        <v>-18.34338919</v>
      </c>
      <c r="AA170">
        <v>-16.661999999999999</v>
      </c>
      <c r="AB170" s="1">
        <v>25.99</v>
      </c>
      <c r="AC170" s="1">
        <v>14.12</v>
      </c>
      <c r="AD170" s="1">
        <f t="shared" si="31"/>
        <v>-14.12</v>
      </c>
      <c r="AE170" s="1">
        <v>234.6</v>
      </c>
      <c r="AF170" s="1">
        <v>239.1</v>
      </c>
      <c r="AH170">
        <f t="shared" si="32"/>
        <v>-17.396422189999999</v>
      </c>
      <c r="AI170">
        <v>-16.440999999999999</v>
      </c>
      <c r="AJ170" s="1">
        <v>18.690000000000001</v>
      </c>
      <c r="AK170" s="1">
        <v>5.3849999999999998</v>
      </c>
      <c r="AL170" s="1">
        <f t="shared" si="33"/>
        <v>-5.3849999999999998</v>
      </c>
      <c r="AM170" s="1">
        <v>237.6</v>
      </c>
      <c r="AN170" s="1">
        <v>239.9</v>
      </c>
      <c r="AP170">
        <f t="shared" si="34"/>
        <v>-17.201819699999998</v>
      </c>
      <c r="AQ170">
        <v>-16.652999999999999</v>
      </c>
      <c r="AR170" s="1">
        <v>0.1076</v>
      </c>
      <c r="AS170" s="1">
        <v>24.17</v>
      </c>
      <c r="AT170" s="1">
        <f t="shared" si="35"/>
        <v>-24.17</v>
      </c>
      <c r="AU170" s="1">
        <v>240</v>
      </c>
      <c r="AV170" s="1">
        <v>237.5</v>
      </c>
    </row>
    <row r="171" spans="2:48" x14ac:dyDescent="0.2">
      <c r="B171">
        <f t="shared" si="24"/>
        <v>-18.601639469999999</v>
      </c>
      <c r="C171">
        <v>-16.712</v>
      </c>
      <c r="D171" s="1">
        <v>33.46</v>
      </c>
      <c r="E171" s="1">
        <v>9.3970000000000002</v>
      </c>
      <c r="F171" s="1">
        <f t="shared" si="25"/>
        <v>-9.3970000000000002</v>
      </c>
      <c r="G171" s="1">
        <v>238.2</v>
      </c>
      <c r="H171" s="1">
        <v>238.9</v>
      </c>
      <c r="J171">
        <f t="shared" si="26"/>
        <v>-18.47500939</v>
      </c>
      <c r="K171">
        <v>-16.690999999999999</v>
      </c>
      <c r="L171" s="1">
        <v>6.6459999999999999</v>
      </c>
      <c r="M171" s="1">
        <v>26.15</v>
      </c>
      <c r="N171" s="1">
        <f t="shared" si="27"/>
        <v>-26.15</v>
      </c>
      <c r="O171" s="1">
        <v>240</v>
      </c>
      <c r="P171" s="1">
        <v>237.1</v>
      </c>
      <c r="R171">
        <f t="shared" si="28"/>
        <v>-18.520212959999999</v>
      </c>
      <c r="S171">
        <v>-16.617999999999999</v>
      </c>
      <c r="T171" s="1">
        <v>10.36</v>
      </c>
      <c r="U171" s="1">
        <v>12.95</v>
      </c>
      <c r="V171" s="1">
        <f t="shared" si="29"/>
        <v>-12.95</v>
      </c>
      <c r="W171" s="1">
        <v>236.1</v>
      </c>
      <c r="X171" s="1">
        <v>237.9</v>
      </c>
      <c r="Z171">
        <f t="shared" si="30"/>
        <v>-18.164389190000001</v>
      </c>
      <c r="AA171">
        <v>-16.483000000000001</v>
      </c>
      <c r="AB171" s="1">
        <v>9.0649999999999995</v>
      </c>
      <c r="AC171" s="1">
        <v>4.7839999999999998</v>
      </c>
      <c r="AD171" s="1">
        <f t="shared" si="31"/>
        <v>-4.7839999999999998</v>
      </c>
      <c r="AE171" s="1">
        <v>236.2</v>
      </c>
      <c r="AF171" s="1">
        <v>239.9</v>
      </c>
      <c r="AH171">
        <f t="shared" si="32"/>
        <v>-17.21942219</v>
      </c>
      <c r="AI171">
        <v>-16.263999999999999</v>
      </c>
      <c r="AJ171" s="1">
        <v>7.0069999999999997</v>
      </c>
      <c r="AK171" s="1">
        <v>0.64149999999999996</v>
      </c>
      <c r="AL171" s="1">
        <f t="shared" si="33"/>
        <v>-0.64149999999999996</v>
      </c>
      <c r="AM171" s="1">
        <v>238.8</v>
      </c>
      <c r="AN171" s="1">
        <v>240</v>
      </c>
      <c r="AP171">
        <f t="shared" si="34"/>
        <v>-17.020819700000001</v>
      </c>
      <c r="AQ171">
        <v>-16.472000000000001</v>
      </c>
      <c r="AR171" s="1">
        <v>7.8080000000000005E-6</v>
      </c>
      <c r="AS171" s="1">
        <v>3.1459999999999999</v>
      </c>
      <c r="AT171" s="1">
        <f t="shared" si="35"/>
        <v>-3.1459999999999999</v>
      </c>
      <c r="AU171" s="1">
        <v>240</v>
      </c>
      <c r="AV171" s="1">
        <v>238.1</v>
      </c>
    </row>
    <row r="172" spans="2:48" x14ac:dyDescent="0.2">
      <c r="B172">
        <f t="shared" si="24"/>
        <v>-18.429639469999998</v>
      </c>
      <c r="C172">
        <v>-16.54</v>
      </c>
      <c r="D172" s="1">
        <v>9.8960000000000008</v>
      </c>
      <c r="E172" s="1">
        <v>6.2590000000000003</v>
      </c>
      <c r="F172" s="1">
        <f t="shared" si="25"/>
        <v>-6.2590000000000003</v>
      </c>
      <c r="G172" s="1">
        <v>239.9</v>
      </c>
      <c r="H172" s="1">
        <v>240</v>
      </c>
      <c r="J172">
        <f t="shared" si="26"/>
        <v>-18.302009390000002</v>
      </c>
      <c r="K172">
        <v>-16.518000000000001</v>
      </c>
      <c r="L172" s="1">
        <v>3.4970000000000001E-2</v>
      </c>
      <c r="M172" s="1">
        <v>15.69</v>
      </c>
      <c r="N172" s="1">
        <f t="shared" si="27"/>
        <v>-15.69</v>
      </c>
      <c r="O172" s="1">
        <v>240</v>
      </c>
      <c r="P172" s="1">
        <v>239.8</v>
      </c>
      <c r="R172">
        <f t="shared" si="28"/>
        <v>-18.345212960000001</v>
      </c>
      <c r="S172">
        <v>-16.443000000000001</v>
      </c>
      <c r="T172" s="1">
        <v>5.0780000000000003</v>
      </c>
      <c r="U172" s="1">
        <v>11.01</v>
      </c>
      <c r="V172" s="1">
        <f t="shared" si="29"/>
        <v>-11.01</v>
      </c>
      <c r="W172" s="1">
        <v>237</v>
      </c>
      <c r="X172" s="1">
        <v>239.9</v>
      </c>
      <c r="Z172">
        <f t="shared" si="30"/>
        <v>-17.985389189999999</v>
      </c>
      <c r="AA172">
        <v>-16.303999999999998</v>
      </c>
      <c r="AB172" s="1">
        <v>17.16</v>
      </c>
      <c r="AC172" s="1">
        <v>0.31730000000000003</v>
      </c>
      <c r="AD172" s="1">
        <f t="shared" si="31"/>
        <v>-0.31730000000000003</v>
      </c>
      <c r="AE172" s="1">
        <v>239.3</v>
      </c>
      <c r="AF172" s="1">
        <v>240</v>
      </c>
      <c r="AH172">
        <f t="shared" si="32"/>
        <v>-17.04242219</v>
      </c>
      <c r="AI172">
        <v>-16.087</v>
      </c>
      <c r="AJ172" s="1">
        <v>6.51</v>
      </c>
      <c r="AK172" s="1">
        <v>5.7319999999999995E-4</v>
      </c>
      <c r="AL172" s="1">
        <f t="shared" si="33"/>
        <v>-5.7319999999999995E-4</v>
      </c>
      <c r="AM172" s="1">
        <v>240</v>
      </c>
      <c r="AN172" s="1">
        <v>240</v>
      </c>
      <c r="AP172">
        <f t="shared" si="34"/>
        <v>-16.840819700000001</v>
      </c>
      <c r="AQ172">
        <v>-16.292000000000002</v>
      </c>
      <c r="AR172" s="1">
        <v>1.2039999999999999E-12</v>
      </c>
      <c r="AS172" s="1">
        <v>8.2449999999999992</v>
      </c>
      <c r="AT172" s="1">
        <f t="shared" si="35"/>
        <v>-8.2449999999999992</v>
      </c>
      <c r="AU172" s="1">
        <v>240</v>
      </c>
      <c r="AV172" s="1">
        <v>239.6</v>
      </c>
    </row>
    <row r="173" spans="2:48" x14ac:dyDescent="0.2">
      <c r="B173">
        <f t="shared" si="24"/>
        <v>-18.257639469999997</v>
      </c>
      <c r="C173">
        <v>-16.367999999999999</v>
      </c>
      <c r="D173" s="1">
        <v>0.70450000000000002</v>
      </c>
      <c r="E173" s="1">
        <v>0.1779</v>
      </c>
      <c r="F173" s="1">
        <f t="shared" si="25"/>
        <v>-0.1779</v>
      </c>
      <c r="G173" s="1">
        <v>240</v>
      </c>
      <c r="H173" s="1">
        <v>240</v>
      </c>
      <c r="J173">
        <f t="shared" si="26"/>
        <v>-18.12900939</v>
      </c>
      <c r="K173">
        <v>-16.344999999999999</v>
      </c>
      <c r="L173" s="1">
        <v>1.0130000000000001E-6</v>
      </c>
      <c r="M173" s="1">
        <v>1.0840000000000001</v>
      </c>
      <c r="N173" s="1">
        <f t="shared" si="27"/>
        <v>-1.0840000000000001</v>
      </c>
      <c r="O173" s="1">
        <v>240</v>
      </c>
      <c r="P173" s="1">
        <v>240</v>
      </c>
      <c r="R173">
        <f t="shared" si="28"/>
        <v>-18.169212959999999</v>
      </c>
      <c r="S173">
        <v>-16.266999999999999</v>
      </c>
      <c r="T173" s="1">
        <v>4.508</v>
      </c>
      <c r="U173" s="1">
        <v>0.76470000000000005</v>
      </c>
      <c r="V173" s="1">
        <f t="shared" si="29"/>
        <v>-0.76470000000000005</v>
      </c>
      <c r="W173" s="1">
        <v>237.8</v>
      </c>
      <c r="X173" s="1">
        <v>240</v>
      </c>
      <c r="Z173">
        <f t="shared" si="30"/>
        <v>-17.806389190000001</v>
      </c>
      <c r="AA173">
        <v>-16.125</v>
      </c>
      <c r="AB173" s="1">
        <v>4.0019999999999998</v>
      </c>
      <c r="AC173" s="1">
        <v>1.1E-4</v>
      </c>
      <c r="AD173" s="1">
        <f t="shared" si="31"/>
        <v>-1.1E-4</v>
      </c>
      <c r="AE173" s="1">
        <v>240</v>
      </c>
      <c r="AF173" s="1">
        <v>240</v>
      </c>
      <c r="AH173">
        <f t="shared" si="32"/>
        <v>-16.864422189999999</v>
      </c>
      <c r="AI173">
        <v>-15.909000000000001</v>
      </c>
      <c r="AJ173" s="1">
        <v>0.17849999999999999</v>
      </c>
      <c r="AK173" s="1">
        <v>2.884E-9</v>
      </c>
      <c r="AL173" s="1">
        <f t="shared" si="33"/>
        <v>-2.884E-9</v>
      </c>
      <c r="AM173" s="1">
        <v>240</v>
      </c>
      <c r="AN173" s="1">
        <v>240</v>
      </c>
      <c r="AP173">
        <f t="shared" si="34"/>
        <v>-16.6598197</v>
      </c>
      <c r="AQ173">
        <v>-16.111000000000001</v>
      </c>
      <c r="AR173" s="1">
        <v>0</v>
      </c>
      <c r="AS173" s="1">
        <v>2.3180000000000001</v>
      </c>
      <c r="AT173" s="1">
        <f t="shared" si="35"/>
        <v>-2.3180000000000001</v>
      </c>
      <c r="AU173" s="1">
        <v>240</v>
      </c>
      <c r="AV173" s="1">
        <v>240</v>
      </c>
    </row>
    <row r="174" spans="2:48" x14ac:dyDescent="0.2">
      <c r="B174">
        <f t="shared" si="24"/>
        <v>-18.08563947</v>
      </c>
      <c r="C174">
        <v>-16.196000000000002</v>
      </c>
      <c r="D174" s="1">
        <v>8.6149999999999996E-4</v>
      </c>
      <c r="E174" s="1">
        <v>3.8269999999999998E-5</v>
      </c>
      <c r="F174" s="1">
        <f t="shared" si="25"/>
        <v>-3.8269999999999998E-5</v>
      </c>
      <c r="G174" s="1">
        <v>240</v>
      </c>
      <c r="H174" s="1">
        <v>240</v>
      </c>
      <c r="J174">
        <f t="shared" si="26"/>
        <v>-17.955009390000001</v>
      </c>
      <c r="K174">
        <v>-16.170999999999999</v>
      </c>
      <c r="L174" s="1">
        <v>9.416E-14</v>
      </c>
      <c r="M174" s="1">
        <v>9.0530000000000005E-4</v>
      </c>
      <c r="N174" s="1">
        <f t="shared" si="27"/>
        <v>-9.0530000000000005E-4</v>
      </c>
      <c r="O174" s="1">
        <v>240</v>
      </c>
      <c r="P174" s="1">
        <v>240</v>
      </c>
      <c r="R174">
        <f t="shared" si="28"/>
        <v>-17.994212959999999</v>
      </c>
      <c r="S174">
        <v>-16.091999999999999</v>
      </c>
      <c r="T174" s="1">
        <v>5.8079999999999998</v>
      </c>
      <c r="U174" s="1">
        <v>5.6209999999999995E-4</v>
      </c>
      <c r="V174" s="1">
        <f t="shared" si="29"/>
        <v>-5.6209999999999995E-4</v>
      </c>
      <c r="W174" s="1">
        <v>238.8</v>
      </c>
      <c r="X174" s="1">
        <v>240</v>
      </c>
      <c r="Z174">
        <f t="shared" si="30"/>
        <v>-17.627389189999999</v>
      </c>
      <c r="AA174">
        <v>-15.946</v>
      </c>
      <c r="AB174" s="1">
        <v>1.04E-2</v>
      </c>
      <c r="AC174" s="1">
        <v>8.7780000000000006E-11</v>
      </c>
      <c r="AD174" s="1">
        <f t="shared" si="31"/>
        <v>-8.7780000000000006E-11</v>
      </c>
      <c r="AE174" s="1">
        <v>240</v>
      </c>
      <c r="AF174" s="1">
        <v>240</v>
      </c>
      <c r="AH174">
        <f t="shared" si="32"/>
        <v>-16.687422189999999</v>
      </c>
      <c r="AI174">
        <v>-15.731999999999999</v>
      </c>
      <c r="AJ174" s="1">
        <v>1.0039999999999999E-3</v>
      </c>
      <c r="AK174" s="1">
        <v>6.0329999999999997E-4</v>
      </c>
      <c r="AL174" s="1">
        <f t="shared" si="33"/>
        <v>-6.0329999999999997E-4</v>
      </c>
      <c r="AM174" s="1">
        <v>240</v>
      </c>
      <c r="AN174" s="1">
        <v>240</v>
      </c>
      <c r="AP174">
        <f t="shared" si="34"/>
        <v>-16.478819699999999</v>
      </c>
      <c r="AQ174">
        <v>-15.93</v>
      </c>
      <c r="AR174" s="1">
        <v>1.719E-13</v>
      </c>
      <c r="AS174" s="1">
        <v>5.0790000000000002E-3</v>
      </c>
      <c r="AT174" s="1">
        <f t="shared" si="35"/>
        <v>-5.0790000000000002E-3</v>
      </c>
      <c r="AU174" s="1">
        <v>240</v>
      </c>
      <c r="AV174" s="1">
        <v>240</v>
      </c>
    </row>
    <row r="175" spans="2:48" x14ac:dyDescent="0.2">
      <c r="B175">
        <f t="shared" si="24"/>
        <v>-17.91363947</v>
      </c>
      <c r="C175">
        <v>-16.024000000000001</v>
      </c>
      <c r="D175" s="1">
        <v>4.258E-9</v>
      </c>
      <c r="E175" s="1">
        <v>3.204E-11</v>
      </c>
      <c r="F175" s="1">
        <f t="shared" si="25"/>
        <v>-3.204E-11</v>
      </c>
      <c r="G175" s="1">
        <v>240</v>
      </c>
      <c r="H175" s="1">
        <v>240</v>
      </c>
      <c r="J175">
        <f t="shared" si="26"/>
        <v>-17.782009389999999</v>
      </c>
      <c r="K175">
        <v>-15.997999999999999</v>
      </c>
      <c r="L175" s="1">
        <v>6.4049999999999996E-16</v>
      </c>
      <c r="M175" s="1">
        <v>3.1439999999999999E-9</v>
      </c>
      <c r="N175" s="1">
        <f t="shared" si="27"/>
        <v>-3.1439999999999999E-9</v>
      </c>
      <c r="O175" s="1">
        <v>240</v>
      </c>
      <c r="P175" s="1">
        <v>240</v>
      </c>
      <c r="R175">
        <f t="shared" si="28"/>
        <v>-17.81821296</v>
      </c>
      <c r="S175">
        <v>-15.916</v>
      </c>
      <c r="T175" s="1">
        <v>6.6849999999999996</v>
      </c>
      <c r="U175" s="1">
        <v>1.4470000000000001E-9</v>
      </c>
      <c r="V175" s="1">
        <f t="shared" si="29"/>
        <v>-1.4470000000000001E-9</v>
      </c>
      <c r="W175" s="1">
        <v>240</v>
      </c>
      <c r="X175" s="1">
        <v>240</v>
      </c>
      <c r="Z175">
        <f t="shared" si="30"/>
        <v>-17.449389190000002</v>
      </c>
      <c r="AA175">
        <v>-15.768000000000001</v>
      </c>
      <c r="AB175" s="1">
        <v>8.1520000000000005E-8</v>
      </c>
      <c r="AC175" s="1">
        <v>3.1050000000000002E-16</v>
      </c>
      <c r="AD175" s="1">
        <f t="shared" si="31"/>
        <v>-3.1050000000000002E-16</v>
      </c>
      <c r="AE175" s="1">
        <v>240</v>
      </c>
      <c r="AF175" s="1">
        <v>240</v>
      </c>
      <c r="AH175">
        <f t="shared" si="32"/>
        <v>-16.51042219</v>
      </c>
      <c r="AI175">
        <v>-15.555</v>
      </c>
      <c r="AJ175" s="1">
        <v>0.80089999999999995</v>
      </c>
      <c r="AK175" s="1">
        <v>0.65429999999999999</v>
      </c>
      <c r="AL175" s="1">
        <f t="shared" si="33"/>
        <v>-0.65429999999999999</v>
      </c>
      <c r="AM175" s="1">
        <v>240.1</v>
      </c>
      <c r="AN175" s="1">
        <v>240.1</v>
      </c>
      <c r="AP175">
        <f t="shared" si="34"/>
        <v>-16.297819700000002</v>
      </c>
      <c r="AQ175">
        <v>-15.749000000000001</v>
      </c>
      <c r="AR175" s="1">
        <v>2.0949999999999998E-6</v>
      </c>
      <c r="AS175" s="1">
        <v>9.5799999999999998E-7</v>
      </c>
      <c r="AT175" s="1">
        <f t="shared" si="35"/>
        <v>-9.5799999999999998E-7</v>
      </c>
      <c r="AU175" s="1">
        <v>240</v>
      </c>
      <c r="AV175" s="1">
        <v>240</v>
      </c>
    </row>
    <row r="176" spans="2:48" x14ac:dyDescent="0.2">
      <c r="B176">
        <f t="shared" si="24"/>
        <v>-17.74263947</v>
      </c>
      <c r="C176">
        <v>-15.853</v>
      </c>
      <c r="D176" s="1">
        <v>3.9050000000000001E-9</v>
      </c>
      <c r="E176" s="1">
        <v>3.17E-9</v>
      </c>
      <c r="F176" s="1">
        <f t="shared" si="25"/>
        <v>-3.17E-9</v>
      </c>
      <c r="G176" s="1">
        <v>240</v>
      </c>
      <c r="H176" s="1">
        <v>240</v>
      </c>
      <c r="J176">
        <f t="shared" si="26"/>
        <v>-17.609009390000001</v>
      </c>
      <c r="K176">
        <v>-15.824999999999999</v>
      </c>
      <c r="L176" s="1">
        <v>2.7050000000000001E-8</v>
      </c>
      <c r="M176" s="1">
        <v>8.5960000000000001E-10</v>
      </c>
      <c r="N176" s="1">
        <f t="shared" si="27"/>
        <v>-8.5960000000000001E-10</v>
      </c>
      <c r="O176" s="1">
        <v>240</v>
      </c>
      <c r="P176" s="1">
        <v>240</v>
      </c>
      <c r="R176">
        <f t="shared" si="28"/>
        <v>-17.64321296</v>
      </c>
      <c r="S176">
        <v>-15.741</v>
      </c>
      <c r="T176" s="1">
        <v>0.18340000000000001</v>
      </c>
      <c r="U176" s="1">
        <v>3.6989999999999998E-10</v>
      </c>
      <c r="V176" s="1">
        <f t="shared" si="29"/>
        <v>-3.6989999999999998E-10</v>
      </c>
      <c r="W176" s="1">
        <v>240</v>
      </c>
      <c r="X176" s="1">
        <v>240</v>
      </c>
      <c r="Z176">
        <f t="shared" si="30"/>
        <v>-17.27038919</v>
      </c>
      <c r="AA176">
        <v>-15.589</v>
      </c>
      <c r="AB176" s="1">
        <v>2.266E-7</v>
      </c>
      <c r="AC176" s="1">
        <v>2.4240000000000001E-8</v>
      </c>
      <c r="AD176" s="1">
        <f t="shared" si="31"/>
        <v>-2.4240000000000001E-8</v>
      </c>
      <c r="AE176" s="1">
        <v>240</v>
      </c>
      <c r="AF176" s="1">
        <v>240</v>
      </c>
      <c r="AH176">
        <f t="shared" si="32"/>
        <v>-16.33342219</v>
      </c>
      <c r="AI176">
        <v>-15.378</v>
      </c>
      <c r="AJ176" s="1">
        <v>4.4130000000000003</v>
      </c>
      <c r="AK176" s="1">
        <v>4.452</v>
      </c>
      <c r="AL176" s="1">
        <f t="shared" si="33"/>
        <v>-4.452</v>
      </c>
      <c r="AM176" s="1">
        <v>240.9</v>
      </c>
      <c r="AN176" s="1">
        <v>240.9</v>
      </c>
      <c r="AP176">
        <f t="shared" si="34"/>
        <v>-16.116819700000001</v>
      </c>
      <c r="AQ176">
        <v>-15.568</v>
      </c>
      <c r="AR176" s="1">
        <v>4.691E-2</v>
      </c>
      <c r="AS176" s="1">
        <v>3.032E-2</v>
      </c>
      <c r="AT176" s="1">
        <f t="shared" si="35"/>
        <v>-3.032E-2</v>
      </c>
      <c r="AU176" s="1">
        <v>240</v>
      </c>
      <c r="AV176" s="1">
        <v>240</v>
      </c>
    </row>
    <row r="177" spans="2:48" x14ac:dyDescent="0.2">
      <c r="B177">
        <f t="shared" si="24"/>
        <v>-17.57063947</v>
      </c>
      <c r="C177">
        <v>-15.680999999999999</v>
      </c>
      <c r="D177" s="1">
        <v>8.3230000000000001E-4</v>
      </c>
      <c r="E177" s="1">
        <v>7.7820000000000005E-4</v>
      </c>
      <c r="F177" s="1">
        <f t="shared" si="25"/>
        <v>-7.7820000000000005E-4</v>
      </c>
      <c r="G177" s="1">
        <v>240</v>
      </c>
      <c r="H177" s="1">
        <v>240</v>
      </c>
      <c r="J177">
        <f t="shared" si="26"/>
        <v>-17.435009390000001</v>
      </c>
      <c r="K177">
        <v>-15.651</v>
      </c>
      <c r="L177" s="1">
        <v>2.967E-3</v>
      </c>
      <c r="M177" s="1">
        <v>3.6870000000000002E-4</v>
      </c>
      <c r="N177" s="1">
        <f t="shared" si="27"/>
        <v>-3.6870000000000002E-4</v>
      </c>
      <c r="O177" s="1">
        <v>240</v>
      </c>
      <c r="P177" s="1">
        <v>240</v>
      </c>
      <c r="R177">
        <f t="shared" si="28"/>
        <v>-17.467212959999998</v>
      </c>
      <c r="S177">
        <v>-15.565</v>
      </c>
      <c r="T177" s="1">
        <v>6.5830000000000001E-4</v>
      </c>
      <c r="U177" s="1">
        <v>2.3460000000000001E-4</v>
      </c>
      <c r="V177" s="1">
        <f t="shared" si="29"/>
        <v>-2.3460000000000001E-4</v>
      </c>
      <c r="W177" s="1">
        <v>240</v>
      </c>
      <c r="X177" s="1">
        <v>240</v>
      </c>
      <c r="Z177">
        <f t="shared" si="30"/>
        <v>-17.091389190000001</v>
      </c>
      <c r="AA177">
        <v>-15.41</v>
      </c>
      <c r="AB177" s="1">
        <v>1.374E-2</v>
      </c>
      <c r="AC177" s="1">
        <v>3.7339999999999999E-3</v>
      </c>
      <c r="AD177" s="1">
        <f t="shared" si="31"/>
        <v>-3.7339999999999999E-3</v>
      </c>
      <c r="AE177" s="1">
        <v>240</v>
      </c>
      <c r="AF177" s="1">
        <v>240</v>
      </c>
      <c r="AH177">
        <f t="shared" si="32"/>
        <v>-16.155422189999999</v>
      </c>
      <c r="AI177">
        <v>-15.2</v>
      </c>
      <c r="AJ177" s="1">
        <v>0.75770000000000004</v>
      </c>
      <c r="AK177" s="1">
        <v>0.65510000000000002</v>
      </c>
      <c r="AL177" s="1">
        <f t="shared" si="33"/>
        <v>-0.65510000000000002</v>
      </c>
      <c r="AM177" s="1">
        <v>241.1</v>
      </c>
      <c r="AN177" s="1">
        <v>241</v>
      </c>
      <c r="AP177">
        <f t="shared" si="34"/>
        <v>-15.9358197</v>
      </c>
      <c r="AQ177">
        <v>-15.387</v>
      </c>
      <c r="AR177" s="1">
        <v>3.468</v>
      </c>
      <c r="AS177" s="1">
        <v>3.085</v>
      </c>
      <c r="AT177" s="1">
        <f t="shared" si="35"/>
        <v>-3.085</v>
      </c>
      <c r="AU177" s="1">
        <v>240.6</v>
      </c>
      <c r="AV177" s="1">
        <v>240.6</v>
      </c>
    </row>
    <row r="178" spans="2:48" x14ac:dyDescent="0.2">
      <c r="B178">
        <f t="shared" si="24"/>
        <v>-17.398639469999999</v>
      </c>
      <c r="C178">
        <v>-15.509</v>
      </c>
      <c r="D178" s="1">
        <v>0.78349999999999997</v>
      </c>
      <c r="E178" s="1">
        <v>0.84319999999999995</v>
      </c>
      <c r="F178" s="1">
        <f t="shared" si="25"/>
        <v>-0.84319999999999995</v>
      </c>
      <c r="G178" s="1">
        <v>240.1</v>
      </c>
      <c r="H178" s="1">
        <v>240.1</v>
      </c>
      <c r="J178">
        <f t="shared" si="26"/>
        <v>-17.262009389999999</v>
      </c>
      <c r="K178">
        <v>-15.478</v>
      </c>
      <c r="L178" s="1">
        <v>1.401</v>
      </c>
      <c r="M178" s="1">
        <v>0.63139999999999996</v>
      </c>
      <c r="N178" s="1">
        <f t="shared" si="27"/>
        <v>-0.63139999999999996</v>
      </c>
      <c r="O178" s="1">
        <v>240.2</v>
      </c>
      <c r="P178" s="1">
        <v>240.1</v>
      </c>
      <c r="R178">
        <f t="shared" si="28"/>
        <v>-17.292212960000001</v>
      </c>
      <c r="S178">
        <v>-15.39</v>
      </c>
      <c r="T178" s="1">
        <v>0.69369999999999998</v>
      </c>
      <c r="U178" s="1">
        <v>0.52090000000000003</v>
      </c>
      <c r="V178" s="1">
        <f t="shared" si="29"/>
        <v>-0.52090000000000003</v>
      </c>
      <c r="W178" s="1">
        <v>240.1</v>
      </c>
      <c r="X178" s="1">
        <v>240.1</v>
      </c>
      <c r="Z178">
        <f t="shared" si="30"/>
        <v>-16.912389189999999</v>
      </c>
      <c r="AA178">
        <v>-15.231</v>
      </c>
      <c r="AB178" s="1">
        <v>3.0369999999999999</v>
      </c>
      <c r="AC178" s="1">
        <v>1.839</v>
      </c>
      <c r="AD178" s="1">
        <f t="shared" si="31"/>
        <v>-1.839</v>
      </c>
      <c r="AE178" s="1">
        <v>240.5</v>
      </c>
      <c r="AF178" s="1">
        <v>240.3</v>
      </c>
      <c r="AH178">
        <f t="shared" si="32"/>
        <v>-15.97842219</v>
      </c>
      <c r="AI178">
        <v>-15.023</v>
      </c>
      <c r="AJ178" s="1">
        <v>7.8959999999999999</v>
      </c>
      <c r="AK178" s="1">
        <v>6.4850000000000003</v>
      </c>
      <c r="AL178" s="1">
        <f t="shared" si="33"/>
        <v>-6.4850000000000003</v>
      </c>
      <c r="AM178" s="1">
        <v>242.5</v>
      </c>
      <c r="AN178" s="1">
        <v>242.2</v>
      </c>
      <c r="AP178">
        <f t="shared" si="34"/>
        <v>-15.7558197</v>
      </c>
      <c r="AQ178">
        <v>-15.207000000000001</v>
      </c>
      <c r="AR178" s="1">
        <v>8.5030000000000001</v>
      </c>
      <c r="AS178" s="1">
        <v>9.7189999999999994</v>
      </c>
      <c r="AT178" s="1">
        <f t="shared" si="35"/>
        <v>-9.7189999999999994</v>
      </c>
      <c r="AU178" s="1">
        <v>242.2</v>
      </c>
      <c r="AV178" s="1">
        <v>242.3</v>
      </c>
    </row>
    <row r="179" spans="2:48" x14ac:dyDescent="0.2">
      <c r="B179">
        <f t="shared" si="24"/>
        <v>-17.226639469999999</v>
      </c>
      <c r="C179">
        <v>-15.337</v>
      </c>
      <c r="D179" s="1">
        <v>10.09</v>
      </c>
      <c r="E179" s="1">
        <v>9.125</v>
      </c>
      <c r="F179" s="1">
        <f t="shared" si="25"/>
        <v>-9.125</v>
      </c>
      <c r="G179" s="1">
        <v>241.9</v>
      </c>
      <c r="H179" s="1">
        <v>241.7</v>
      </c>
      <c r="J179">
        <f t="shared" si="26"/>
        <v>-17.089009390000001</v>
      </c>
      <c r="K179">
        <v>-15.305</v>
      </c>
      <c r="L179" s="1">
        <v>9.0690000000000008</v>
      </c>
      <c r="M179" s="1">
        <v>10.62</v>
      </c>
      <c r="N179" s="1">
        <f t="shared" si="27"/>
        <v>-10.62</v>
      </c>
      <c r="O179" s="1">
        <v>241.8</v>
      </c>
      <c r="P179" s="1">
        <v>241.9</v>
      </c>
      <c r="R179">
        <f t="shared" si="28"/>
        <v>-17.116212959999999</v>
      </c>
      <c r="S179">
        <v>-15.214</v>
      </c>
      <c r="T179" s="1">
        <v>10.77</v>
      </c>
      <c r="U179" s="1">
        <v>12.34</v>
      </c>
      <c r="V179" s="1">
        <f t="shared" si="29"/>
        <v>-12.34</v>
      </c>
      <c r="W179" s="1">
        <v>242</v>
      </c>
      <c r="X179" s="1">
        <v>242.3</v>
      </c>
      <c r="Z179">
        <f t="shared" si="30"/>
        <v>-16.73338919</v>
      </c>
      <c r="AA179">
        <v>-15.052</v>
      </c>
      <c r="AB179" s="1">
        <v>12.07</v>
      </c>
      <c r="AC179" s="1">
        <v>11.37</v>
      </c>
      <c r="AD179" s="1">
        <f t="shared" si="31"/>
        <v>-11.37</v>
      </c>
      <c r="AE179" s="1">
        <v>242.7</v>
      </c>
      <c r="AF179" s="1">
        <v>242.4</v>
      </c>
      <c r="AH179">
        <f t="shared" si="32"/>
        <v>-15.80142219</v>
      </c>
      <c r="AI179">
        <v>-14.846</v>
      </c>
      <c r="AJ179" s="1">
        <v>21.76</v>
      </c>
      <c r="AK179" s="1">
        <v>20.47</v>
      </c>
      <c r="AL179" s="1">
        <f t="shared" si="33"/>
        <v>-20.47</v>
      </c>
      <c r="AM179" s="1">
        <v>246.3</v>
      </c>
      <c r="AN179" s="1">
        <v>245.8</v>
      </c>
      <c r="AP179">
        <f t="shared" si="34"/>
        <v>-15.574819699999999</v>
      </c>
      <c r="AQ179">
        <v>-15.026</v>
      </c>
      <c r="AR179" s="1">
        <v>10.53</v>
      </c>
      <c r="AS179" s="1">
        <v>9.6170000000000009</v>
      </c>
      <c r="AT179" s="1">
        <f t="shared" si="35"/>
        <v>-9.6170000000000009</v>
      </c>
      <c r="AU179" s="1">
        <v>244.1</v>
      </c>
      <c r="AV179" s="1">
        <v>244.1</v>
      </c>
    </row>
    <row r="180" spans="2:48" x14ac:dyDescent="0.2">
      <c r="B180">
        <f t="shared" si="24"/>
        <v>-17.055639469999999</v>
      </c>
      <c r="C180">
        <v>-15.166</v>
      </c>
      <c r="D180" s="1">
        <v>8.5340000000000007</v>
      </c>
      <c r="E180" s="1">
        <v>9.3019999999999996</v>
      </c>
      <c r="F180" s="1">
        <f t="shared" si="25"/>
        <v>-9.3019999999999996</v>
      </c>
      <c r="G180" s="1">
        <v>243.3</v>
      </c>
      <c r="H180" s="1">
        <v>243.3</v>
      </c>
      <c r="J180">
        <f t="shared" si="26"/>
        <v>-16.915009390000002</v>
      </c>
      <c r="K180">
        <v>-15.131</v>
      </c>
      <c r="L180" s="1">
        <v>6.2889999999999997</v>
      </c>
      <c r="M180" s="1">
        <v>6.0469999999999997</v>
      </c>
      <c r="N180" s="1">
        <f t="shared" si="27"/>
        <v>-6.0469999999999997</v>
      </c>
      <c r="O180" s="1">
        <v>242.9</v>
      </c>
      <c r="P180" s="1">
        <v>243</v>
      </c>
      <c r="R180">
        <f t="shared" si="28"/>
        <v>-16.941212960000001</v>
      </c>
      <c r="S180">
        <v>-15.039</v>
      </c>
      <c r="T180" s="1">
        <v>19.04</v>
      </c>
      <c r="U180" s="1">
        <v>12.02</v>
      </c>
      <c r="V180" s="1">
        <f t="shared" si="29"/>
        <v>-12.02</v>
      </c>
      <c r="W180" s="1">
        <v>245.4</v>
      </c>
      <c r="X180" s="1">
        <v>244.4</v>
      </c>
      <c r="Z180">
        <f t="shared" si="30"/>
        <v>-16.55538919</v>
      </c>
      <c r="AA180">
        <v>-14.874000000000001</v>
      </c>
      <c r="AB180" s="1">
        <v>13.62</v>
      </c>
      <c r="AC180" s="1">
        <v>13.8</v>
      </c>
      <c r="AD180" s="1">
        <f t="shared" si="31"/>
        <v>-13.8</v>
      </c>
      <c r="AE180" s="1">
        <v>245.1</v>
      </c>
      <c r="AF180" s="1">
        <v>244.8</v>
      </c>
      <c r="AH180">
        <f t="shared" si="32"/>
        <v>-15.623422189999999</v>
      </c>
      <c r="AI180">
        <v>-14.667999999999999</v>
      </c>
      <c r="AJ180" s="1">
        <v>23.99</v>
      </c>
      <c r="AK180" s="1">
        <v>26.4</v>
      </c>
      <c r="AL180" s="1">
        <f t="shared" si="33"/>
        <v>-26.4</v>
      </c>
      <c r="AM180" s="1">
        <v>250.6</v>
      </c>
      <c r="AN180" s="1">
        <v>250.5</v>
      </c>
      <c r="AP180">
        <f t="shared" si="34"/>
        <v>-15.3938197</v>
      </c>
      <c r="AQ180">
        <v>-14.845000000000001</v>
      </c>
      <c r="AR180" s="1">
        <v>13.88</v>
      </c>
      <c r="AS180" s="1">
        <v>13.12</v>
      </c>
      <c r="AT180" s="1">
        <f t="shared" si="35"/>
        <v>-13.12</v>
      </c>
      <c r="AU180" s="1">
        <v>246.6</v>
      </c>
      <c r="AV180" s="1">
        <v>246.4</v>
      </c>
    </row>
    <row r="181" spans="2:48" x14ac:dyDescent="0.2">
      <c r="B181">
        <f t="shared" si="24"/>
        <v>-16.883639469999999</v>
      </c>
      <c r="C181">
        <v>-14.994</v>
      </c>
      <c r="D181" s="1">
        <v>13.19</v>
      </c>
      <c r="E181" s="1">
        <v>16.010000000000002</v>
      </c>
      <c r="F181" s="1">
        <f t="shared" si="25"/>
        <v>-16.010000000000002</v>
      </c>
      <c r="G181" s="1">
        <v>245.6</v>
      </c>
      <c r="H181" s="1">
        <v>246.1</v>
      </c>
      <c r="J181">
        <f t="shared" si="26"/>
        <v>-16.74200939</v>
      </c>
      <c r="K181">
        <v>-14.958</v>
      </c>
      <c r="L181" s="1">
        <v>4.9429999999999996</v>
      </c>
      <c r="M181" s="1">
        <v>3.6509999999999998</v>
      </c>
      <c r="N181" s="1">
        <f t="shared" si="27"/>
        <v>-3.6509999999999998</v>
      </c>
      <c r="O181" s="1">
        <v>243.8</v>
      </c>
      <c r="P181" s="1">
        <v>243.6</v>
      </c>
      <c r="R181">
        <f t="shared" si="28"/>
        <v>-16.765212959999999</v>
      </c>
      <c r="S181">
        <v>-14.863</v>
      </c>
      <c r="T181" s="1">
        <v>24.77</v>
      </c>
      <c r="U181" s="1">
        <v>23.17</v>
      </c>
      <c r="V181" s="1">
        <f t="shared" si="29"/>
        <v>-23.17</v>
      </c>
      <c r="W181" s="1">
        <v>249.7</v>
      </c>
      <c r="X181" s="1">
        <v>248.4</v>
      </c>
      <c r="Z181">
        <f t="shared" si="30"/>
        <v>-16.376389190000001</v>
      </c>
      <c r="AA181">
        <v>-14.695</v>
      </c>
      <c r="AB181" s="1">
        <v>25.69</v>
      </c>
      <c r="AC181" s="1">
        <v>25.43</v>
      </c>
      <c r="AD181" s="1">
        <f t="shared" si="31"/>
        <v>-25.43</v>
      </c>
      <c r="AE181" s="1">
        <v>249.7</v>
      </c>
      <c r="AF181" s="1">
        <v>249.4</v>
      </c>
      <c r="AH181">
        <f t="shared" si="32"/>
        <v>-15.44642219</v>
      </c>
      <c r="AI181">
        <v>-14.491</v>
      </c>
      <c r="AJ181" s="1">
        <v>34.71</v>
      </c>
      <c r="AK181" s="1">
        <v>37.61</v>
      </c>
      <c r="AL181" s="1">
        <f t="shared" si="33"/>
        <v>-37.61</v>
      </c>
      <c r="AM181" s="1">
        <v>256.7</v>
      </c>
      <c r="AN181" s="1">
        <v>257.10000000000002</v>
      </c>
      <c r="AP181">
        <f t="shared" si="34"/>
        <v>-15.212819699999999</v>
      </c>
      <c r="AQ181">
        <v>-14.664</v>
      </c>
      <c r="AR181" s="1">
        <v>15.05</v>
      </c>
      <c r="AS181" s="1">
        <v>18.8</v>
      </c>
      <c r="AT181" s="1">
        <f t="shared" si="35"/>
        <v>-18.8</v>
      </c>
      <c r="AU181" s="1">
        <v>249.3</v>
      </c>
      <c r="AV181" s="1">
        <v>249.8</v>
      </c>
    </row>
    <row r="182" spans="2:48" x14ac:dyDescent="0.2">
      <c r="B182">
        <f t="shared" si="24"/>
        <v>-16.711639469999998</v>
      </c>
      <c r="C182">
        <v>-14.821999999999999</v>
      </c>
      <c r="D182" s="1">
        <v>20.96</v>
      </c>
      <c r="E182" s="1">
        <v>16.61</v>
      </c>
      <c r="F182" s="1">
        <f t="shared" si="25"/>
        <v>-16.61</v>
      </c>
      <c r="G182" s="1">
        <v>249.2</v>
      </c>
      <c r="H182" s="1">
        <v>248.9</v>
      </c>
      <c r="J182">
        <f t="shared" si="26"/>
        <v>-16.569009390000002</v>
      </c>
      <c r="K182">
        <v>-14.785</v>
      </c>
      <c r="L182" s="1">
        <v>14.49</v>
      </c>
      <c r="M182" s="1">
        <v>16.03</v>
      </c>
      <c r="N182" s="1">
        <f t="shared" si="27"/>
        <v>-16.03</v>
      </c>
      <c r="O182" s="1">
        <v>246.3</v>
      </c>
      <c r="P182" s="1">
        <v>246.4</v>
      </c>
      <c r="R182">
        <f t="shared" si="28"/>
        <v>-16.590212960000002</v>
      </c>
      <c r="S182">
        <v>-14.688000000000001</v>
      </c>
      <c r="T182" s="1">
        <v>25.94</v>
      </c>
      <c r="U182" s="1">
        <v>32.58</v>
      </c>
      <c r="V182" s="1">
        <f t="shared" si="29"/>
        <v>-32.58</v>
      </c>
      <c r="W182" s="1">
        <v>254.3</v>
      </c>
      <c r="X182" s="1">
        <v>254.2</v>
      </c>
      <c r="Z182">
        <f t="shared" si="30"/>
        <v>-16.197389189999999</v>
      </c>
      <c r="AA182">
        <v>-14.516</v>
      </c>
      <c r="AB182" s="1">
        <v>26.82</v>
      </c>
      <c r="AC182" s="1">
        <v>28.75</v>
      </c>
      <c r="AD182" s="1">
        <f t="shared" si="31"/>
        <v>-28.75</v>
      </c>
      <c r="AE182" s="1">
        <v>254.5</v>
      </c>
      <c r="AF182" s="1">
        <v>254.5</v>
      </c>
      <c r="AH182">
        <f t="shared" si="32"/>
        <v>-15.26942219</v>
      </c>
      <c r="AI182">
        <v>-14.314</v>
      </c>
      <c r="AJ182" s="1">
        <v>59.86</v>
      </c>
      <c r="AK182" s="1">
        <v>56.36</v>
      </c>
      <c r="AL182" s="1">
        <f t="shared" si="33"/>
        <v>-56.36</v>
      </c>
      <c r="AM182" s="1">
        <v>267.3</v>
      </c>
      <c r="AN182" s="1">
        <v>267.10000000000002</v>
      </c>
      <c r="AP182">
        <f t="shared" si="34"/>
        <v>-15.0318197</v>
      </c>
      <c r="AQ182">
        <v>-14.483000000000001</v>
      </c>
      <c r="AR182" s="1">
        <v>39.200000000000003</v>
      </c>
      <c r="AS182" s="1">
        <v>34.36</v>
      </c>
      <c r="AT182" s="1">
        <f t="shared" si="35"/>
        <v>-34.36</v>
      </c>
      <c r="AU182" s="1">
        <v>256.39999999999998</v>
      </c>
      <c r="AV182" s="1">
        <v>256</v>
      </c>
    </row>
    <row r="183" spans="2:48" x14ac:dyDescent="0.2">
      <c r="B183">
        <f t="shared" si="24"/>
        <v>-16.539639470000001</v>
      </c>
      <c r="C183">
        <v>-14.65</v>
      </c>
      <c r="D183" s="1">
        <v>26.7</v>
      </c>
      <c r="E183" s="1">
        <v>29.63</v>
      </c>
      <c r="F183" s="1">
        <f t="shared" si="25"/>
        <v>-29.63</v>
      </c>
      <c r="G183" s="1">
        <v>253.8</v>
      </c>
      <c r="H183" s="1">
        <v>254</v>
      </c>
      <c r="J183">
        <f t="shared" si="26"/>
        <v>-16.395009390000002</v>
      </c>
      <c r="K183">
        <v>-14.611000000000001</v>
      </c>
      <c r="L183" s="1">
        <v>34.56</v>
      </c>
      <c r="M183" s="1">
        <v>36.479999999999997</v>
      </c>
      <c r="N183" s="1">
        <f t="shared" si="27"/>
        <v>-36.479999999999997</v>
      </c>
      <c r="O183" s="1">
        <v>252.3</v>
      </c>
      <c r="P183" s="1">
        <v>252.7</v>
      </c>
      <c r="R183">
        <f t="shared" si="28"/>
        <v>-16.41421296</v>
      </c>
      <c r="S183">
        <v>-14.512</v>
      </c>
      <c r="T183" s="1">
        <v>41</v>
      </c>
      <c r="U183" s="1">
        <v>39.01</v>
      </c>
      <c r="V183" s="1">
        <f t="shared" si="29"/>
        <v>-39.01</v>
      </c>
      <c r="W183" s="1">
        <v>261.5</v>
      </c>
      <c r="X183" s="1">
        <v>261</v>
      </c>
      <c r="Z183">
        <f t="shared" si="30"/>
        <v>-16.018389190000001</v>
      </c>
      <c r="AA183">
        <v>-14.337</v>
      </c>
      <c r="AB183" s="1">
        <v>39.909999999999997</v>
      </c>
      <c r="AC183" s="1">
        <v>37.450000000000003</v>
      </c>
      <c r="AD183" s="1">
        <f t="shared" si="31"/>
        <v>-37.450000000000003</v>
      </c>
      <c r="AE183" s="1">
        <v>261.7</v>
      </c>
      <c r="AF183" s="1">
        <v>261.2</v>
      </c>
      <c r="AH183">
        <f t="shared" si="32"/>
        <v>-15.091422189999999</v>
      </c>
      <c r="AI183">
        <v>-14.135999999999999</v>
      </c>
      <c r="AJ183" s="1">
        <v>63.64</v>
      </c>
      <c r="AK183" s="1">
        <v>60.08</v>
      </c>
      <c r="AL183" s="1">
        <f t="shared" si="33"/>
        <v>-60.08</v>
      </c>
      <c r="AM183" s="1">
        <v>278.60000000000002</v>
      </c>
      <c r="AN183" s="1">
        <v>277.8</v>
      </c>
      <c r="AP183">
        <f t="shared" si="34"/>
        <v>-14.850819699999999</v>
      </c>
      <c r="AQ183">
        <v>-14.302</v>
      </c>
      <c r="AR183" s="1">
        <v>49.62</v>
      </c>
      <c r="AS183" s="1">
        <v>53.48</v>
      </c>
      <c r="AT183" s="1">
        <f t="shared" si="35"/>
        <v>-53.48</v>
      </c>
      <c r="AU183" s="1">
        <v>265.39999999999998</v>
      </c>
      <c r="AV183" s="1">
        <v>265.7</v>
      </c>
    </row>
    <row r="184" spans="2:48" x14ac:dyDescent="0.2">
      <c r="B184">
        <f t="shared" si="24"/>
        <v>-16.36763947</v>
      </c>
      <c r="C184">
        <v>-14.478</v>
      </c>
      <c r="D184" s="1">
        <v>37.19</v>
      </c>
      <c r="E184" s="1">
        <v>37.19</v>
      </c>
      <c r="F184" s="1">
        <f t="shared" si="25"/>
        <v>-37.19</v>
      </c>
      <c r="G184" s="1">
        <v>260.2</v>
      </c>
      <c r="H184" s="1">
        <v>260.39999999999998</v>
      </c>
      <c r="J184">
        <f t="shared" si="26"/>
        <v>-16.22200939</v>
      </c>
      <c r="K184">
        <v>-14.438000000000001</v>
      </c>
      <c r="L184" s="1">
        <v>51.85</v>
      </c>
      <c r="M184" s="1">
        <v>49.58</v>
      </c>
      <c r="N184" s="1">
        <f t="shared" si="27"/>
        <v>-49.58</v>
      </c>
      <c r="O184" s="1">
        <v>261.3</v>
      </c>
      <c r="P184" s="1">
        <v>261.3</v>
      </c>
      <c r="R184">
        <f t="shared" si="28"/>
        <v>-16.23921296</v>
      </c>
      <c r="S184">
        <v>-14.337</v>
      </c>
      <c r="T184" s="1">
        <v>34.72</v>
      </c>
      <c r="U184" s="1">
        <v>34.74</v>
      </c>
      <c r="V184" s="1">
        <f t="shared" si="29"/>
        <v>-34.74</v>
      </c>
      <c r="W184" s="1">
        <v>267.5</v>
      </c>
      <c r="X184" s="1">
        <v>267.10000000000002</v>
      </c>
      <c r="Z184">
        <f t="shared" si="30"/>
        <v>-15.839389189999999</v>
      </c>
      <c r="AA184">
        <v>-14.157999999999999</v>
      </c>
      <c r="AB184" s="1">
        <v>59.89</v>
      </c>
      <c r="AC184" s="1">
        <v>66.14</v>
      </c>
      <c r="AD184" s="1">
        <f t="shared" si="31"/>
        <v>-66.14</v>
      </c>
      <c r="AE184" s="1">
        <v>272.39999999999998</v>
      </c>
      <c r="AF184" s="1">
        <v>273</v>
      </c>
      <c r="AH184">
        <f t="shared" si="32"/>
        <v>-14.91442219</v>
      </c>
      <c r="AI184">
        <v>-13.959</v>
      </c>
      <c r="AJ184" s="1">
        <v>62.64</v>
      </c>
      <c r="AK184" s="1">
        <v>65.67</v>
      </c>
      <c r="AL184" s="1">
        <f t="shared" si="33"/>
        <v>-65.67</v>
      </c>
      <c r="AM184" s="1">
        <v>289.7</v>
      </c>
      <c r="AN184" s="1">
        <v>289.39999999999998</v>
      </c>
      <c r="AP184">
        <f t="shared" si="34"/>
        <v>-14.6698197</v>
      </c>
      <c r="AQ184">
        <v>-14.121</v>
      </c>
      <c r="AR184" s="1">
        <v>41.9</v>
      </c>
      <c r="AS184" s="1">
        <v>38.47</v>
      </c>
      <c r="AT184" s="1">
        <f t="shared" si="35"/>
        <v>-38.47</v>
      </c>
      <c r="AU184" s="1">
        <v>272.89999999999998</v>
      </c>
      <c r="AV184" s="1">
        <v>272.7</v>
      </c>
    </row>
    <row r="185" spans="2:48" x14ac:dyDescent="0.2">
      <c r="B185">
        <f t="shared" si="24"/>
        <v>-16.196639470000001</v>
      </c>
      <c r="C185">
        <v>-14.307</v>
      </c>
      <c r="D185" s="1">
        <v>49.86</v>
      </c>
      <c r="E185" s="1">
        <v>52.53</v>
      </c>
      <c r="F185" s="1">
        <f t="shared" si="25"/>
        <v>-52.53</v>
      </c>
      <c r="G185" s="1">
        <v>268.7</v>
      </c>
      <c r="H185" s="1">
        <v>269.39999999999998</v>
      </c>
      <c r="J185">
        <f t="shared" si="26"/>
        <v>-16.049009390000002</v>
      </c>
      <c r="K185">
        <v>-14.265000000000001</v>
      </c>
      <c r="L185" s="1">
        <v>63.7</v>
      </c>
      <c r="M185" s="1">
        <v>63.35</v>
      </c>
      <c r="N185" s="1">
        <f t="shared" si="27"/>
        <v>-63.35</v>
      </c>
      <c r="O185" s="1">
        <v>272.3</v>
      </c>
      <c r="P185" s="1">
        <v>272.3</v>
      </c>
      <c r="R185">
        <f t="shared" si="28"/>
        <v>-16.063212960000001</v>
      </c>
      <c r="S185">
        <v>-14.161</v>
      </c>
      <c r="T185" s="1">
        <v>54.45</v>
      </c>
      <c r="U185" s="1">
        <v>54.53</v>
      </c>
      <c r="V185" s="1">
        <f t="shared" si="29"/>
        <v>-54.53</v>
      </c>
      <c r="W185" s="1">
        <v>277.10000000000002</v>
      </c>
      <c r="X185" s="1">
        <v>276.7</v>
      </c>
      <c r="Z185">
        <f t="shared" si="30"/>
        <v>-15.661389190000001</v>
      </c>
      <c r="AA185">
        <v>-13.98</v>
      </c>
      <c r="AB185" s="1">
        <v>93.79</v>
      </c>
      <c r="AC185" s="1">
        <v>95.18</v>
      </c>
      <c r="AD185" s="1">
        <f t="shared" si="31"/>
        <v>-95.18</v>
      </c>
      <c r="AE185" s="1">
        <v>289.10000000000002</v>
      </c>
      <c r="AF185" s="1">
        <v>290.10000000000002</v>
      </c>
      <c r="AH185">
        <f t="shared" si="32"/>
        <v>-14.73742219</v>
      </c>
      <c r="AI185">
        <v>-13.782</v>
      </c>
      <c r="AJ185" s="1">
        <v>72.7</v>
      </c>
      <c r="AK185" s="1">
        <v>73.400000000000006</v>
      </c>
      <c r="AL185" s="1">
        <f t="shared" si="33"/>
        <v>-73.400000000000006</v>
      </c>
      <c r="AM185" s="1">
        <v>302.60000000000002</v>
      </c>
      <c r="AN185" s="1">
        <v>302.39999999999998</v>
      </c>
      <c r="AP185">
        <f t="shared" si="34"/>
        <v>-14.4898197</v>
      </c>
      <c r="AQ185">
        <v>-13.941000000000001</v>
      </c>
      <c r="AR185" s="1">
        <v>63.14</v>
      </c>
      <c r="AS185" s="1">
        <v>63.17</v>
      </c>
      <c r="AT185" s="1">
        <f t="shared" si="35"/>
        <v>-63.17</v>
      </c>
      <c r="AU185" s="1">
        <v>284.39999999999998</v>
      </c>
      <c r="AV185" s="1">
        <v>284.10000000000002</v>
      </c>
    </row>
    <row r="186" spans="2:48" x14ac:dyDescent="0.2">
      <c r="B186">
        <f t="shared" si="24"/>
        <v>-16.02463947</v>
      </c>
      <c r="C186">
        <v>-14.135</v>
      </c>
      <c r="D186" s="1">
        <v>61.9</v>
      </c>
      <c r="E186" s="1">
        <v>60.63</v>
      </c>
      <c r="F186" s="1">
        <f t="shared" si="25"/>
        <v>-60.63</v>
      </c>
      <c r="G186" s="1">
        <v>279.39999999999998</v>
      </c>
      <c r="H186" s="1">
        <v>279.8</v>
      </c>
      <c r="J186">
        <f t="shared" si="26"/>
        <v>-15.875009389999999</v>
      </c>
      <c r="K186">
        <v>-14.090999999999999</v>
      </c>
      <c r="L186" s="1">
        <v>77.069999999999993</v>
      </c>
      <c r="M186" s="1">
        <v>75.709999999999994</v>
      </c>
      <c r="N186" s="1">
        <f t="shared" si="27"/>
        <v>-75.709999999999994</v>
      </c>
      <c r="O186" s="1">
        <v>285.7</v>
      </c>
      <c r="P186" s="1">
        <v>285.39999999999998</v>
      </c>
      <c r="R186">
        <f t="shared" si="28"/>
        <v>-15.888212960000001</v>
      </c>
      <c r="S186">
        <v>-13.986000000000001</v>
      </c>
      <c r="T186" s="1">
        <v>70.14</v>
      </c>
      <c r="U186" s="1">
        <v>72.17</v>
      </c>
      <c r="V186" s="1">
        <f t="shared" si="29"/>
        <v>-72.17</v>
      </c>
      <c r="W186" s="1">
        <v>289.39999999999998</v>
      </c>
      <c r="X186" s="1">
        <v>289.3</v>
      </c>
      <c r="Z186">
        <f t="shared" si="30"/>
        <v>-15.482389189999999</v>
      </c>
      <c r="AA186">
        <v>-13.801</v>
      </c>
      <c r="AB186" s="1">
        <v>72.63</v>
      </c>
      <c r="AC186" s="1">
        <v>69.36</v>
      </c>
      <c r="AD186" s="1">
        <f t="shared" si="31"/>
        <v>-69.36</v>
      </c>
      <c r="AE186" s="1">
        <v>302.10000000000002</v>
      </c>
      <c r="AF186" s="1">
        <v>302.5</v>
      </c>
      <c r="AH186">
        <f t="shared" si="32"/>
        <v>-14.560422190000001</v>
      </c>
      <c r="AI186">
        <v>-13.605</v>
      </c>
      <c r="AJ186" s="1">
        <v>74.959999999999994</v>
      </c>
      <c r="AK186" s="1">
        <v>75.900000000000006</v>
      </c>
      <c r="AL186" s="1">
        <f t="shared" si="33"/>
        <v>-75.900000000000006</v>
      </c>
      <c r="AM186" s="1">
        <v>315.89999999999998</v>
      </c>
      <c r="AN186" s="1">
        <v>315.89999999999998</v>
      </c>
      <c r="AP186">
        <f t="shared" si="34"/>
        <v>-14.308819699999999</v>
      </c>
      <c r="AQ186">
        <v>-13.76</v>
      </c>
      <c r="AR186" s="1">
        <v>95.9</v>
      </c>
      <c r="AS186" s="1">
        <v>95.61</v>
      </c>
      <c r="AT186" s="1">
        <f t="shared" si="35"/>
        <v>-95.61</v>
      </c>
      <c r="AU186" s="1">
        <v>301.7</v>
      </c>
      <c r="AV186" s="1">
        <v>301.39999999999998</v>
      </c>
    </row>
    <row r="187" spans="2:48" x14ac:dyDescent="0.2">
      <c r="B187">
        <f t="shared" si="24"/>
        <v>-15.85263947</v>
      </c>
      <c r="C187">
        <v>-13.962999999999999</v>
      </c>
      <c r="D187" s="1">
        <v>73.680000000000007</v>
      </c>
      <c r="E187" s="1">
        <v>73.540000000000006</v>
      </c>
      <c r="F187" s="1">
        <f t="shared" si="25"/>
        <v>-73.540000000000006</v>
      </c>
      <c r="G187" s="1">
        <v>292</v>
      </c>
      <c r="H187" s="1">
        <v>292.5</v>
      </c>
      <c r="J187">
        <f t="shared" si="26"/>
        <v>-15.702009389999999</v>
      </c>
      <c r="K187">
        <v>-13.917999999999999</v>
      </c>
      <c r="L187" s="1">
        <v>82.94</v>
      </c>
      <c r="M187" s="1">
        <v>83.65</v>
      </c>
      <c r="N187" s="1">
        <f t="shared" si="27"/>
        <v>-83.65</v>
      </c>
      <c r="O187" s="1">
        <v>300</v>
      </c>
      <c r="P187" s="1">
        <v>299.89999999999998</v>
      </c>
      <c r="R187">
        <f t="shared" si="28"/>
        <v>-15.71221296</v>
      </c>
      <c r="S187">
        <v>-13.81</v>
      </c>
      <c r="T187" s="1">
        <v>83.26</v>
      </c>
      <c r="U187" s="1">
        <v>92.68</v>
      </c>
      <c r="V187" s="1">
        <f t="shared" si="29"/>
        <v>-92.68</v>
      </c>
      <c r="W187" s="1">
        <v>304</v>
      </c>
      <c r="X187" s="1">
        <v>305.60000000000002</v>
      </c>
      <c r="Z187">
        <f t="shared" si="30"/>
        <v>-15.303389190000001</v>
      </c>
      <c r="AA187">
        <v>-13.622</v>
      </c>
      <c r="AB187" s="1">
        <v>83.38</v>
      </c>
      <c r="AC187" s="1">
        <v>84.27</v>
      </c>
      <c r="AD187" s="1">
        <f t="shared" si="31"/>
        <v>-84.27</v>
      </c>
      <c r="AE187" s="1">
        <v>317</v>
      </c>
      <c r="AF187" s="1">
        <v>317.5</v>
      </c>
      <c r="AH187">
        <f t="shared" si="32"/>
        <v>-14.38242219</v>
      </c>
      <c r="AI187">
        <v>-13.427</v>
      </c>
      <c r="AJ187" s="1">
        <v>67.180000000000007</v>
      </c>
      <c r="AK187" s="1">
        <v>71.55</v>
      </c>
      <c r="AL187" s="1">
        <f t="shared" si="33"/>
        <v>-71.55</v>
      </c>
      <c r="AM187" s="1">
        <v>327.8</v>
      </c>
      <c r="AN187" s="1">
        <v>328.6</v>
      </c>
      <c r="AP187">
        <f t="shared" si="34"/>
        <v>-14.1278197</v>
      </c>
      <c r="AQ187">
        <v>-13.579000000000001</v>
      </c>
      <c r="AR187" s="1">
        <v>100.9</v>
      </c>
      <c r="AS187" s="1">
        <v>101.3</v>
      </c>
      <c r="AT187" s="1">
        <f t="shared" si="35"/>
        <v>-101.3</v>
      </c>
      <c r="AU187" s="1">
        <v>320</v>
      </c>
      <c r="AV187" s="1">
        <v>319.7</v>
      </c>
    </row>
    <row r="188" spans="2:48" x14ac:dyDescent="0.2">
      <c r="B188">
        <f t="shared" si="24"/>
        <v>-15.680639470000001</v>
      </c>
      <c r="C188">
        <v>-13.791</v>
      </c>
      <c r="D188" s="1">
        <v>76.83</v>
      </c>
      <c r="E188" s="1">
        <v>77.44</v>
      </c>
      <c r="F188" s="1">
        <f t="shared" si="25"/>
        <v>-77.44</v>
      </c>
      <c r="G188" s="1">
        <v>305.2</v>
      </c>
      <c r="H188" s="1">
        <v>305.8</v>
      </c>
      <c r="J188">
        <f t="shared" si="26"/>
        <v>-15.529009389999999</v>
      </c>
      <c r="K188">
        <v>-13.744999999999999</v>
      </c>
      <c r="L188" s="1">
        <v>87.4</v>
      </c>
      <c r="M188" s="1">
        <v>89.94</v>
      </c>
      <c r="N188" s="1">
        <f t="shared" si="27"/>
        <v>-89.94</v>
      </c>
      <c r="O188" s="1">
        <v>315.2</v>
      </c>
      <c r="P188" s="1">
        <v>315.5</v>
      </c>
      <c r="R188">
        <f t="shared" si="28"/>
        <v>-15.53621296</v>
      </c>
      <c r="S188">
        <v>-13.634</v>
      </c>
      <c r="T188" s="1">
        <v>92.1</v>
      </c>
      <c r="U188" s="1">
        <v>86.19</v>
      </c>
      <c r="V188" s="1">
        <f t="shared" si="29"/>
        <v>-86.19</v>
      </c>
      <c r="W188" s="1">
        <v>320.2</v>
      </c>
      <c r="X188" s="1">
        <v>320.7</v>
      </c>
      <c r="Z188">
        <f t="shared" si="30"/>
        <v>-15.124389189999999</v>
      </c>
      <c r="AA188">
        <v>-13.443</v>
      </c>
      <c r="AB188" s="1">
        <v>78.400000000000006</v>
      </c>
      <c r="AC188" s="1">
        <v>80.77</v>
      </c>
      <c r="AD188" s="1">
        <f t="shared" si="31"/>
        <v>-80.77</v>
      </c>
      <c r="AE188" s="1">
        <v>331.1</v>
      </c>
      <c r="AF188" s="1">
        <v>332</v>
      </c>
      <c r="AH188">
        <f t="shared" si="32"/>
        <v>-14.20542219</v>
      </c>
      <c r="AI188">
        <v>-13.25</v>
      </c>
      <c r="AJ188" s="1">
        <v>56.04</v>
      </c>
      <c r="AK188" s="1">
        <v>54.59</v>
      </c>
      <c r="AL188" s="1">
        <f t="shared" si="33"/>
        <v>-54.59</v>
      </c>
      <c r="AM188" s="1">
        <v>337.7</v>
      </c>
      <c r="AN188" s="1">
        <v>338.3</v>
      </c>
      <c r="AP188">
        <f t="shared" si="34"/>
        <v>-13.946819699999999</v>
      </c>
      <c r="AQ188">
        <v>-13.398</v>
      </c>
      <c r="AR188" s="1">
        <v>73.150000000000006</v>
      </c>
      <c r="AS188" s="1">
        <v>76.180000000000007</v>
      </c>
      <c r="AT188" s="1">
        <f t="shared" si="35"/>
        <v>-76.180000000000007</v>
      </c>
      <c r="AU188" s="1">
        <v>333.2</v>
      </c>
      <c r="AV188" s="1">
        <v>333.5</v>
      </c>
    </row>
    <row r="189" spans="2:48" x14ac:dyDescent="0.2">
      <c r="B189">
        <f t="shared" si="24"/>
        <v>-15.50863947</v>
      </c>
      <c r="C189">
        <v>-13.619</v>
      </c>
      <c r="D189" s="1">
        <v>81.819999999999993</v>
      </c>
      <c r="E189" s="1">
        <v>80.44</v>
      </c>
      <c r="F189" s="1">
        <f t="shared" si="25"/>
        <v>-80.44</v>
      </c>
      <c r="G189" s="1">
        <v>319.3</v>
      </c>
      <c r="H189" s="1">
        <v>319.60000000000002</v>
      </c>
      <c r="J189">
        <f t="shared" si="26"/>
        <v>-15.355009389999999</v>
      </c>
      <c r="K189">
        <v>-13.571</v>
      </c>
      <c r="L189" s="1">
        <v>68.489999999999995</v>
      </c>
      <c r="M189" s="1">
        <v>65.680000000000007</v>
      </c>
      <c r="N189" s="1">
        <f t="shared" si="27"/>
        <v>-65.680000000000007</v>
      </c>
      <c r="O189" s="1">
        <v>327</v>
      </c>
      <c r="P189" s="1">
        <v>326.89999999999998</v>
      </c>
      <c r="R189">
        <f t="shared" si="28"/>
        <v>-15.36121296</v>
      </c>
      <c r="S189">
        <v>-13.459</v>
      </c>
      <c r="T189" s="1">
        <v>77.39</v>
      </c>
      <c r="U189" s="1">
        <v>68.05</v>
      </c>
      <c r="V189" s="1">
        <f t="shared" si="29"/>
        <v>-68.05</v>
      </c>
      <c r="W189" s="1">
        <v>333.8</v>
      </c>
      <c r="X189" s="1">
        <v>332.7</v>
      </c>
      <c r="Z189">
        <f t="shared" si="30"/>
        <v>-14.946389190000001</v>
      </c>
      <c r="AA189">
        <v>-13.265000000000001</v>
      </c>
      <c r="AB189" s="1">
        <v>72.98</v>
      </c>
      <c r="AC189" s="1">
        <v>70.67</v>
      </c>
      <c r="AD189" s="1">
        <f t="shared" si="31"/>
        <v>-70.67</v>
      </c>
      <c r="AE189" s="1">
        <v>344.1</v>
      </c>
      <c r="AF189" s="1">
        <v>344.6</v>
      </c>
      <c r="AH189">
        <f t="shared" si="32"/>
        <v>-14.028422190000001</v>
      </c>
      <c r="AI189">
        <v>-13.073</v>
      </c>
      <c r="AJ189" s="1">
        <v>41.79</v>
      </c>
      <c r="AK189" s="1">
        <v>38.85</v>
      </c>
      <c r="AL189" s="1">
        <f t="shared" si="33"/>
        <v>-38.85</v>
      </c>
      <c r="AM189" s="1">
        <v>345.2</v>
      </c>
      <c r="AN189" s="1">
        <v>345.2</v>
      </c>
      <c r="AP189">
        <f t="shared" si="34"/>
        <v>-13.7658197</v>
      </c>
      <c r="AQ189">
        <v>-13.217000000000001</v>
      </c>
      <c r="AR189" s="1">
        <v>49.04</v>
      </c>
      <c r="AS189" s="1">
        <v>43.1</v>
      </c>
      <c r="AT189" s="1">
        <f t="shared" si="35"/>
        <v>-43.1</v>
      </c>
      <c r="AU189" s="1">
        <v>342</v>
      </c>
      <c r="AV189" s="1">
        <v>341.3</v>
      </c>
    </row>
    <row r="190" spans="2:48" x14ac:dyDescent="0.2">
      <c r="B190">
        <f t="shared" si="24"/>
        <v>-15.337639470000001</v>
      </c>
      <c r="C190">
        <v>-13.448</v>
      </c>
      <c r="D190" s="1">
        <v>71.41</v>
      </c>
      <c r="E190" s="1">
        <v>70.77</v>
      </c>
      <c r="F190" s="1">
        <f t="shared" si="25"/>
        <v>-70.77</v>
      </c>
      <c r="G190" s="1">
        <v>331.6</v>
      </c>
      <c r="H190" s="1">
        <v>331.7</v>
      </c>
      <c r="J190">
        <f t="shared" si="26"/>
        <v>-15.182009389999999</v>
      </c>
      <c r="K190">
        <v>-13.398</v>
      </c>
      <c r="L190" s="1">
        <v>55.33</v>
      </c>
      <c r="M190" s="1">
        <v>54.81</v>
      </c>
      <c r="N190" s="1">
        <f t="shared" si="27"/>
        <v>-54.81</v>
      </c>
      <c r="O190" s="1">
        <v>336.6</v>
      </c>
      <c r="P190" s="1">
        <v>336.4</v>
      </c>
      <c r="R190">
        <f t="shared" si="28"/>
        <v>-15.185212959999999</v>
      </c>
      <c r="S190">
        <v>-13.282999999999999</v>
      </c>
      <c r="T190" s="1">
        <v>43.62</v>
      </c>
      <c r="U190" s="1">
        <v>53.14</v>
      </c>
      <c r="V190" s="1">
        <f t="shared" si="29"/>
        <v>-53.14</v>
      </c>
      <c r="W190" s="1">
        <v>341.4</v>
      </c>
      <c r="X190" s="1">
        <v>342</v>
      </c>
      <c r="Z190">
        <f t="shared" si="30"/>
        <v>-14.767389189999999</v>
      </c>
      <c r="AA190">
        <v>-13.086</v>
      </c>
      <c r="AB190" s="1">
        <v>31.99</v>
      </c>
      <c r="AC190" s="1">
        <v>32.33</v>
      </c>
      <c r="AD190" s="1">
        <f t="shared" si="31"/>
        <v>-32.33</v>
      </c>
      <c r="AE190" s="1">
        <v>349.8</v>
      </c>
      <c r="AF190" s="1">
        <v>350.4</v>
      </c>
      <c r="AH190">
        <f t="shared" si="32"/>
        <v>-13.85042219</v>
      </c>
      <c r="AI190">
        <v>-12.895</v>
      </c>
      <c r="AJ190" s="1">
        <v>38.49</v>
      </c>
      <c r="AK190" s="1">
        <v>39.82</v>
      </c>
      <c r="AL190" s="1">
        <f t="shared" si="33"/>
        <v>-39.82</v>
      </c>
      <c r="AM190" s="1">
        <v>352</v>
      </c>
      <c r="AN190" s="1">
        <v>352.2</v>
      </c>
      <c r="AP190">
        <f t="shared" si="34"/>
        <v>-13.584819699999999</v>
      </c>
      <c r="AQ190">
        <v>-13.036</v>
      </c>
      <c r="AR190" s="1">
        <v>32.97</v>
      </c>
      <c r="AS190" s="1">
        <v>36.58</v>
      </c>
      <c r="AT190" s="1">
        <f t="shared" si="35"/>
        <v>-36.58</v>
      </c>
      <c r="AU190" s="1">
        <v>348</v>
      </c>
      <c r="AV190" s="1">
        <v>347.9</v>
      </c>
    </row>
    <row r="191" spans="2:48" x14ac:dyDescent="0.2">
      <c r="B191">
        <f t="shared" si="24"/>
        <v>-15.16563947</v>
      </c>
      <c r="C191">
        <v>-13.276</v>
      </c>
      <c r="D191" s="1">
        <v>65.680000000000007</v>
      </c>
      <c r="E191" s="1">
        <v>62.56</v>
      </c>
      <c r="F191" s="1">
        <f t="shared" si="25"/>
        <v>-62.56</v>
      </c>
      <c r="G191" s="1">
        <v>342.8</v>
      </c>
      <c r="H191" s="1">
        <v>342.5</v>
      </c>
      <c r="J191">
        <f t="shared" si="26"/>
        <v>-15.009009389999999</v>
      </c>
      <c r="K191">
        <v>-13.225</v>
      </c>
      <c r="L191" s="1">
        <v>30.96</v>
      </c>
      <c r="M191" s="1">
        <v>30.85</v>
      </c>
      <c r="N191" s="1">
        <f t="shared" si="27"/>
        <v>-30.85</v>
      </c>
      <c r="O191" s="1">
        <v>342</v>
      </c>
      <c r="P191" s="1">
        <v>341.7</v>
      </c>
      <c r="R191">
        <f t="shared" si="28"/>
        <v>-15.01021296</v>
      </c>
      <c r="S191">
        <v>-13.108000000000001</v>
      </c>
      <c r="T191" s="1">
        <v>30.38</v>
      </c>
      <c r="U191" s="1">
        <v>29.04</v>
      </c>
      <c r="V191" s="1">
        <f t="shared" si="29"/>
        <v>-29.04</v>
      </c>
      <c r="W191" s="1">
        <v>346.8</v>
      </c>
      <c r="X191" s="1">
        <v>347.1</v>
      </c>
      <c r="Z191">
        <f t="shared" si="30"/>
        <v>-14.588389190000001</v>
      </c>
      <c r="AA191">
        <v>-12.907</v>
      </c>
      <c r="AB191" s="1">
        <v>23.23</v>
      </c>
      <c r="AC191" s="1">
        <v>20.6</v>
      </c>
      <c r="AD191" s="1">
        <f t="shared" si="31"/>
        <v>-20.6</v>
      </c>
      <c r="AE191" s="1">
        <v>354</v>
      </c>
      <c r="AF191" s="1">
        <v>354.1</v>
      </c>
      <c r="AH191">
        <f t="shared" si="32"/>
        <v>-13.67342219</v>
      </c>
      <c r="AI191">
        <v>-12.718</v>
      </c>
      <c r="AJ191" s="1">
        <v>20.82</v>
      </c>
      <c r="AK191" s="1">
        <v>20.48</v>
      </c>
      <c r="AL191" s="1">
        <f t="shared" si="33"/>
        <v>-20.48</v>
      </c>
      <c r="AM191" s="1">
        <v>355.7</v>
      </c>
      <c r="AN191" s="1">
        <v>355.8</v>
      </c>
      <c r="AP191">
        <f t="shared" si="34"/>
        <v>-13.404819699999999</v>
      </c>
      <c r="AQ191">
        <v>-12.856</v>
      </c>
      <c r="AR191" s="1">
        <v>23.63</v>
      </c>
      <c r="AS191" s="1">
        <v>23.41</v>
      </c>
      <c r="AT191" s="1">
        <f t="shared" si="35"/>
        <v>-23.41</v>
      </c>
      <c r="AU191" s="1">
        <v>352.3</v>
      </c>
      <c r="AV191" s="1">
        <v>352.1</v>
      </c>
    </row>
    <row r="192" spans="2:48" x14ac:dyDescent="0.2">
      <c r="B192">
        <f t="shared" si="24"/>
        <v>-14.99363947</v>
      </c>
      <c r="C192">
        <v>-13.103999999999999</v>
      </c>
      <c r="D192" s="1">
        <v>44.27</v>
      </c>
      <c r="E192" s="1">
        <v>47.35</v>
      </c>
      <c r="F192" s="1">
        <f t="shared" si="25"/>
        <v>-47.35</v>
      </c>
      <c r="G192" s="1">
        <v>350.4</v>
      </c>
      <c r="H192" s="1">
        <v>350.6</v>
      </c>
      <c r="J192">
        <f t="shared" si="26"/>
        <v>-14.83500939</v>
      </c>
      <c r="K192">
        <v>-13.051</v>
      </c>
      <c r="L192" s="1">
        <v>21.15</v>
      </c>
      <c r="M192" s="1">
        <v>22.3</v>
      </c>
      <c r="N192" s="1">
        <f t="shared" si="27"/>
        <v>-22.3</v>
      </c>
      <c r="O192" s="1">
        <v>345.7</v>
      </c>
      <c r="P192" s="1">
        <v>345.6</v>
      </c>
      <c r="R192">
        <f t="shared" si="28"/>
        <v>-14.83421296</v>
      </c>
      <c r="S192">
        <v>-12.932</v>
      </c>
      <c r="T192" s="1">
        <v>25.53</v>
      </c>
      <c r="U192" s="1">
        <v>28.8</v>
      </c>
      <c r="V192" s="1">
        <f t="shared" si="29"/>
        <v>-28.8</v>
      </c>
      <c r="W192" s="1">
        <v>351.2</v>
      </c>
      <c r="X192" s="1">
        <v>352.2</v>
      </c>
      <c r="Z192">
        <f t="shared" si="30"/>
        <v>-14.409389189999999</v>
      </c>
      <c r="AA192">
        <v>-12.728</v>
      </c>
      <c r="AB192" s="1">
        <v>17.22</v>
      </c>
      <c r="AC192" s="1">
        <v>17.09</v>
      </c>
      <c r="AD192" s="1">
        <f t="shared" si="31"/>
        <v>-17.09</v>
      </c>
      <c r="AE192" s="1">
        <v>357.1</v>
      </c>
      <c r="AF192" s="1">
        <v>357.1</v>
      </c>
      <c r="AH192">
        <f t="shared" si="32"/>
        <v>-13.496422190000001</v>
      </c>
      <c r="AI192">
        <v>-12.541</v>
      </c>
      <c r="AJ192" s="1">
        <v>9.6010000000000009</v>
      </c>
      <c r="AK192" s="1">
        <v>9.048</v>
      </c>
      <c r="AL192" s="1">
        <f t="shared" si="33"/>
        <v>-9.048</v>
      </c>
      <c r="AM192" s="1">
        <v>357.4</v>
      </c>
      <c r="AN192" s="1">
        <v>357.4</v>
      </c>
      <c r="AP192">
        <f t="shared" si="34"/>
        <v>-13.2238197</v>
      </c>
      <c r="AQ192">
        <v>-12.675000000000001</v>
      </c>
      <c r="AR192" s="1">
        <v>21.93</v>
      </c>
      <c r="AS192" s="1">
        <v>22.7</v>
      </c>
      <c r="AT192" s="1">
        <f t="shared" si="35"/>
        <v>-22.7</v>
      </c>
      <c r="AU192" s="1">
        <v>356.3</v>
      </c>
      <c r="AV192" s="1">
        <v>356.2</v>
      </c>
    </row>
    <row r="193" spans="2:48" x14ac:dyDescent="0.2">
      <c r="B193">
        <f t="shared" si="24"/>
        <v>-14.821639470000001</v>
      </c>
      <c r="C193">
        <v>-12.932</v>
      </c>
      <c r="D193" s="1">
        <v>18.760000000000002</v>
      </c>
      <c r="E193" s="1">
        <v>19.63</v>
      </c>
      <c r="F193" s="1">
        <f t="shared" si="25"/>
        <v>-19.63</v>
      </c>
      <c r="G193" s="1">
        <v>353.7</v>
      </c>
      <c r="H193" s="1">
        <v>354</v>
      </c>
      <c r="J193">
        <f t="shared" si="26"/>
        <v>-14.66200939</v>
      </c>
      <c r="K193">
        <v>-12.878</v>
      </c>
      <c r="L193" s="1">
        <v>30.49</v>
      </c>
      <c r="M193" s="1">
        <v>30.63</v>
      </c>
      <c r="N193" s="1">
        <f t="shared" si="27"/>
        <v>-30.63</v>
      </c>
      <c r="O193" s="1">
        <v>351</v>
      </c>
      <c r="P193" s="1">
        <v>350.9</v>
      </c>
      <c r="R193">
        <f t="shared" si="28"/>
        <v>-14.65921296</v>
      </c>
      <c r="S193">
        <v>-12.757</v>
      </c>
      <c r="T193" s="1">
        <v>24.65</v>
      </c>
      <c r="U193" s="1">
        <v>21.48</v>
      </c>
      <c r="V193" s="1">
        <f t="shared" si="29"/>
        <v>-21.48</v>
      </c>
      <c r="W193" s="1">
        <v>355.6</v>
      </c>
      <c r="X193" s="1">
        <v>355.9</v>
      </c>
      <c r="Z193">
        <f t="shared" si="30"/>
        <v>-14.23038919</v>
      </c>
      <c r="AA193">
        <v>-12.548999999999999</v>
      </c>
      <c r="AB193" s="1">
        <v>6.82</v>
      </c>
      <c r="AC193" s="1">
        <v>6.6769999999999996</v>
      </c>
      <c r="AD193" s="1">
        <f t="shared" si="31"/>
        <v>-6.6769999999999996</v>
      </c>
      <c r="AE193" s="1">
        <v>358.3</v>
      </c>
      <c r="AF193" s="1">
        <v>358.3</v>
      </c>
      <c r="AH193">
        <f t="shared" si="32"/>
        <v>-13.319422190000001</v>
      </c>
      <c r="AI193">
        <v>-12.364000000000001</v>
      </c>
      <c r="AJ193" s="1">
        <v>12.57</v>
      </c>
      <c r="AK193" s="1">
        <v>12.56</v>
      </c>
      <c r="AL193" s="1">
        <f t="shared" si="33"/>
        <v>-12.56</v>
      </c>
      <c r="AM193" s="1">
        <v>359.6</v>
      </c>
      <c r="AN193" s="1">
        <v>359.7</v>
      </c>
      <c r="AP193">
        <f t="shared" si="34"/>
        <v>-13.042819699999999</v>
      </c>
      <c r="AQ193">
        <v>-12.494</v>
      </c>
      <c r="AR193" s="1">
        <v>13.01</v>
      </c>
      <c r="AS193" s="1">
        <v>13.17</v>
      </c>
      <c r="AT193" s="1">
        <f t="shared" si="35"/>
        <v>-13.17</v>
      </c>
      <c r="AU193" s="1">
        <v>358.6</v>
      </c>
      <c r="AV193" s="1">
        <v>358.6</v>
      </c>
    </row>
    <row r="194" spans="2:48" x14ac:dyDescent="0.2">
      <c r="B194">
        <f t="shared" si="24"/>
        <v>-14.64963947</v>
      </c>
      <c r="C194">
        <v>-12.76</v>
      </c>
      <c r="D194" s="1">
        <v>12.24</v>
      </c>
      <c r="E194" s="1">
        <v>10.36</v>
      </c>
      <c r="F194" s="1">
        <f t="shared" si="25"/>
        <v>-10.36</v>
      </c>
      <c r="G194" s="1">
        <v>355.8</v>
      </c>
      <c r="H194" s="1">
        <v>355.8</v>
      </c>
      <c r="J194">
        <f t="shared" si="26"/>
        <v>-14.48900939</v>
      </c>
      <c r="K194">
        <v>-12.705</v>
      </c>
      <c r="L194" s="1">
        <v>25.23</v>
      </c>
      <c r="M194" s="1">
        <v>25.25</v>
      </c>
      <c r="N194" s="1">
        <f t="shared" si="27"/>
        <v>-25.25</v>
      </c>
      <c r="O194" s="1">
        <v>355.3</v>
      </c>
      <c r="P194" s="1">
        <v>355.3</v>
      </c>
      <c r="R194">
        <f t="shared" si="28"/>
        <v>-14.483212959999999</v>
      </c>
      <c r="S194">
        <v>-12.581</v>
      </c>
      <c r="T194" s="1">
        <v>11.26</v>
      </c>
      <c r="U194" s="1">
        <v>9.1980000000000004</v>
      </c>
      <c r="V194" s="1">
        <f t="shared" si="29"/>
        <v>-9.1980000000000004</v>
      </c>
      <c r="W194" s="1">
        <v>357.6</v>
      </c>
      <c r="X194" s="1">
        <v>357.5</v>
      </c>
      <c r="Z194">
        <f t="shared" si="30"/>
        <v>-14.05238919</v>
      </c>
      <c r="AA194">
        <v>-12.371</v>
      </c>
      <c r="AB194" s="1">
        <v>7.117</v>
      </c>
      <c r="AC194" s="1">
        <v>6.9180000000000001</v>
      </c>
      <c r="AD194" s="1">
        <f t="shared" si="31"/>
        <v>-6.9180000000000001</v>
      </c>
      <c r="AE194" s="1">
        <v>359.5</v>
      </c>
      <c r="AF194" s="1">
        <v>359.6</v>
      </c>
      <c r="AH194">
        <f t="shared" si="32"/>
        <v>-13.14142219</v>
      </c>
      <c r="AI194">
        <v>-12.186</v>
      </c>
      <c r="AJ194" s="1">
        <v>2.2330000000000001</v>
      </c>
      <c r="AK194" s="1">
        <v>1.84</v>
      </c>
      <c r="AL194" s="1">
        <f t="shared" si="33"/>
        <v>-1.84</v>
      </c>
      <c r="AM194" s="1">
        <v>360</v>
      </c>
      <c r="AN194" s="1">
        <v>360</v>
      </c>
      <c r="AP194">
        <f t="shared" si="34"/>
        <v>-12.8618197</v>
      </c>
      <c r="AQ194">
        <v>-12.313000000000001</v>
      </c>
      <c r="AR194" s="1">
        <v>2.1859999999999999</v>
      </c>
      <c r="AS194" s="1">
        <v>2.1749999999999998</v>
      </c>
      <c r="AT194" s="1">
        <f t="shared" si="35"/>
        <v>-2.1749999999999998</v>
      </c>
      <c r="AU194" s="1">
        <v>359</v>
      </c>
      <c r="AV194" s="1">
        <v>359</v>
      </c>
    </row>
    <row r="195" spans="2:48" x14ac:dyDescent="0.2">
      <c r="B195">
        <f t="shared" si="24"/>
        <v>-14.478639470000001</v>
      </c>
      <c r="C195">
        <v>-12.589</v>
      </c>
      <c r="D195" s="1">
        <v>4.1909999999999998</v>
      </c>
      <c r="E195" s="1">
        <v>4.1589999999999998</v>
      </c>
      <c r="F195" s="1">
        <f t="shared" si="25"/>
        <v>-4.1589999999999998</v>
      </c>
      <c r="G195" s="1">
        <v>356.5</v>
      </c>
      <c r="H195" s="1">
        <v>356.5</v>
      </c>
      <c r="J195">
        <f t="shared" si="26"/>
        <v>-14.31500939</v>
      </c>
      <c r="K195">
        <v>-12.531000000000001</v>
      </c>
      <c r="L195" s="1">
        <v>17.43</v>
      </c>
      <c r="M195" s="1">
        <v>17.600000000000001</v>
      </c>
      <c r="N195" s="1">
        <f t="shared" si="27"/>
        <v>-17.600000000000001</v>
      </c>
      <c r="O195" s="1">
        <v>358.3</v>
      </c>
      <c r="P195" s="1">
        <v>358.3</v>
      </c>
      <c r="R195">
        <f t="shared" si="28"/>
        <v>-14.308212960000001</v>
      </c>
      <c r="S195">
        <v>-12.406000000000001</v>
      </c>
      <c r="T195" s="1">
        <v>3.625</v>
      </c>
      <c r="U195" s="1">
        <v>3.6360000000000001</v>
      </c>
      <c r="V195" s="1">
        <f t="shared" si="29"/>
        <v>-3.6360000000000001</v>
      </c>
      <c r="W195" s="1">
        <v>358.2</v>
      </c>
      <c r="X195" s="1">
        <v>358.2</v>
      </c>
      <c r="Z195">
        <f t="shared" si="30"/>
        <v>-13.873389190000001</v>
      </c>
      <c r="AA195">
        <v>-12.192</v>
      </c>
      <c r="AB195" s="1">
        <v>2.5259999999999998</v>
      </c>
      <c r="AC195" s="1">
        <v>2.4849999999999999</v>
      </c>
      <c r="AD195" s="1">
        <f t="shared" si="31"/>
        <v>-2.4849999999999999</v>
      </c>
      <c r="AE195" s="1">
        <v>360</v>
      </c>
      <c r="AF195" s="1">
        <v>360</v>
      </c>
      <c r="AH195">
        <f t="shared" si="32"/>
        <v>-12.964422190000001</v>
      </c>
      <c r="AI195">
        <v>-12.009</v>
      </c>
      <c r="AJ195" s="1">
        <v>4.052E-3</v>
      </c>
      <c r="AK195" s="1">
        <v>2.565E-3</v>
      </c>
      <c r="AL195" s="1">
        <f t="shared" si="33"/>
        <v>-2.565E-3</v>
      </c>
      <c r="AM195" s="1">
        <v>360</v>
      </c>
      <c r="AN195" s="1">
        <v>360</v>
      </c>
      <c r="AP195">
        <f t="shared" si="34"/>
        <v>-12.680819699999999</v>
      </c>
      <c r="AQ195">
        <v>-12.132</v>
      </c>
      <c r="AR195" s="1">
        <v>9.5010000000000008E-3</v>
      </c>
      <c r="AS195" s="1">
        <v>9.2969999999999997E-3</v>
      </c>
      <c r="AT195" s="1">
        <f t="shared" si="35"/>
        <v>-9.2969999999999997E-3</v>
      </c>
      <c r="AU195" s="1">
        <v>359</v>
      </c>
      <c r="AV195" s="1">
        <v>359</v>
      </c>
    </row>
    <row r="196" spans="2:48" x14ac:dyDescent="0.2">
      <c r="B196">
        <f t="shared" si="24"/>
        <v>-14.30663947</v>
      </c>
      <c r="C196">
        <v>-12.417</v>
      </c>
      <c r="D196" s="1">
        <v>8.7029999999999994</v>
      </c>
      <c r="E196" s="1">
        <v>8.7140000000000004</v>
      </c>
      <c r="F196" s="1">
        <f t="shared" si="25"/>
        <v>-8.7140000000000004</v>
      </c>
      <c r="G196" s="1">
        <v>358</v>
      </c>
      <c r="H196" s="1">
        <v>358</v>
      </c>
      <c r="J196">
        <f t="shared" si="26"/>
        <v>-14.14200939</v>
      </c>
      <c r="K196">
        <v>-12.358000000000001</v>
      </c>
      <c r="L196" s="1">
        <v>9.33</v>
      </c>
      <c r="M196" s="1">
        <v>9.3290000000000006</v>
      </c>
      <c r="N196" s="1">
        <f t="shared" si="27"/>
        <v>-9.3290000000000006</v>
      </c>
      <c r="O196" s="1">
        <v>360</v>
      </c>
      <c r="P196" s="1">
        <v>360</v>
      </c>
      <c r="R196">
        <f t="shared" si="28"/>
        <v>-14.13221296</v>
      </c>
      <c r="S196">
        <v>-12.23</v>
      </c>
      <c r="T196" s="1">
        <v>4.3239999999999998</v>
      </c>
      <c r="U196" s="1">
        <v>4.3220000000000001</v>
      </c>
      <c r="V196" s="1">
        <f t="shared" si="29"/>
        <v>-4.3220000000000001</v>
      </c>
      <c r="W196" s="1">
        <v>358.9</v>
      </c>
      <c r="X196" s="1">
        <v>358.9</v>
      </c>
      <c r="Z196">
        <f t="shared" si="30"/>
        <v>-13.694389189999999</v>
      </c>
      <c r="AA196">
        <v>-12.013</v>
      </c>
      <c r="AB196" s="1">
        <v>1.89E-2</v>
      </c>
      <c r="AC196" s="1">
        <v>1.8790000000000001E-2</v>
      </c>
      <c r="AD196" s="1">
        <f t="shared" si="31"/>
        <v>-1.8790000000000001E-2</v>
      </c>
      <c r="AE196" s="1">
        <v>360</v>
      </c>
      <c r="AF196" s="1">
        <v>360</v>
      </c>
      <c r="AH196">
        <f t="shared" si="32"/>
        <v>-12.787422190000001</v>
      </c>
      <c r="AI196">
        <v>-11.832000000000001</v>
      </c>
      <c r="AJ196" s="1">
        <v>2.208E-8</v>
      </c>
      <c r="AK196" s="1">
        <v>1.071E-8</v>
      </c>
      <c r="AL196" s="1">
        <f t="shared" si="33"/>
        <v>-1.071E-8</v>
      </c>
      <c r="AM196" s="1">
        <v>360</v>
      </c>
      <c r="AN196" s="1">
        <v>360</v>
      </c>
      <c r="AP196">
        <f t="shared" si="34"/>
        <v>-12.4998197</v>
      </c>
      <c r="AQ196">
        <v>-11.951000000000001</v>
      </c>
      <c r="AR196" s="1">
        <v>0.21890000000000001</v>
      </c>
      <c r="AS196" s="1">
        <v>0.21870000000000001</v>
      </c>
      <c r="AT196" s="1">
        <f t="shared" si="35"/>
        <v>-0.21870000000000001</v>
      </c>
      <c r="AU196" s="1">
        <v>359</v>
      </c>
      <c r="AV196" s="1">
        <v>359</v>
      </c>
    </row>
    <row r="197" spans="2:48" x14ac:dyDescent="0.2">
      <c r="B197">
        <f t="shared" si="24"/>
        <v>-14.13463947</v>
      </c>
      <c r="C197">
        <v>-12.244999999999999</v>
      </c>
      <c r="D197" s="1">
        <v>10.119999999999999</v>
      </c>
      <c r="E197" s="1">
        <v>10.119999999999999</v>
      </c>
      <c r="F197" s="1">
        <f t="shared" si="25"/>
        <v>-10.119999999999999</v>
      </c>
      <c r="G197" s="1">
        <v>359.7</v>
      </c>
      <c r="H197" s="1">
        <v>359.7</v>
      </c>
      <c r="J197">
        <f t="shared" si="26"/>
        <v>-13.96900939</v>
      </c>
      <c r="K197">
        <v>-12.185</v>
      </c>
      <c r="L197" s="1">
        <v>0.21859999999999999</v>
      </c>
      <c r="M197" s="1">
        <v>0.218</v>
      </c>
      <c r="N197" s="1">
        <f t="shared" si="27"/>
        <v>-0.218</v>
      </c>
      <c r="O197" s="1">
        <v>360</v>
      </c>
      <c r="P197" s="1">
        <v>360</v>
      </c>
      <c r="R197">
        <f t="shared" si="28"/>
        <v>-13.95721296</v>
      </c>
      <c r="S197">
        <v>-12.055</v>
      </c>
      <c r="T197" s="1">
        <v>0.4229</v>
      </c>
      <c r="U197" s="1">
        <v>0.42309999999999998</v>
      </c>
      <c r="V197" s="1">
        <f t="shared" si="29"/>
        <v>-0.42309999999999998</v>
      </c>
      <c r="W197" s="1">
        <v>359</v>
      </c>
      <c r="X197" s="1">
        <v>359</v>
      </c>
      <c r="Z197">
        <f t="shared" si="30"/>
        <v>-13.51538919</v>
      </c>
      <c r="AA197">
        <v>-11.834</v>
      </c>
      <c r="AB197" s="1">
        <v>4.552E-7</v>
      </c>
      <c r="AC197" s="1">
        <v>4.5089999999999999E-7</v>
      </c>
      <c r="AD197" s="1">
        <f t="shared" si="31"/>
        <v>-4.5089999999999999E-7</v>
      </c>
      <c r="AE197" s="1">
        <v>360</v>
      </c>
      <c r="AF197" s="1">
        <v>360</v>
      </c>
      <c r="AH197">
        <f t="shared" si="32"/>
        <v>-12.60942219</v>
      </c>
      <c r="AI197">
        <v>-11.654</v>
      </c>
      <c r="AJ197" s="1">
        <v>0</v>
      </c>
      <c r="AK197" s="1">
        <v>0</v>
      </c>
      <c r="AL197" s="1">
        <f t="shared" si="33"/>
        <v>0</v>
      </c>
      <c r="AM197" s="1">
        <v>360</v>
      </c>
      <c r="AN197" s="1">
        <v>360</v>
      </c>
      <c r="AP197">
        <f t="shared" si="34"/>
        <v>-12.3198197</v>
      </c>
      <c r="AQ197">
        <v>-11.771000000000001</v>
      </c>
      <c r="AR197" s="1">
        <v>4.1429999999999998</v>
      </c>
      <c r="AS197" s="1">
        <v>4.1420000000000003</v>
      </c>
      <c r="AT197" s="1">
        <f t="shared" si="35"/>
        <v>-4.1420000000000003</v>
      </c>
      <c r="AU197" s="1">
        <v>359.8</v>
      </c>
      <c r="AV197" s="1">
        <v>359.8</v>
      </c>
    </row>
    <row r="198" spans="2:48" x14ac:dyDescent="0.2">
      <c r="B198">
        <f t="shared" ref="B198:B261" si="36">C198-$F$4</f>
        <v>-13.962639470000001</v>
      </c>
      <c r="C198">
        <v>-12.073</v>
      </c>
      <c r="D198" s="1">
        <v>1.629</v>
      </c>
      <c r="E198" s="1">
        <v>1.603</v>
      </c>
      <c r="F198" s="1">
        <f t="shared" ref="F198:F261" si="37">E198*-1</f>
        <v>-1.603</v>
      </c>
      <c r="G198" s="1">
        <v>360</v>
      </c>
      <c r="H198" s="1">
        <v>360</v>
      </c>
      <c r="J198">
        <f t="shared" ref="J198:J261" si="38">K198-$N$4</f>
        <v>-13.795009389999999</v>
      </c>
      <c r="K198">
        <v>-12.010999999999999</v>
      </c>
      <c r="L198" s="1">
        <v>3.4360000000000003E-5</v>
      </c>
      <c r="M198" s="1">
        <v>3.4440000000000002E-5</v>
      </c>
      <c r="N198" s="1">
        <f t="shared" ref="N198:N261" si="39">M198*-1</f>
        <v>-3.4440000000000002E-5</v>
      </c>
      <c r="O198" s="1">
        <v>360</v>
      </c>
      <c r="P198" s="1">
        <v>360</v>
      </c>
      <c r="R198">
        <f t="shared" ref="R198:R261" si="40">S198-$V$4</f>
        <v>-13.78121296</v>
      </c>
      <c r="S198">
        <v>-11.879</v>
      </c>
      <c r="T198" s="1">
        <v>3.6840000000000002</v>
      </c>
      <c r="U198" s="1">
        <v>3.6960000000000002</v>
      </c>
      <c r="V198" s="1">
        <f t="shared" ref="V198:V261" si="41">U198*-1</f>
        <v>-3.6960000000000002</v>
      </c>
      <c r="W198" s="1">
        <v>359.7</v>
      </c>
      <c r="X198" s="1">
        <v>359.7</v>
      </c>
      <c r="Z198">
        <f t="shared" ref="Z198:Z261" si="42">AA198-$AD$4</f>
        <v>-13.336389189999998</v>
      </c>
      <c r="AA198">
        <v>-11.654999999999999</v>
      </c>
      <c r="AB198" s="1">
        <v>2.2350000000000001E-14</v>
      </c>
      <c r="AC198" s="1">
        <v>2.2350000000000001E-14</v>
      </c>
      <c r="AD198" s="1">
        <f t="shared" ref="AD198:AD261" si="43">AC198*-1</f>
        <v>-2.2350000000000001E-14</v>
      </c>
      <c r="AE198" s="1">
        <v>360</v>
      </c>
      <c r="AF198" s="1">
        <v>360</v>
      </c>
      <c r="AH198">
        <f t="shared" ref="AH198:AH261" si="44">AI198-$AL$4</f>
        <v>-12.43242219</v>
      </c>
      <c r="AI198">
        <v>-11.477</v>
      </c>
      <c r="AJ198" s="1">
        <v>0</v>
      </c>
      <c r="AK198" s="1">
        <v>0</v>
      </c>
      <c r="AL198" s="1">
        <f t="shared" ref="AL198:AL261" si="45">AK198*-1</f>
        <v>0</v>
      </c>
      <c r="AM198" s="1">
        <v>360</v>
      </c>
      <c r="AN198" s="1">
        <v>360</v>
      </c>
      <c r="AP198">
        <f t="shared" ref="AP198:AP261" si="46">AQ198-$AT$4</f>
        <v>-12.138819699999999</v>
      </c>
      <c r="AQ198">
        <v>-11.59</v>
      </c>
      <c r="AR198" s="1">
        <v>1.1659999999999999</v>
      </c>
      <c r="AS198" s="1">
        <v>1.167</v>
      </c>
      <c r="AT198" s="1">
        <f t="shared" ref="AT198:AT261" si="47">AS198*-1</f>
        <v>-1.167</v>
      </c>
      <c r="AU198" s="1">
        <v>360</v>
      </c>
      <c r="AV198" s="1">
        <v>360</v>
      </c>
    </row>
    <row r="199" spans="2:48" x14ac:dyDescent="0.2">
      <c r="B199">
        <f t="shared" si="36"/>
        <v>-13.79163947</v>
      </c>
      <c r="C199">
        <v>-11.901999999999999</v>
      </c>
      <c r="D199" s="1">
        <v>2.6340000000000001E-3</v>
      </c>
      <c r="E199" s="1">
        <v>2.5469999999999998E-3</v>
      </c>
      <c r="F199" s="1">
        <f t="shared" si="37"/>
        <v>-2.5469999999999998E-3</v>
      </c>
      <c r="G199" s="1">
        <v>360</v>
      </c>
      <c r="H199" s="1">
        <v>360</v>
      </c>
      <c r="J199">
        <f t="shared" si="38"/>
        <v>-13.622009389999999</v>
      </c>
      <c r="K199">
        <v>-11.837999999999999</v>
      </c>
      <c r="L199" s="1">
        <v>1.9630000000000001E-11</v>
      </c>
      <c r="M199" s="1">
        <v>1.9819999999999999E-11</v>
      </c>
      <c r="N199" s="1">
        <f t="shared" si="39"/>
        <v>-1.9819999999999999E-11</v>
      </c>
      <c r="O199" s="1">
        <v>360</v>
      </c>
      <c r="P199" s="1">
        <v>360</v>
      </c>
      <c r="R199">
        <f t="shared" si="40"/>
        <v>-13.606212960000001</v>
      </c>
      <c r="S199">
        <v>-11.704000000000001</v>
      </c>
      <c r="T199" s="1">
        <v>1.8879999999999999</v>
      </c>
      <c r="U199" s="1">
        <v>1.8740000000000001</v>
      </c>
      <c r="V199" s="1">
        <f t="shared" si="41"/>
        <v>-1.8740000000000001</v>
      </c>
      <c r="W199" s="1">
        <v>360</v>
      </c>
      <c r="X199" s="1">
        <v>360</v>
      </c>
      <c r="Z199">
        <f t="shared" si="42"/>
        <v>-13.158389190000001</v>
      </c>
      <c r="AA199">
        <v>-11.477</v>
      </c>
      <c r="AB199" s="1">
        <v>0</v>
      </c>
      <c r="AC199" s="1">
        <v>0</v>
      </c>
      <c r="AD199" s="1">
        <f t="shared" si="43"/>
        <v>0</v>
      </c>
      <c r="AE199" s="1">
        <v>360</v>
      </c>
      <c r="AF199" s="1">
        <v>360</v>
      </c>
      <c r="AH199">
        <f t="shared" si="44"/>
        <v>-12.255422190000001</v>
      </c>
      <c r="AI199">
        <v>-11.3</v>
      </c>
      <c r="AJ199" s="1">
        <v>0</v>
      </c>
      <c r="AK199" s="1">
        <v>0</v>
      </c>
      <c r="AL199" s="1">
        <f t="shared" si="45"/>
        <v>0</v>
      </c>
      <c r="AM199" s="1">
        <v>360</v>
      </c>
      <c r="AN199" s="1">
        <v>360</v>
      </c>
      <c r="AP199">
        <f t="shared" si="46"/>
        <v>-11.9578197</v>
      </c>
      <c r="AQ199">
        <v>-11.409000000000001</v>
      </c>
      <c r="AR199" s="1">
        <v>2.16E-3</v>
      </c>
      <c r="AS199" s="1">
        <v>2.163E-3</v>
      </c>
      <c r="AT199" s="1">
        <f t="shared" si="47"/>
        <v>-2.163E-3</v>
      </c>
      <c r="AU199" s="1">
        <v>360</v>
      </c>
      <c r="AV199" s="1">
        <v>360</v>
      </c>
    </row>
    <row r="200" spans="2:48" x14ac:dyDescent="0.2">
      <c r="B200">
        <f t="shared" si="36"/>
        <v>-13.619639470000001</v>
      </c>
      <c r="C200">
        <v>-11.73</v>
      </c>
      <c r="D200" s="1">
        <v>1.719E-8</v>
      </c>
      <c r="E200" s="1">
        <v>1.6379999999999998E-8</v>
      </c>
      <c r="F200" s="1">
        <f t="shared" si="37"/>
        <v>-1.6379999999999998E-8</v>
      </c>
      <c r="G200" s="1">
        <v>360</v>
      </c>
      <c r="H200" s="1">
        <v>360</v>
      </c>
      <c r="J200">
        <f t="shared" si="38"/>
        <v>-13.449009389999999</v>
      </c>
      <c r="K200">
        <v>-11.664999999999999</v>
      </c>
      <c r="L200" s="1">
        <v>0</v>
      </c>
      <c r="M200" s="1">
        <v>0</v>
      </c>
      <c r="N200" s="1">
        <f t="shared" si="39"/>
        <v>0</v>
      </c>
      <c r="O200" s="1">
        <v>360</v>
      </c>
      <c r="P200" s="1">
        <v>360</v>
      </c>
      <c r="R200">
        <f t="shared" si="40"/>
        <v>-13.43021296</v>
      </c>
      <c r="S200">
        <v>-11.528</v>
      </c>
      <c r="T200" s="1">
        <v>1.0189999999999999E-2</v>
      </c>
      <c r="U200" s="1">
        <v>9.9609999999999994E-3</v>
      </c>
      <c r="V200" s="1">
        <f t="shared" si="41"/>
        <v>-9.9609999999999994E-3</v>
      </c>
      <c r="W200" s="1">
        <v>360</v>
      </c>
      <c r="X200" s="1">
        <v>360</v>
      </c>
      <c r="Z200">
        <f t="shared" si="42"/>
        <v>-12.979389189999999</v>
      </c>
      <c r="AA200">
        <v>-11.298</v>
      </c>
      <c r="AB200" s="1">
        <v>0</v>
      </c>
      <c r="AC200" s="1">
        <v>0</v>
      </c>
      <c r="AD200" s="1">
        <f t="shared" si="43"/>
        <v>0</v>
      </c>
      <c r="AE200" s="1">
        <v>360</v>
      </c>
      <c r="AF200" s="1">
        <v>360</v>
      </c>
      <c r="AH200">
        <f t="shared" si="44"/>
        <v>-12.07842219</v>
      </c>
      <c r="AI200">
        <v>-11.122999999999999</v>
      </c>
      <c r="AJ200" s="1">
        <v>0</v>
      </c>
      <c r="AK200" s="1">
        <v>0</v>
      </c>
      <c r="AL200" s="1">
        <f t="shared" si="45"/>
        <v>0</v>
      </c>
      <c r="AM200" s="1">
        <v>360</v>
      </c>
      <c r="AN200" s="1">
        <v>360</v>
      </c>
      <c r="AP200">
        <f t="shared" si="46"/>
        <v>-11.776819699999999</v>
      </c>
      <c r="AQ200">
        <v>-11.228</v>
      </c>
      <c r="AR200" s="1">
        <v>9.0770000000000008E-9</v>
      </c>
      <c r="AS200" s="1">
        <v>9.0970000000000003E-9</v>
      </c>
      <c r="AT200" s="1">
        <f t="shared" si="47"/>
        <v>-9.0970000000000003E-9</v>
      </c>
      <c r="AU200" s="1">
        <v>360</v>
      </c>
      <c r="AV200" s="1">
        <v>360</v>
      </c>
    </row>
    <row r="201" spans="2:48" x14ac:dyDescent="0.2">
      <c r="B201">
        <f t="shared" si="36"/>
        <v>-13.44763947</v>
      </c>
      <c r="C201">
        <v>-11.558</v>
      </c>
      <c r="D201" s="1">
        <v>0</v>
      </c>
      <c r="E201" s="1">
        <v>0</v>
      </c>
      <c r="F201" s="1">
        <f t="shared" si="37"/>
        <v>0</v>
      </c>
      <c r="G201" s="1">
        <v>360</v>
      </c>
      <c r="H201" s="1">
        <v>360</v>
      </c>
      <c r="J201">
        <f t="shared" si="38"/>
        <v>-13.275009389999999</v>
      </c>
      <c r="K201">
        <v>-11.491</v>
      </c>
      <c r="L201" s="1">
        <v>0</v>
      </c>
      <c r="M201" s="1">
        <v>0</v>
      </c>
      <c r="N201" s="1">
        <f t="shared" si="39"/>
        <v>0</v>
      </c>
      <c r="O201" s="1">
        <v>360</v>
      </c>
      <c r="P201" s="1">
        <v>360</v>
      </c>
      <c r="R201">
        <f t="shared" si="40"/>
        <v>-13.25521296</v>
      </c>
      <c r="S201">
        <v>-11.353</v>
      </c>
      <c r="T201" s="1">
        <v>1.945E-7</v>
      </c>
      <c r="U201" s="1">
        <v>1.8699999999999999E-7</v>
      </c>
      <c r="V201" s="1">
        <f t="shared" si="41"/>
        <v>-1.8699999999999999E-7</v>
      </c>
      <c r="W201" s="1">
        <v>360</v>
      </c>
      <c r="X201" s="1">
        <v>360</v>
      </c>
      <c r="Z201">
        <f t="shared" si="42"/>
        <v>-12.800389190000001</v>
      </c>
      <c r="AA201">
        <v>-11.119</v>
      </c>
      <c r="AB201" s="1">
        <v>0</v>
      </c>
      <c r="AC201" s="1">
        <v>0</v>
      </c>
      <c r="AD201" s="1">
        <f t="shared" si="43"/>
        <v>0</v>
      </c>
      <c r="AE201" s="1">
        <v>360</v>
      </c>
      <c r="AF201" s="1">
        <v>360</v>
      </c>
      <c r="AH201">
        <f t="shared" si="44"/>
        <v>-11.90042219</v>
      </c>
      <c r="AI201">
        <v>-10.945</v>
      </c>
      <c r="AJ201" s="1">
        <v>0</v>
      </c>
      <c r="AK201" s="1">
        <v>0</v>
      </c>
      <c r="AL201" s="1">
        <f t="shared" si="45"/>
        <v>0</v>
      </c>
      <c r="AM201" s="1">
        <v>360</v>
      </c>
      <c r="AN201" s="1">
        <v>360</v>
      </c>
      <c r="AP201">
        <f t="shared" si="46"/>
        <v>-11.5958197</v>
      </c>
      <c r="AQ201">
        <v>-11.047000000000001</v>
      </c>
      <c r="AR201" s="1">
        <v>0</v>
      </c>
      <c r="AS201" s="1">
        <v>0</v>
      </c>
      <c r="AT201" s="1">
        <f t="shared" si="47"/>
        <v>0</v>
      </c>
      <c r="AU201" s="1">
        <v>360</v>
      </c>
      <c r="AV201" s="1">
        <v>360</v>
      </c>
    </row>
    <row r="202" spans="2:48" x14ac:dyDescent="0.2">
      <c r="B202">
        <f t="shared" si="36"/>
        <v>-13.27563947</v>
      </c>
      <c r="C202">
        <v>-11.385999999999999</v>
      </c>
      <c r="D202" s="1">
        <v>0</v>
      </c>
      <c r="E202" s="1">
        <v>0</v>
      </c>
      <c r="F202" s="1">
        <f t="shared" si="37"/>
        <v>0</v>
      </c>
      <c r="G202" s="1">
        <v>360</v>
      </c>
      <c r="H202" s="1">
        <v>360</v>
      </c>
      <c r="J202">
        <f t="shared" si="38"/>
        <v>-13.102009389999999</v>
      </c>
      <c r="K202">
        <v>-11.318</v>
      </c>
      <c r="L202" s="1">
        <v>0</v>
      </c>
      <c r="M202" s="1">
        <v>0</v>
      </c>
      <c r="N202" s="1">
        <f t="shared" si="39"/>
        <v>0</v>
      </c>
      <c r="O202" s="1">
        <v>360</v>
      </c>
      <c r="P202" s="1">
        <v>360</v>
      </c>
      <c r="R202">
        <f t="shared" si="40"/>
        <v>-13.07921296</v>
      </c>
      <c r="S202">
        <v>-11.177</v>
      </c>
      <c r="T202" s="1">
        <v>9.4869999999999997E-15</v>
      </c>
      <c r="U202" s="1">
        <v>8.8550000000000005E-15</v>
      </c>
      <c r="V202" s="1">
        <f t="shared" si="41"/>
        <v>-8.8550000000000005E-15</v>
      </c>
      <c r="W202" s="1">
        <v>360</v>
      </c>
      <c r="X202" s="1">
        <v>360</v>
      </c>
      <c r="Z202">
        <f t="shared" si="42"/>
        <v>-12.621389189999999</v>
      </c>
      <c r="AA202">
        <v>-10.94</v>
      </c>
      <c r="AB202" s="1">
        <v>0</v>
      </c>
      <c r="AC202" s="1">
        <v>0</v>
      </c>
      <c r="AD202" s="1">
        <f t="shared" si="43"/>
        <v>0</v>
      </c>
      <c r="AE202" s="1">
        <v>360</v>
      </c>
      <c r="AF202" s="1">
        <v>360</v>
      </c>
      <c r="AH202">
        <f t="shared" si="44"/>
        <v>-11.723422190000001</v>
      </c>
      <c r="AI202">
        <v>-10.768000000000001</v>
      </c>
      <c r="AJ202" s="1">
        <v>0</v>
      </c>
      <c r="AK202" s="1">
        <v>0</v>
      </c>
      <c r="AL202" s="1">
        <f t="shared" si="45"/>
        <v>0</v>
      </c>
      <c r="AM202" s="1">
        <v>360</v>
      </c>
      <c r="AN202" s="1">
        <v>360</v>
      </c>
      <c r="AP202">
        <f t="shared" si="46"/>
        <v>-11.414819699999999</v>
      </c>
      <c r="AQ202">
        <v>-10.866</v>
      </c>
      <c r="AR202" s="1">
        <v>0</v>
      </c>
      <c r="AS202" s="1">
        <v>0</v>
      </c>
      <c r="AT202" s="1">
        <f t="shared" si="47"/>
        <v>0</v>
      </c>
      <c r="AU202" s="1">
        <v>360</v>
      </c>
      <c r="AV202" s="1">
        <v>360</v>
      </c>
    </row>
    <row r="203" spans="2:48" x14ac:dyDescent="0.2">
      <c r="B203">
        <f t="shared" si="36"/>
        <v>-13.103639470000001</v>
      </c>
      <c r="C203">
        <v>-11.214</v>
      </c>
      <c r="D203" s="1">
        <v>0</v>
      </c>
      <c r="E203" s="1">
        <v>0</v>
      </c>
      <c r="F203" s="1">
        <f t="shared" si="37"/>
        <v>0</v>
      </c>
      <c r="G203" s="1">
        <v>360</v>
      </c>
      <c r="H203" s="1">
        <v>360</v>
      </c>
      <c r="J203">
        <f t="shared" si="38"/>
        <v>-12.929009389999999</v>
      </c>
      <c r="K203">
        <v>-11.145</v>
      </c>
      <c r="L203" s="1">
        <v>0</v>
      </c>
      <c r="M203" s="1">
        <v>0</v>
      </c>
      <c r="N203" s="1">
        <f t="shared" si="39"/>
        <v>0</v>
      </c>
      <c r="O203" s="1">
        <v>360</v>
      </c>
      <c r="P203" s="1">
        <v>360</v>
      </c>
      <c r="R203">
        <f t="shared" si="40"/>
        <v>-12.903212959999999</v>
      </c>
      <c r="S203">
        <v>-11.000999999999999</v>
      </c>
      <c r="T203" s="1">
        <v>0</v>
      </c>
      <c r="U203" s="1">
        <v>0</v>
      </c>
      <c r="V203" s="1">
        <f t="shared" si="41"/>
        <v>0</v>
      </c>
      <c r="W203" s="1">
        <v>360</v>
      </c>
      <c r="X203" s="1">
        <v>360</v>
      </c>
      <c r="Z203">
        <f t="shared" si="42"/>
        <v>-12.44238919</v>
      </c>
      <c r="AA203">
        <v>-10.760999999999999</v>
      </c>
      <c r="AB203" s="1">
        <v>0</v>
      </c>
      <c r="AC203" s="1">
        <v>0</v>
      </c>
      <c r="AD203" s="1">
        <f t="shared" si="43"/>
        <v>0</v>
      </c>
      <c r="AE203" s="1">
        <v>360</v>
      </c>
      <c r="AF203" s="1">
        <v>360</v>
      </c>
      <c r="AH203">
        <f t="shared" si="44"/>
        <v>-11.546422189999999</v>
      </c>
      <c r="AI203">
        <v>-10.590999999999999</v>
      </c>
      <c r="AJ203" s="1">
        <v>0</v>
      </c>
      <c r="AK203" s="1">
        <v>0</v>
      </c>
      <c r="AL203" s="1">
        <f t="shared" si="45"/>
        <v>0</v>
      </c>
      <c r="AM203" s="1">
        <v>360</v>
      </c>
      <c r="AN203" s="1">
        <v>360</v>
      </c>
      <c r="AP203">
        <f t="shared" si="46"/>
        <v>-11.234819699999999</v>
      </c>
      <c r="AQ203">
        <v>-10.686</v>
      </c>
      <c r="AR203" s="1">
        <v>0</v>
      </c>
      <c r="AS203" s="1">
        <v>0</v>
      </c>
      <c r="AT203" s="1">
        <f t="shared" si="47"/>
        <v>0</v>
      </c>
      <c r="AU203" s="1">
        <v>360</v>
      </c>
      <c r="AV203" s="1">
        <v>360</v>
      </c>
    </row>
    <row r="204" spans="2:48" x14ac:dyDescent="0.2">
      <c r="B204">
        <f t="shared" si="36"/>
        <v>-12.93263947</v>
      </c>
      <c r="C204">
        <v>-11.042999999999999</v>
      </c>
      <c r="D204" s="1">
        <v>0</v>
      </c>
      <c r="E204" s="1">
        <v>0</v>
      </c>
      <c r="F204" s="1">
        <f t="shared" si="37"/>
        <v>0</v>
      </c>
      <c r="G204" s="1">
        <v>360</v>
      </c>
      <c r="H204" s="1">
        <v>360</v>
      </c>
      <c r="J204">
        <f t="shared" si="38"/>
        <v>-12.75500939</v>
      </c>
      <c r="K204">
        <v>-10.971</v>
      </c>
      <c r="L204" s="1">
        <v>0</v>
      </c>
      <c r="M204" s="1">
        <v>0</v>
      </c>
      <c r="N204" s="1">
        <f t="shared" si="39"/>
        <v>0</v>
      </c>
      <c r="O204" s="1">
        <v>360</v>
      </c>
      <c r="P204" s="1">
        <v>360</v>
      </c>
      <c r="R204">
        <f t="shared" si="40"/>
        <v>-12.72821296</v>
      </c>
      <c r="S204">
        <v>-10.826000000000001</v>
      </c>
      <c r="T204" s="1">
        <v>0</v>
      </c>
      <c r="U204" s="1">
        <v>0</v>
      </c>
      <c r="V204" s="1">
        <f t="shared" si="41"/>
        <v>0</v>
      </c>
      <c r="W204" s="1">
        <v>360</v>
      </c>
      <c r="X204" s="1">
        <v>360</v>
      </c>
      <c r="Z204">
        <f t="shared" si="42"/>
        <v>-12.264389189999999</v>
      </c>
      <c r="AA204">
        <v>-10.583</v>
      </c>
      <c r="AB204" s="1">
        <v>0</v>
      </c>
      <c r="AC204" s="1">
        <v>0</v>
      </c>
      <c r="AD204" s="1">
        <f t="shared" si="43"/>
        <v>0</v>
      </c>
      <c r="AE204" s="1">
        <v>360</v>
      </c>
      <c r="AF204" s="1">
        <v>360</v>
      </c>
      <c r="AH204">
        <f t="shared" si="44"/>
        <v>-11.36842219</v>
      </c>
      <c r="AI204">
        <v>-10.413</v>
      </c>
      <c r="AJ204" s="1">
        <v>0</v>
      </c>
      <c r="AK204" s="1">
        <v>0</v>
      </c>
      <c r="AL204" s="1">
        <f t="shared" si="45"/>
        <v>0</v>
      </c>
      <c r="AM204" s="1">
        <v>360</v>
      </c>
      <c r="AN204" s="1">
        <v>360</v>
      </c>
      <c r="AP204">
        <f t="shared" si="46"/>
        <v>-11.0538197</v>
      </c>
      <c r="AQ204">
        <v>-10.505000000000001</v>
      </c>
      <c r="AR204" s="1">
        <v>0</v>
      </c>
      <c r="AS204" s="1">
        <v>0</v>
      </c>
      <c r="AT204" s="1">
        <f t="shared" si="47"/>
        <v>0</v>
      </c>
      <c r="AU204" s="1">
        <v>360</v>
      </c>
      <c r="AV204" s="1">
        <v>360</v>
      </c>
    </row>
    <row r="205" spans="2:48" x14ac:dyDescent="0.2">
      <c r="B205">
        <f t="shared" si="36"/>
        <v>-12.760639470000001</v>
      </c>
      <c r="C205">
        <v>-10.871</v>
      </c>
      <c r="D205" s="1">
        <v>0</v>
      </c>
      <c r="E205" s="1">
        <v>0</v>
      </c>
      <c r="F205" s="1">
        <f t="shared" si="37"/>
        <v>0</v>
      </c>
      <c r="G205" s="1">
        <v>360</v>
      </c>
      <c r="H205" s="1">
        <v>360</v>
      </c>
      <c r="J205">
        <f t="shared" si="38"/>
        <v>-12.58200939</v>
      </c>
      <c r="K205">
        <v>-10.798</v>
      </c>
      <c r="L205" s="1">
        <v>0</v>
      </c>
      <c r="M205" s="1">
        <v>0</v>
      </c>
      <c r="N205" s="1">
        <f t="shared" si="39"/>
        <v>0</v>
      </c>
      <c r="O205" s="1">
        <v>360</v>
      </c>
      <c r="P205" s="1">
        <v>360</v>
      </c>
      <c r="R205">
        <f t="shared" si="40"/>
        <v>-12.55221296</v>
      </c>
      <c r="S205">
        <v>-10.65</v>
      </c>
      <c r="T205" s="1">
        <v>0</v>
      </c>
      <c r="U205" s="1">
        <v>0</v>
      </c>
      <c r="V205" s="1">
        <f t="shared" si="41"/>
        <v>0</v>
      </c>
      <c r="W205" s="1">
        <v>360</v>
      </c>
      <c r="X205" s="1">
        <v>360</v>
      </c>
      <c r="Z205">
        <f t="shared" si="42"/>
        <v>-12.085389190000001</v>
      </c>
      <c r="AA205">
        <v>-10.404</v>
      </c>
      <c r="AB205" s="1">
        <v>0</v>
      </c>
      <c r="AC205" s="1">
        <v>0</v>
      </c>
      <c r="AD205" s="1">
        <f t="shared" si="43"/>
        <v>0</v>
      </c>
      <c r="AE205" s="1">
        <v>360</v>
      </c>
      <c r="AF205" s="1">
        <v>360</v>
      </c>
      <c r="AH205">
        <f t="shared" si="44"/>
        <v>-11.191422190000001</v>
      </c>
      <c r="AI205">
        <v>-10.236000000000001</v>
      </c>
      <c r="AJ205" s="1">
        <v>0</v>
      </c>
      <c r="AK205" s="1">
        <v>0</v>
      </c>
      <c r="AL205" s="1">
        <f t="shared" si="45"/>
        <v>0</v>
      </c>
      <c r="AM205" s="1">
        <v>360</v>
      </c>
      <c r="AN205" s="1">
        <v>360</v>
      </c>
      <c r="AP205">
        <f t="shared" si="46"/>
        <v>-10.872819699999999</v>
      </c>
      <c r="AQ205">
        <v>-10.324</v>
      </c>
      <c r="AR205" s="1">
        <v>0</v>
      </c>
      <c r="AS205" s="1">
        <v>0</v>
      </c>
      <c r="AT205" s="1">
        <f t="shared" si="47"/>
        <v>0</v>
      </c>
      <c r="AU205" s="1">
        <v>360</v>
      </c>
      <c r="AV205" s="1">
        <v>360</v>
      </c>
    </row>
    <row r="206" spans="2:48" x14ac:dyDescent="0.2">
      <c r="B206">
        <f t="shared" si="36"/>
        <v>-12.58863947</v>
      </c>
      <c r="C206">
        <v>-10.699</v>
      </c>
      <c r="D206" s="1">
        <v>0</v>
      </c>
      <c r="E206" s="1">
        <v>0</v>
      </c>
      <c r="F206" s="1">
        <f t="shared" si="37"/>
        <v>0</v>
      </c>
      <c r="G206" s="1">
        <v>360</v>
      </c>
      <c r="H206" s="1">
        <v>360</v>
      </c>
      <c r="J206">
        <f t="shared" si="38"/>
        <v>-12.40900939</v>
      </c>
      <c r="K206">
        <v>-10.625</v>
      </c>
      <c r="L206" s="1">
        <v>0</v>
      </c>
      <c r="M206" s="1">
        <v>0</v>
      </c>
      <c r="N206" s="1">
        <f t="shared" si="39"/>
        <v>0</v>
      </c>
      <c r="O206" s="1">
        <v>360</v>
      </c>
      <c r="P206" s="1">
        <v>360</v>
      </c>
      <c r="R206">
        <f t="shared" si="40"/>
        <v>-12.37721296</v>
      </c>
      <c r="S206">
        <v>-10.475</v>
      </c>
      <c r="T206" s="1">
        <v>0</v>
      </c>
      <c r="U206" s="1">
        <v>0</v>
      </c>
      <c r="V206" s="1">
        <f t="shared" si="41"/>
        <v>0</v>
      </c>
      <c r="W206" s="1">
        <v>360</v>
      </c>
      <c r="X206" s="1">
        <v>360</v>
      </c>
      <c r="Z206">
        <f t="shared" si="42"/>
        <v>-11.906389189999999</v>
      </c>
      <c r="AA206">
        <v>-10.225</v>
      </c>
      <c r="AB206" s="1">
        <v>0</v>
      </c>
      <c r="AC206" s="1">
        <v>0</v>
      </c>
      <c r="AD206" s="1">
        <f t="shared" si="43"/>
        <v>0</v>
      </c>
      <c r="AE206" s="1">
        <v>360</v>
      </c>
      <c r="AF206" s="1">
        <v>360</v>
      </c>
      <c r="AH206">
        <f t="shared" si="44"/>
        <v>-11.014422189999999</v>
      </c>
      <c r="AI206">
        <v>-10.058999999999999</v>
      </c>
      <c r="AJ206" s="1">
        <v>0</v>
      </c>
      <c r="AK206" s="1">
        <v>0</v>
      </c>
      <c r="AL206" s="1">
        <f t="shared" si="45"/>
        <v>0</v>
      </c>
      <c r="AM206" s="1">
        <v>360</v>
      </c>
      <c r="AN206" s="1">
        <v>360</v>
      </c>
      <c r="AP206">
        <f t="shared" si="46"/>
        <v>-10.6918197</v>
      </c>
      <c r="AQ206">
        <v>-10.143000000000001</v>
      </c>
      <c r="AR206" s="1">
        <v>0</v>
      </c>
      <c r="AS206" s="1">
        <v>0</v>
      </c>
      <c r="AT206" s="1">
        <f t="shared" si="47"/>
        <v>0</v>
      </c>
      <c r="AU206" s="1">
        <v>360</v>
      </c>
      <c r="AV206" s="1">
        <v>360</v>
      </c>
    </row>
    <row r="207" spans="2:48" x14ac:dyDescent="0.2">
      <c r="B207">
        <f t="shared" si="36"/>
        <v>-12.41663947</v>
      </c>
      <c r="C207">
        <v>-10.526999999999999</v>
      </c>
      <c r="D207" s="1">
        <v>0</v>
      </c>
      <c r="E207" s="1">
        <v>0</v>
      </c>
      <c r="F207" s="1">
        <f t="shared" si="37"/>
        <v>0</v>
      </c>
      <c r="G207" s="1">
        <v>360</v>
      </c>
      <c r="H207" s="1">
        <v>360</v>
      </c>
      <c r="J207">
        <f t="shared" si="38"/>
        <v>-12.23500939</v>
      </c>
      <c r="K207">
        <v>-10.451000000000001</v>
      </c>
      <c r="L207" s="1">
        <v>0</v>
      </c>
      <c r="M207" s="1">
        <v>0</v>
      </c>
      <c r="N207" s="1">
        <f t="shared" si="39"/>
        <v>0</v>
      </c>
      <c r="O207" s="1">
        <v>360</v>
      </c>
      <c r="P207" s="1">
        <v>360</v>
      </c>
      <c r="R207">
        <f t="shared" si="40"/>
        <v>-12.201212959999999</v>
      </c>
      <c r="S207">
        <v>-10.298999999999999</v>
      </c>
      <c r="T207" s="1">
        <v>0</v>
      </c>
      <c r="U207" s="1">
        <v>0</v>
      </c>
      <c r="V207" s="1">
        <f t="shared" si="41"/>
        <v>0</v>
      </c>
      <c r="W207" s="1">
        <v>360</v>
      </c>
      <c r="X207" s="1">
        <v>360</v>
      </c>
      <c r="Z207">
        <f t="shared" si="42"/>
        <v>-11.72738919</v>
      </c>
      <c r="AA207">
        <v>-10.045999999999999</v>
      </c>
      <c r="AB207" s="1">
        <v>0</v>
      </c>
      <c r="AC207" s="1">
        <v>0</v>
      </c>
      <c r="AD207" s="1">
        <f t="shared" si="43"/>
        <v>0</v>
      </c>
      <c r="AE207" s="1">
        <v>360</v>
      </c>
      <c r="AF207" s="1">
        <v>360</v>
      </c>
      <c r="AH207">
        <f t="shared" si="44"/>
        <v>-10.83642219</v>
      </c>
      <c r="AI207">
        <v>-9.8810000000000002</v>
      </c>
      <c r="AJ207" s="1">
        <v>0</v>
      </c>
      <c r="AK207" s="1">
        <v>0</v>
      </c>
      <c r="AL207" s="1">
        <f t="shared" si="45"/>
        <v>0</v>
      </c>
      <c r="AM207" s="1">
        <v>360</v>
      </c>
      <c r="AN207" s="1">
        <v>360</v>
      </c>
      <c r="AP207">
        <f t="shared" si="46"/>
        <v>-10.510819699999999</v>
      </c>
      <c r="AQ207">
        <v>-9.9619999999999997</v>
      </c>
      <c r="AR207" s="1">
        <v>0</v>
      </c>
      <c r="AS207" s="1">
        <v>0</v>
      </c>
      <c r="AT207" s="1">
        <f t="shared" si="47"/>
        <v>0</v>
      </c>
      <c r="AU207" s="1">
        <v>360</v>
      </c>
      <c r="AV207" s="1">
        <v>360</v>
      </c>
    </row>
    <row r="208" spans="2:48" x14ac:dyDescent="0.2">
      <c r="B208">
        <f t="shared" si="36"/>
        <v>-12.244639470000001</v>
      </c>
      <c r="C208">
        <v>-10.355</v>
      </c>
      <c r="D208" s="1">
        <v>0</v>
      </c>
      <c r="E208" s="1">
        <v>0</v>
      </c>
      <c r="F208" s="1">
        <f t="shared" si="37"/>
        <v>0</v>
      </c>
      <c r="G208" s="1">
        <v>360</v>
      </c>
      <c r="H208" s="1">
        <v>360</v>
      </c>
      <c r="J208">
        <f t="shared" si="38"/>
        <v>-12.06200939</v>
      </c>
      <c r="K208">
        <v>-10.278</v>
      </c>
      <c r="L208" s="1">
        <v>0</v>
      </c>
      <c r="M208" s="1">
        <v>0</v>
      </c>
      <c r="N208" s="1">
        <f t="shared" si="39"/>
        <v>0</v>
      </c>
      <c r="O208" s="1">
        <v>360</v>
      </c>
      <c r="P208" s="1">
        <v>360</v>
      </c>
      <c r="R208">
        <f t="shared" si="40"/>
        <v>-12.026212960000001</v>
      </c>
      <c r="S208">
        <v>-10.124000000000001</v>
      </c>
      <c r="T208" s="1">
        <v>0</v>
      </c>
      <c r="U208" s="1">
        <v>0</v>
      </c>
      <c r="V208" s="1">
        <f t="shared" si="41"/>
        <v>0</v>
      </c>
      <c r="W208" s="1">
        <v>360</v>
      </c>
      <c r="X208" s="1">
        <v>360</v>
      </c>
      <c r="Z208">
        <f t="shared" si="42"/>
        <v>-11.548389190000002</v>
      </c>
      <c r="AA208">
        <v>-9.8670000000000009</v>
      </c>
      <c r="AB208" s="1">
        <v>0</v>
      </c>
      <c r="AC208" s="1">
        <v>0</v>
      </c>
      <c r="AD208" s="1">
        <f t="shared" si="43"/>
        <v>0</v>
      </c>
      <c r="AE208" s="1">
        <v>360</v>
      </c>
      <c r="AF208" s="1">
        <v>360</v>
      </c>
      <c r="AH208">
        <f t="shared" si="44"/>
        <v>-10.659422190000001</v>
      </c>
      <c r="AI208">
        <v>-9.7040000000000006</v>
      </c>
      <c r="AJ208" s="1">
        <v>0</v>
      </c>
      <c r="AK208" s="1">
        <v>0</v>
      </c>
      <c r="AL208" s="1">
        <f t="shared" si="45"/>
        <v>0</v>
      </c>
      <c r="AM208" s="1">
        <v>360</v>
      </c>
      <c r="AN208" s="1">
        <v>360</v>
      </c>
      <c r="AP208">
        <f t="shared" si="46"/>
        <v>-10.3298197</v>
      </c>
      <c r="AQ208">
        <v>-9.7810000000000006</v>
      </c>
      <c r="AR208" s="1">
        <v>0</v>
      </c>
      <c r="AS208" s="1">
        <v>0</v>
      </c>
      <c r="AT208" s="1">
        <f t="shared" si="47"/>
        <v>0</v>
      </c>
      <c r="AU208" s="1">
        <v>360</v>
      </c>
      <c r="AV208" s="1">
        <v>360</v>
      </c>
    </row>
    <row r="209" spans="2:48" x14ac:dyDescent="0.2">
      <c r="B209">
        <f t="shared" si="36"/>
        <v>-12.07363947</v>
      </c>
      <c r="C209">
        <v>-10.183999999999999</v>
      </c>
      <c r="D209" s="1">
        <v>0</v>
      </c>
      <c r="E209" s="1">
        <v>0</v>
      </c>
      <c r="F209" s="1">
        <f t="shared" si="37"/>
        <v>0</v>
      </c>
      <c r="G209" s="1">
        <v>360</v>
      </c>
      <c r="H209" s="1">
        <v>360</v>
      </c>
      <c r="J209">
        <f t="shared" si="38"/>
        <v>-11.88900939</v>
      </c>
      <c r="K209">
        <v>-10.105</v>
      </c>
      <c r="L209" s="1">
        <v>0</v>
      </c>
      <c r="M209" s="1">
        <v>0</v>
      </c>
      <c r="N209" s="1">
        <f t="shared" si="39"/>
        <v>0</v>
      </c>
      <c r="O209" s="1">
        <v>360</v>
      </c>
      <c r="P209" s="1">
        <v>360</v>
      </c>
      <c r="R209">
        <f t="shared" si="40"/>
        <v>-11.85021296</v>
      </c>
      <c r="S209">
        <v>-9.9480000000000004</v>
      </c>
      <c r="T209" s="1">
        <v>0</v>
      </c>
      <c r="U209" s="1">
        <v>0</v>
      </c>
      <c r="V209" s="1">
        <f t="shared" si="41"/>
        <v>0</v>
      </c>
      <c r="W209" s="1">
        <v>360</v>
      </c>
      <c r="X209" s="1">
        <v>360</v>
      </c>
      <c r="Z209">
        <f t="shared" si="42"/>
        <v>-11.370389190000001</v>
      </c>
      <c r="AA209">
        <v>-9.6890000000000001</v>
      </c>
      <c r="AB209" s="1">
        <v>0</v>
      </c>
      <c r="AC209" s="1">
        <v>0</v>
      </c>
      <c r="AD209" s="1">
        <f t="shared" si="43"/>
        <v>0</v>
      </c>
      <c r="AE209" s="1">
        <v>360</v>
      </c>
      <c r="AF209" s="1">
        <v>360</v>
      </c>
      <c r="AH209">
        <f t="shared" si="44"/>
        <v>-10.482422189999999</v>
      </c>
      <c r="AI209">
        <v>-9.5269999999999992</v>
      </c>
      <c r="AJ209" s="1">
        <v>0</v>
      </c>
      <c r="AK209" s="1">
        <v>0</v>
      </c>
      <c r="AL209" s="1">
        <f t="shared" si="45"/>
        <v>0</v>
      </c>
      <c r="AM209" s="1">
        <v>360</v>
      </c>
      <c r="AN209" s="1">
        <v>360</v>
      </c>
      <c r="AP209">
        <f t="shared" si="46"/>
        <v>-10.1498197</v>
      </c>
      <c r="AQ209">
        <v>-9.6010000000000009</v>
      </c>
      <c r="AR209" s="1">
        <v>0</v>
      </c>
      <c r="AS209" s="1">
        <v>0</v>
      </c>
      <c r="AT209" s="1">
        <f t="shared" si="47"/>
        <v>0</v>
      </c>
      <c r="AU209" s="1">
        <v>360</v>
      </c>
      <c r="AV209" s="1">
        <v>360</v>
      </c>
    </row>
    <row r="210" spans="2:48" x14ac:dyDescent="0.2">
      <c r="B210">
        <f t="shared" si="36"/>
        <v>-11.901639470000001</v>
      </c>
      <c r="C210">
        <v>-10.012</v>
      </c>
      <c r="D210" s="1">
        <v>0</v>
      </c>
      <c r="E210" s="1">
        <v>0</v>
      </c>
      <c r="F210" s="1">
        <f t="shared" si="37"/>
        <v>0</v>
      </c>
      <c r="G210" s="1">
        <v>360</v>
      </c>
      <c r="H210" s="1">
        <v>360</v>
      </c>
      <c r="J210">
        <f t="shared" si="38"/>
        <v>-11.715009389999999</v>
      </c>
      <c r="K210">
        <v>-9.9309999999999992</v>
      </c>
      <c r="L210" s="1">
        <v>0</v>
      </c>
      <c r="M210" s="1">
        <v>0</v>
      </c>
      <c r="N210" s="1">
        <f t="shared" si="39"/>
        <v>0</v>
      </c>
      <c r="O210" s="1">
        <v>360</v>
      </c>
      <c r="P210" s="1">
        <v>360</v>
      </c>
      <c r="R210">
        <f t="shared" si="40"/>
        <v>-11.67521296</v>
      </c>
      <c r="S210">
        <v>-9.7729999999999997</v>
      </c>
      <c r="T210" s="1">
        <v>0</v>
      </c>
      <c r="U210" s="1">
        <v>0</v>
      </c>
      <c r="V210" s="1">
        <f t="shared" si="41"/>
        <v>0</v>
      </c>
      <c r="W210" s="1">
        <v>360</v>
      </c>
      <c r="X210" s="1">
        <v>360</v>
      </c>
      <c r="Z210">
        <f t="shared" si="42"/>
        <v>-11.191389189999999</v>
      </c>
      <c r="AA210">
        <v>-9.51</v>
      </c>
      <c r="AB210" s="1">
        <v>0</v>
      </c>
      <c r="AC210" s="1">
        <v>0</v>
      </c>
      <c r="AD210" s="1">
        <f t="shared" si="43"/>
        <v>0</v>
      </c>
      <c r="AE210" s="1">
        <v>360</v>
      </c>
      <c r="AF210" s="1">
        <v>360</v>
      </c>
      <c r="AH210">
        <f t="shared" si="44"/>
        <v>-10.30542219</v>
      </c>
      <c r="AI210">
        <v>-9.35</v>
      </c>
      <c r="AJ210" s="1">
        <v>0</v>
      </c>
      <c r="AK210" s="1">
        <v>0</v>
      </c>
      <c r="AL210" s="1">
        <f t="shared" si="45"/>
        <v>0</v>
      </c>
      <c r="AM210" s="1">
        <v>360</v>
      </c>
      <c r="AN210" s="1">
        <v>360</v>
      </c>
      <c r="AP210">
        <f t="shared" si="46"/>
        <v>-9.9688196999999992</v>
      </c>
      <c r="AQ210">
        <v>-9.42</v>
      </c>
      <c r="AR210" s="1">
        <v>0</v>
      </c>
      <c r="AS210" s="1">
        <v>0</v>
      </c>
      <c r="AT210" s="1">
        <f t="shared" si="47"/>
        <v>0</v>
      </c>
      <c r="AU210" s="1">
        <v>360</v>
      </c>
      <c r="AV210" s="1">
        <v>360</v>
      </c>
    </row>
    <row r="211" spans="2:48" x14ac:dyDescent="0.2">
      <c r="B211">
        <f t="shared" si="36"/>
        <v>-11.72963947</v>
      </c>
      <c r="C211">
        <v>-9.84</v>
      </c>
      <c r="D211" s="1">
        <v>0</v>
      </c>
      <c r="E211" s="1">
        <v>0</v>
      </c>
      <c r="F211" s="1">
        <f t="shared" si="37"/>
        <v>0</v>
      </c>
      <c r="G211" s="1">
        <v>360</v>
      </c>
      <c r="H211" s="1">
        <v>360</v>
      </c>
      <c r="J211">
        <f t="shared" si="38"/>
        <v>-11.542009389999999</v>
      </c>
      <c r="K211">
        <v>-9.7579999999999991</v>
      </c>
      <c r="L211" s="1">
        <v>0</v>
      </c>
      <c r="M211" s="1">
        <v>0</v>
      </c>
      <c r="N211" s="1">
        <f t="shared" si="39"/>
        <v>0</v>
      </c>
      <c r="O211" s="1">
        <v>360</v>
      </c>
      <c r="P211" s="1">
        <v>360</v>
      </c>
      <c r="R211">
        <f t="shared" si="40"/>
        <v>-11.499212959999999</v>
      </c>
      <c r="S211">
        <v>-9.5969999999999995</v>
      </c>
      <c r="T211" s="1">
        <v>0</v>
      </c>
      <c r="U211" s="1">
        <v>0</v>
      </c>
      <c r="V211" s="1">
        <f t="shared" si="41"/>
        <v>0</v>
      </c>
      <c r="W211" s="1">
        <v>360</v>
      </c>
      <c r="X211" s="1">
        <v>360</v>
      </c>
      <c r="Z211">
        <f t="shared" si="42"/>
        <v>-11.01238919</v>
      </c>
      <c r="AA211">
        <v>-9.3309999999999995</v>
      </c>
      <c r="AB211" s="1">
        <v>0</v>
      </c>
      <c r="AC211" s="1">
        <v>0</v>
      </c>
      <c r="AD211" s="1">
        <f t="shared" si="43"/>
        <v>0</v>
      </c>
      <c r="AE211" s="1">
        <v>360</v>
      </c>
      <c r="AF211" s="1">
        <v>360</v>
      </c>
      <c r="AH211">
        <f t="shared" si="44"/>
        <v>-10.127422190000001</v>
      </c>
      <c r="AI211">
        <v>-9.1720000000000006</v>
      </c>
      <c r="AJ211" s="1">
        <v>0</v>
      </c>
      <c r="AK211" s="1">
        <v>0</v>
      </c>
      <c r="AL211" s="1">
        <f t="shared" si="45"/>
        <v>0</v>
      </c>
      <c r="AM211" s="1">
        <v>360</v>
      </c>
      <c r="AN211" s="1">
        <v>360</v>
      </c>
      <c r="AP211">
        <f t="shared" si="46"/>
        <v>-9.7878197</v>
      </c>
      <c r="AQ211">
        <v>-9.2390000000000008</v>
      </c>
      <c r="AR211" s="1">
        <v>0</v>
      </c>
      <c r="AS211" s="1">
        <v>0</v>
      </c>
      <c r="AT211" s="1">
        <f t="shared" si="47"/>
        <v>0</v>
      </c>
      <c r="AU211" s="1">
        <v>360</v>
      </c>
      <c r="AV211" s="1">
        <v>360</v>
      </c>
    </row>
    <row r="212" spans="2:48" x14ac:dyDescent="0.2">
      <c r="B212">
        <f t="shared" si="36"/>
        <v>-11.55763947</v>
      </c>
      <c r="C212">
        <v>-9.6679999999999993</v>
      </c>
      <c r="D212" s="1">
        <v>0</v>
      </c>
      <c r="E212" s="1">
        <v>0</v>
      </c>
      <c r="F212" s="1">
        <f t="shared" si="37"/>
        <v>0</v>
      </c>
      <c r="G212" s="1">
        <v>360</v>
      </c>
      <c r="H212" s="1">
        <v>360</v>
      </c>
      <c r="J212">
        <f t="shared" si="38"/>
        <v>-11.36900939</v>
      </c>
      <c r="K212">
        <v>-9.5850000000000009</v>
      </c>
      <c r="L212" s="1">
        <v>0</v>
      </c>
      <c r="M212" s="1">
        <v>0</v>
      </c>
      <c r="N212" s="1">
        <f t="shared" si="39"/>
        <v>0</v>
      </c>
      <c r="O212" s="1">
        <v>360</v>
      </c>
      <c r="P212" s="1">
        <v>360</v>
      </c>
      <c r="R212">
        <f t="shared" si="40"/>
        <v>-11.324212960000001</v>
      </c>
      <c r="S212">
        <v>-9.4220000000000006</v>
      </c>
      <c r="T212" s="1">
        <v>0</v>
      </c>
      <c r="U212" s="1">
        <v>0</v>
      </c>
      <c r="V212" s="1">
        <f t="shared" si="41"/>
        <v>0</v>
      </c>
      <c r="W212" s="1">
        <v>360</v>
      </c>
      <c r="X212" s="1">
        <v>360</v>
      </c>
      <c r="Z212">
        <f t="shared" si="42"/>
        <v>-10.833389189999998</v>
      </c>
      <c r="AA212">
        <v>-9.1519999999999992</v>
      </c>
      <c r="AB212" s="1">
        <v>0</v>
      </c>
      <c r="AC212" s="1">
        <v>0</v>
      </c>
      <c r="AD212" s="1">
        <f t="shared" si="43"/>
        <v>0</v>
      </c>
      <c r="AE212" s="1">
        <v>360</v>
      </c>
      <c r="AF212" s="1">
        <v>360</v>
      </c>
      <c r="AH212">
        <f t="shared" si="44"/>
        <v>-9.9504221899999994</v>
      </c>
      <c r="AI212">
        <v>-8.9949999999999992</v>
      </c>
      <c r="AJ212" s="1">
        <v>0</v>
      </c>
      <c r="AK212" s="1">
        <v>0</v>
      </c>
      <c r="AL212" s="1">
        <f t="shared" si="45"/>
        <v>0</v>
      </c>
      <c r="AM212" s="1">
        <v>360</v>
      </c>
      <c r="AN212" s="1">
        <v>360</v>
      </c>
      <c r="AP212">
        <f t="shared" si="46"/>
        <v>-9.6068196999999991</v>
      </c>
      <c r="AQ212">
        <v>-9.0579999999999998</v>
      </c>
      <c r="AR212" s="1">
        <v>0</v>
      </c>
      <c r="AS212" s="1">
        <v>0</v>
      </c>
      <c r="AT212" s="1">
        <f t="shared" si="47"/>
        <v>0</v>
      </c>
      <c r="AU212" s="1">
        <v>360</v>
      </c>
      <c r="AV212" s="1">
        <v>360</v>
      </c>
    </row>
    <row r="213" spans="2:48" x14ac:dyDescent="0.2">
      <c r="B213">
        <f t="shared" si="36"/>
        <v>-11.38663947</v>
      </c>
      <c r="C213">
        <v>-9.4969999999999999</v>
      </c>
      <c r="D213" s="1">
        <v>0</v>
      </c>
      <c r="E213" s="1">
        <v>0</v>
      </c>
      <c r="F213" s="1">
        <f t="shared" si="37"/>
        <v>0</v>
      </c>
      <c r="G213" s="1">
        <v>360</v>
      </c>
      <c r="H213" s="1">
        <v>360</v>
      </c>
      <c r="J213">
        <f t="shared" si="38"/>
        <v>-11.195009389999999</v>
      </c>
      <c r="K213">
        <v>-9.4109999999999996</v>
      </c>
      <c r="L213" s="1">
        <v>0</v>
      </c>
      <c r="M213" s="1">
        <v>0</v>
      </c>
      <c r="N213" s="1">
        <f t="shared" si="39"/>
        <v>0</v>
      </c>
      <c r="O213" s="1">
        <v>360</v>
      </c>
      <c r="P213" s="1">
        <v>360</v>
      </c>
      <c r="R213">
        <f t="shared" si="40"/>
        <v>-11.14821296</v>
      </c>
      <c r="S213">
        <v>-9.2460000000000004</v>
      </c>
      <c r="T213" s="1">
        <v>0</v>
      </c>
      <c r="U213" s="1">
        <v>0</v>
      </c>
      <c r="V213" s="1">
        <f t="shared" si="41"/>
        <v>0</v>
      </c>
      <c r="W213" s="1">
        <v>360</v>
      </c>
      <c r="X213" s="1">
        <v>360</v>
      </c>
      <c r="Z213">
        <f t="shared" si="42"/>
        <v>-10.65438919</v>
      </c>
      <c r="AA213">
        <v>-8.9730000000000008</v>
      </c>
      <c r="AB213" s="1">
        <v>0</v>
      </c>
      <c r="AC213" s="1">
        <v>0</v>
      </c>
      <c r="AD213" s="1">
        <f t="shared" si="43"/>
        <v>0</v>
      </c>
      <c r="AE213" s="1">
        <v>360</v>
      </c>
      <c r="AF213" s="1">
        <v>360</v>
      </c>
      <c r="AH213">
        <f t="shared" si="44"/>
        <v>-9.7734221899999998</v>
      </c>
      <c r="AI213">
        <v>-8.8179999999999996</v>
      </c>
      <c r="AJ213" s="1">
        <v>0</v>
      </c>
      <c r="AK213" s="1">
        <v>0</v>
      </c>
      <c r="AL213" s="1">
        <f t="shared" si="45"/>
        <v>0</v>
      </c>
      <c r="AM213" s="1">
        <v>360</v>
      </c>
      <c r="AN213" s="1">
        <v>360</v>
      </c>
      <c r="AP213">
        <f t="shared" si="46"/>
        <v>-9.4258196999999999</v>
      </c>
      <c r="AQ213">
        <v>-8.8770000000000007</v>
      </c>
      <c r="AR213" s="1">
        <v>0</v>
      </c>
      <c r="AS213" s="1">
        <v>0</v>
      </c>
      <c r="AT213" s="1">
        <f t="shared" si="47"/>
        <v>0</v>
      </c>
      <c r="AU213" s="1">
        <v>360</v>
      </c>
      <c r="AV213" s="1">
        <v>360</v>
      </c>
    </row>
    <row r="214" spans="2:48" x14ac:dyDescent="0.2">
      <c r="B214">
        <f t="shared" si="36"/>
        <v>-11.21463947</v>
      </c>
      <c r="C214">
        <v>-9.3249999999999993</v>
      </c>
      <c r="D214" s="1">
        <v>0</v>
      </c>
      <c r="E214" s="1">
        <v>0</v>
      </c>
      <c r="F214" s="1">
        <f t="shared" si="37"/>
        <v>0</v>
      </c>
      <c r="G214" s="1">
        <v>360</v>
      </c>
      <c r="H214" s="1">
        <v>360</v>
      </c>
      <c r="J214">
        <f t="shared" si="38"/>
        <v>-11.022009389999999</v>
      </c>
      <c r="K214">
        <v>-9.2379999999999995</v>
      </c>
      <c r="L214" s="1">
        <v>0</v>
      </c>
      <c r="M214" s="1">
        <v>0</v>
      </c>
      <c r="N214" s="1">
        <f t="shared" si="39"/>
        <v>0</v>
      </c>
      <c r="O214" s="1">
        <v>360</v>
      </c>
      <c r="P214" s="1">
        <v>360</v>
      </c>
      <c r="R214">
        <f t="shared" si="40"/>
        <v>-10.97321296</v>
      </c>
      <c r="S214">
        <v>-9.0709999999999997</v>
      </c>
      <c r="T214" s="1">
        <v>0</v>
      </c>
      <c r="U214" s="1">
        <v>0</v>
      </c>
      <c r="V214" s="1">
        <f t="shared" si="41"/>
        <v>0</v>
      </c>
      <c r="W214" s="1">
        <v>360</v>
      </c>
      <c r="X214" s="1">
        <v>360</v>
      </c>
      <c r="Z214">
        <f t="shared" si="42"/>
        <v>-10.476389189999999</v>
      </c>
      <c r="AA214">
        <v>-8.7949999999999999</v>
      </c>
      <c r="AB214" s="1">
        <v>0</v>
      </c>
      <c r="AC214" s="1">
        <v>0</v>
      </c>
      <c r="AD214" s="1">
        <f t="shared" si="43"/>
        <v>0</v>
      </c>
      <c r="AE214" s="1">
        <v>360</v>
      </c>
      <c r="AF214" s="1">
        <v>360</v>
      </c>
      <c r="AH214">
        <f t="shared" si="44"/>
        <v>-9.5954221900000007</v>
      </c>
      <c r="AI214">
        <v>-8.64</v>
      </c>
      <c r="AJ214" s="1">
        <v>0</v>
      </c>
      <c r="AK214" s="1">
        <v>0</v>
      </c>
      <c r="AL214" s="1">
        <f t="shared" si="45"/>
        <v>0</v>
      </c>
      <c r="AM214" s="1">
        <v>360</v>
      </c>
      <c r="AN214" s="1">
        <v>360</v>
      </c>
      <c r="AP214">
        <f t="shared" si="46"/>
        <v>-9.244819699999999</v>
      </c>
      <c r="AQ214">
        <v>-8.6959999999999997</v>
      </c>
      <c r="AR214" s="1">
        <v>0</v>
      </c>
      <c r="AS214" s="1">
        <v>0</v>
      </c>
      <c r="AT214" s="1">
        <f t="shared" si="47"/>
        <v>0</v>
      </c>
      <c r="AU214" s="1">
        <v>360</v>
      </c>
      <c r="AV214" s="1">
        <v>360</v>
      </c>
    </row>
    <row r="215" spans="2:48" x14ac:dyDescent="0.2">
      <c r="B215">
        <f t="shared" si="36"/>
        <v>-11.042639470000001</v>
      </c>
      <c r="C215">
        <v>-9.1530000000000005</v>
      </c>
      <c r="D215" s="1">
        <v>0</v>
      </c>
      <c r="E215" s="1">
        <v>0</v>
      </c>
      <c r="F215" s="1">
        <f t="shared" si="37"/>
        <v>0</v>
      </c>
      <c r="G215" s="1">
        <v>360</v>
      </c>
      <c r="H215" s="1">
        <v>360</v>
      </c>
      <c r="J215">
        <f t="shared" si="38"/>
        <v>-10.849009389999999</v>
      </c>
      <c r="K215">
        <v>-9.0649999999999995</v>
      </c>
      <c r="L215" s="1">
        <v>0</v>
      </c>
      <c r="M215" s="1">
        <v>0</v>
      </c>
      <c r="N215" s="1">
        <f t="shared" si="39"/>
        <v>0</v>
      </c>
      <c r="O215" s="1">
        <v>360</v>
      </c>
      <c r="P215" s="1">
        <v>360</v>
      </c>
      <c r="R215">
        <f t="shared" si="40"/>
        <v>-10.79721296</v>
      </c>
      <c r="S215">
        <v>-8.8949999999999996</v>
      </c>
      <c r="T215" s="1">
        <v>0</v>
      </c>
      <c r="U215" s="1">
        <v>0</v>
      </c>
      <c r="V215" s="1">
        <f t="shared" si="41"/>
        <v>0</v>
      </c>
      <c r="W215" s="1">
        <v>360</v>
      </c>
      <c r="X215" s="1">
        <v>360</v>
      </c>
      <c r="Z215">
        <f t="shared" si="42"/>
        <v>-10.297389190000001</v>
      </c>
      <c r="AA215">
        <v>-8.6159999999999997</v>
      </c>
      <c r="AB215" s="1">
        <v>0</v>
      </c>
      <c r="AC215" s="1">
        <v>0</v>
      </c>
      <c r="AD215" s="1">
        <f t="shared" si="43"/>
        <v>0</v>
      </c>
      <c r="AE215" s="1">
        <v>360</v>
      </c>
      <c r="AF215" s="1">
        <v>360</v>
      </c>
      <c r="AH215">
        <f t="shared" si="44"/>
        <v>-9.4184221899999994</v>
      </c>
      <c r="AI215">
        <v>-8.4629999999999992</v>
      </c>
      <c r="AJ215" s="1">
        <v>0</v>
      </c>
      <c r="AK215" s="1">
        <v>0</v>
      </c>
      <c r="AL215" s="1">
        <f t="shared" si="45"/>
        <v>0</v>
      </c>
      <c r="AM215" s="1">
        <v>360</v>
      </c>
      <c r="AN215" s="1">
        <v>360</v>
      </c>
      <c r="AP215">
        <f t="shared" si="46"/>
        <v>-9.0648196999999993</v>
      </c>
      <c r="AQ215">
        <v>-8.516</v>
      </c>
      <c r="AR215" s="1">
        <v>0</v>
      </c>
      <c r="AS215" s="1">
        <v>0</v>
      </c>
      <c r="AT215" s="1">
        <f t="shared" si="47"/>
        <v>0</v>
      </c>
      <c r="AU215" s="1">
        <v>360</v>
      </c>
      <c r="AV215" s="1">
        <v>360</v>
      </c>
    </row>
    <row r="216" spans="2:48" x14ac:dyDescent="0.2">
      <c r="B216">
        <f t="shared" si="36"/>
        <v>-10.87063947</v>
      </c>
      <c r="C216">
        <v>-8.9809999999999999</v>
      </c>
      <c r="D216" s="1">
        <v>0</v>
      </c>
      <c r="E216" s="1">
        <v>0</v>
      </c>
      <c r="F216" s="1">
        <f t="shared" si="37"/>
        <v>0</v>
      </c>
      <c r="G216" s="1">
        <v>360</v>
      </c>
      <c r="H216" s="1">
        <v>360</v>
      </c>
      <c r="J216">
        <f t="shared" si="38"/>
        <v>-10.676009389999999</v>
      </c>
      <c r="K216">
        <v>-8.8919999999999995</v>
      </c>
      <c r="L216" s="1">
        <v>0</v>
      </c>
      <c r="M216" s="1">
        <v>0</v>
      </c>
      <c r="N216" s="1">
        <f t="shared" si="39"/>
        <v>0</v>
      </c>
      <c r="O216" s="1">
        <v>360</v>
      </c>
      <c r="P216" s="1">
        <v>360</v>
      </c>
      <c r="R216">
        <f t="shared" si="40"/>
        <v>-10.622212960000001</v>
      </c>
      <c r="S216">
        <v>-8.7200000000000006</v>
      </c>
      <c r="T216" s="1">
        <v>0</v>
      </c>
      <c r="U216" s="1">
        <v>0</v>
      </c>
      <c r="V216" s="1">
        <f t="shared" si="41"/>
        <v>0</v>
      </c>
      <c r="W216" s="1">
        <v>360</v>
      </c>
      <c r="X216" s="1">
        <v>360</v>
      </c>
      <c r="Z216">
        <f t="shared" si="42"/>
        <v>-10.118389189999998</v>
      </c>
      <c r="AA216">
        <v>-8.4369999999999994</v>
      </c>
      <c r="AB216" s="1">
        <v>0</v>
      </c>
      <c r="AC216" s="1">
        <v>0</v>
      </c>
      <c r="AD216" s="1">
        <f t="shared" si="43"/>
        <v>0</v>
      </c>
      <c r="AE216" s="1">
        <v>360</v>
      </c>
      <c r="AF216" s="1">
        <v>360</v>
      </c>
      <c r="AH216">
        <f t="shared" si="44"/>
        <v>-9.2414221899999998</v>
      </c>
      <c r="AI216">
        <v>-8.2859999999999996</v>
      </c>
      <c r="AJ216" s="1">
        <v>0</v>
      </c>
      <c r="AK216" s="1">
        <v>0</v>
      </c>
      <c r="AL216" s="1">
        <f t="shared" si="45"/>
        <v>0</v>
      </c>
      <c r="AM216" s="1">
        <v>360</v>
      </c>
      <c r="AN216" s="1">
        <v>360</v>
      </c>
      <c r="AP216">
        <f t="shared" si="46"/>
        <v>-8.8838197000000001</v>
      </c>
      <c r="AQ216">
        <v>-8.3350000000000009</v>
      </c>
      <c r="AR216" s="1">
        <v>0</v>
      </c>
      <c r="AS216" s="1">
        <v>0</v>
      </c>
      <c r="AT216" s="1">
        <f t="shared" si="47"/>
        <v>0</v>
      </c>
      <c r="AU216" s="1">
        <v>360</v>
      </c>
      <c r="AV216" s="1">
        <v>360</v>
      </c>
    </row>
    <row r="217" spans="2:48" x14ac:dyDescent="0.2">
      <c r="B217">
        <f t="shared" si="36"/>
        <v>-10.69863947</v>
      </c>
      <c r="C217">
        <v>-8.8089999999999993</v>
      </c>
      <c r="D217" s="1">
        <v>0</v>
      </c>
      <c r="E217" s="1">
        <v>0</v>
      </c>
      <c r="F217" s="1">
        <f t="shared" si="37"/>
        <v>0</v>
      </c>
      <c r="G217" s="1">
        <v>360</v>
      </c>
      <c r="H217" s="1">
        <v>360</v>
      </c>
      <c r="J217">
        <f t="shared" si="38"/>
        <v>-10.50200939</v>
      </c>
      <c r="K217">
        <v>-8.718</v>
      </c>
      <c r="L217" s="1">
        <v>0</v>
      </c>
      <c r="M217" s="1">
        <v>0</v>
      </c>
      <c r="N217" s="1">
        <f t="shared" si="39"/>
        <v>0</v>
      </c>
      <c r="O217" s="1">
        <v>360</v>
      </c>
      <c r="P217" s="1">
        <v>360</v>
      </c>
      <c r="R217">
        <f t="shared" si="40"/>
        <v>-10.44621296</v>
      </c>
      <c r="S217">
        <v>-8.5440000000000005</v>
      </c>
      <c r="T217" s="1">
        <v>0</v>
      </c>
      <c r="U217" s="1">
        <v>0</v>
      </c>
      <c r="V217" s="1">
        <f t="shared" si="41"/>
        <v>0</v>
      </c>
      <c r="W217" s="1">
        <v>360</v>
      </c>
      <c r="X217" s="1">
        <v>360</v>
      </c>
      <c r="Z217">
        <f t="shared" si="42"/>
        <v>-9.93938919</v>
      </c>
      <c r="AA217">
        <v>-8.2579999999999991</v>
      </c>
      <c r="AB217" s="1">
        <v>0</v>
      </c>
      <c r="AC217" s="1">
        <v>0</v>
      </c>
      <c r="AD217" s="1">
        <f t="shared" si="43"/>
        <v>0</v>
      </c>
      <c r="AE217" s="1">
        <v>360</v>
      </c>
      <c r="AF217" s="1">
        <v>360</v>
      </c>
      <c r="AH217">
        <f t="shared" si="44"/>
        <v>-9.0644221900000002</v>
      </c>
      <c r="AI217">
        <v>-8.109</v>
      </c>
      <c r="AJ217" s="1">
        <v>0</v>
      </c>
      <c r="AK217" s="1">
        <v>0</v>
      </c>
      <c r="AL217" s="1">
        <f t="shared" si="45"/>
        <v>0</v>
      </c>
      <c r="AM217" s="1">
        <v>360</v>
      </c>
      <c r="AN217" s="1">
        <v>360</v>
      </c>
      <c r="AP217">
        <f t="shared" si="46"/>
        <v>-8.7028196999999992</v>
      </c>
      <c r="AQ217">
        <v>-8.1539999999999999</v>
      </c>
      <c r="AR217" s="1">
        <v>0</v>
      </c>
      <c r="AS217" s="1">
        <v>0</v>
      </c>
      <c r="AT217" s="1">
        <f t="shared" si="47"/>
        <v>0</v>
      </c>
      <c r="AU217" s="1">
        <v>360</v>
      </c>
      <c r="AV217" s="1">
        <v>360</v>
      </c>
    </row>
    <row r="218" spans="2:48" x14ac:dyDescent="0.2">
      <c r="B218">
        <f t="shared" si="36"/>
        <v>-10.52763947</v>
      </c>
      <c r="C218">
        <v>-8.6379999999999999</v>
      </c>
      <c r="D218" s="1">
        <v>0</v>
      </c>
      <c r="E218" s="1">
        <v>0</v>
      </c>
      <c r="F218" s="1">
        <f t="shared" si="37"/>
        <v>0</v>
      </c>
      <c r="G218" s="1">
        <v>360</v>
      </c>
      <c r="H218" s="1">
        <v>360</v>
      </c>
      <c r="J218">
        <f t="shared" si="38"/>
        <v>-10.32900939</v>
      </c>
      <c r="K218">
        <v>-8.5449999999999999</v>
      </c>
      <c r="L218" s="1">
        <v>0</v>
      </c>
      <c r="M218" s="1">
        <v>0</v>
      </c>
      <c r="N218" s="1">
        <f t="shared" si="39"/>
        <v>0</v>
      </c>
      <c r="O218" s="1">
        <v>360</v>
      </c>
      <c r="P218" s="1">
        <v>360</v>
      </c>
      <c r="R218">
        <f t="shared" si="40"/>
        <v>-10.27121296</v>
      </c>
      <c r="S218">
        <v>-8.3689999999999998</v>
      </c>
      <c r="T218" s="1">
        <v>0</v>
      </c>
      <c r="U218" s="1">
        <v>0</v>
      </c>
      <c r="V218" s="1">
        <f t="shared" si="41"/>
        <v>0</v>
      </c>
      <c r="W218" s="1">
        <v>360</v>
      </c>
      <c r="X218" s="1">
        <v>360</v>
      </c>
      <c r="Z218">
        <f t="shared" si="42"/>
        <v>-9.7613891899999992</v>
      </c>
      <c r="AA218">
        <v>-8.08</v>
      </c>
      <c r="AB218" s="1">
        <v>0</v>
      </c>
      <c r="AC218" s="1">
        <v>0</v>
      </c>
      <c r="AD218" s="1">
        <f t="shared" si="43"/>
        <v>0</v>
      </c>
      <c r="AE218" s="1">
        <v>360</v>
      </c>
      <c r="AF218" s="1">
        <v>360</v>
      </c>
      <c r="AH218">
        <f t="shared" si="44"/>
        <v>-8.8864221899999993</v>
      </c>
      <c r="AI218">
        <v>-7.931</v>
      </c>
      <c r="AJ218" s="1">
        <v>0</v>
      </c>
      <c r="AK218" s="1">
        <v>0</v>
      </c>
      <c r="AL218" s="1">
        <f t="shared" si="45"/>
        <v>0</v>
      </c>
      <c r="AM218" s="1">
        <v>360</v>
      </c>
      <c r="AN218" s="1">
        <v>360</v>
      </c>
      <c r="AP218">
        <f t="shared" si="46"/>
        <v>-8.5218197</v>
      </c>
      <c r="AQ218">
        <v>-7.9729999999999999</v>
      </c>
      <c r="AR218" s="1">
        <v>0</v>
      </c>
      <c r="AS218" s="1">
        <v>0</v>
      </c>
      <c r="AT218" s="1">
        <f t="shared" si="47"/>
        <v>0</v>
      </c>
      <c r="AU218" s="1">
        <v>360</v>
      </c>
      <c r="AV218" s="1">
        <v>360</v>
      </c>
    </row>
    <row r="219" spans="2:48" x14ac:dyDescent="0.2">
      <c r="B219">
        <f t="shared" si="36"/>
        <v>-10.35563947</v>
      </c>
      <c r="C219">
        <v>-8.4659999999999993</v>
      </c>
      <c r="D219" s="1">
        <v>0</v>
      </c>
      <c r="E219" s="1">
        <v>0</v>
      </c>
      <c r="F219" s="1">
        <f t="shared" si="37"/>
        <v>0</v>
      </c>
      <c r="G219" s="1">
        <v>360</v>
      </c>
      <c r="H219" s="1">
        <v>360</v>
      </c>
      <c r="J219">
        <f t="shared" si="38"/>
        <v>-10.156009389999999</v>
      </c>
      <c r="K219">
        <v>-8.3719999999999999</v>
      </c>
      <c r="L219" s="1">
        <v>0</v>
      </c>
      <c r="M219" s="1">
        <v>0</v>
      </c>
      <c r="N219" s="1">
        <f t="shared" si="39"/>
        <v>0</v>
      </c>
      <c r="O219" s="1">
        <v>360</v>
      </c>
      <c r="P219" s="1">
        <v>360</v>
      </c>
      <c r="R219">
        <f t="shared" si="40"/>
        <v>-10.09521296</v>
      </c>
      <c r="S219">
        <v>-8.1929999999999996</v>
      </c>
      <c r="T219" s="1">
        <v>0</v>
      </c>
      <c r="U219" s="1">
        <v>0</v>
      </c>
      <c r="V219" s="1">
        <f t="shared" si="41"/>
        <v>0</v>
      </c>
      <c r="W219" s="1">
        <v>360</v>
      </c>
      <c r="X219" s="1">
        <v>360</v>
      </c>
      <c r="Z219">
        <f t="shared" si="42"/>
        <v>-9.5823891900000007</v>
      </c>
      <c r="AA219">
        <v>-7.9009999999999998</v>
      </c>
      <c r="AB219" s="1">
        <v>0</v>
      </c>
      <c r="AC219" s="1">
        <v>0</v>
      </c>
      <c r="AD219" s="1">
        <f t="shared" si="43"/>
        <v>0</v>
      </c>
      <c r="AE219" s="1">
        <v>360</v>
      </c>
      <c r="AF219" s="1">
        <v>360</v>
      </c>
      <c r="AH219">
        <f t="shared" si="44"/>
        <v>-8.7094221899999997</v>
      </c>
      <c r="AI219">
        <v>-7.7539999999999996</v>
      </c>
      <c r="AJ219" s="1">
        <v>0</v>
      </c>
      <c r="AK219" s="1">
        <v>0</v>
      </c>
      <c r="AL219" s="1">
        <f t="shared" si="45"/>
        <v>0</v>
      </c>
      <c r="AM219" s="1">
        <v>360</v>
      </c>
      <c r="AN219" s="1">
        <v>360</v>
      </c>
      <c r="AP219">
        <f t="shared" si="46"/>
        <v>-8.3408196999999991</v>
      </c>
      <c r="AQ219">
        <v>-7.7919999999999998</v>
      </c>
      <c r="AR219" s="1">
        <v>0</v>
      </c>
      <c r="AS219" s="1">
        <v>0</v>
      </c>
      <c r="AT219" s="1">
        <f t="shared" si="47"/>
        <v>0</v>
      </c>
      <c r="AU219" s="1">
        <v>360</v>
      </c>
      <c r="AV219" s="1">
        <v>360</v>
      </c>
    </row>
    <row r="220" spans="2:48" x14ac:dyDescent="0.2">
      <c r="B220">
        <f t="shared" si="36"/>
        <v>-10.183639470000001</v>
      </c>
      <c r="C220">
        <v>-8.2940000000000005</v>
      </c>
      <c r="D220" s="1">
        <v>0</v>
      </c>
      <c r="E220" s="1">
        <v>0</v>
      </c>
      <c r="F220" s="1">
        <f t="shared" si="37"/>
        <v>0</v>
      </c>
      <c r="G220" s="1">
        <v>360</v>
      </c>
      <c r="H220" s="1">
        <v>360</v>
      </c>
      <c r="J220">
        <f t="shared" si="38"/>
        <v>-9.98200939</v>
      </c>
      <c r="K220">
        <v>-8.1980000000000004</v>
      </c>
      <c r="L220" s="1">
        <v>0</v>
      </c>
      <c r="M220" s="1">
        <v>0</v>
      </c>
      <c r="N220" s="1">
        <f t="shared" si="39"/>
        <v>0</v>
      </c>
      <c r="O220" s="1">
        <v>360</v>
      </c>
      <c r="P220" s="1">
        <v>360</v>
      </c>
      <c r="R220">
        <f t="shared" si="40"/>
        <v>-9.9192129599999994</v>
      </c>
      <c r="S220">
        <v>-8.0169999999999995</v>
      </c>
      <c r="T220" s="1">
        <v>0</v>
      </c>
      <c r="U220" s="1">
        <v>0</v>
      </c>
      <c r="V220" s="1">
        <f t="shared" si="41"/>
        <v>0</v>
      </c>
      <c r="W220" s="1">
        <v>360</v>
      </c>
      <c r="X220" s="1">
        <v>360</v>
      </c>
      <c r="Z220">
        <f t="shared" si="42"/>
        <v>-9.4033891900000004</v>
      </c>
      <c r="AA220">
        <v>-7.7220000000000004</v>
      </c>
      <c r="AB220" s="1">
        <v>0</v>
      </c>
      <c r="AC220" s="1">
        <v>0</v>
      </c>
      <c r="AD220" s="1">
        <f t="shared" si="43"/>
        <v>0</v>
      </c>
      <c r="AE220" s="1">
        <v>360</v>
      </c>
      <c r="AF220" s="1">
        <v>360</v>
      </c>
      <c r="AH220">
        <f t="shared" si="44"/>
        <v>-8.5324221900000001</v>
      </c>
      <c r="AI220">
        <v>-7.577</v>
      </c>
      <c r="AJ220" s="1">
        <v>0</v>
      </c>
      <c r="AK220" s="1">
        <v>0</v>
      </c>
      <c r="AL220" s="1">
        <f t="shared" si="45"/>
        <v>0</v>
      </c>
      <c r="AM220" s="1">
        <v>360</v>
      </c>
      <c r="AN220" s="1">
        <v>360</v>
      </c>
      <c r="AP220">
        <f t="shared" si="46"/>
        <v>-8.1598196999999999</v>
      </c>
      <c r="AQ220">
        <v>-7.6109999999999998</v>
      </c>
      <c r="AR220" s="1">
        <v>0</v>
      </c>
      <c r="AS220" s="1">
        <v>0</v>
      </c>
      <c r="AT220" s="1">
        <f t="shared" si="47"/>
        <v>0</v>
      </c>
      <c r="AU220" s="1">
        <v>360</v>
      </c>
      <c r="AV220" s="1">
        <v>360</v>
      </c>
    </row>
    <row r="221" spans="2:48" x14ac:dyDescent="0.2">
      <c r="B221">
        <f t="shared" si="36"/>
        <v>-10.01163947</v>
      </c>
      <c r="C221">
        <v>-8.1219999999999999</v>
      </c>
      <c r="D221" s="1">
        <v>0</v>
      </c>
      <c r="E221" s="1">
        <v>0</v>
      </c>
      <c r="F221" s="1">
        <f t="shared" si="37"/>
        <v>0</v>
      </c>
      <c r="G221" s="1">
        <v>360</v>
      </c>
      <c r="H221" s="1">
        <v>360</v>
      </c>
      <c r="J221">
        <f t="shared" si="38"/>
        <v>-9.8090093899999999</v>
      </c>
      <c r="K221">
        <v>-8.0250000000000004</v>
      </c>
      <c r="L221" s="1">
        <v>0</v>
      </c>
      <c r="M221" s="1">
        <v>0</v>
      </c>
      <c r="N221" s="1">
        <f t="shared" si="39"/>
        <v>0</v>
      </c>
      <c r="O221" s="1">
        <v>360</v>
      </c>
      <c r="P221" s="1">
        <v>360</v>
      </c>
      <c r="R221">
        <f t="shared" si="40"/>
        <v>-9.7442129599999987</v>
      </c>
      <c r="S221">
        <v>-7.8419999999999996</v>
      </c>
      <c r="T221" s="1">
        <v>0</v>
      </c>
      <c r="U221" s="1">
        <v>0</v>
      </c>
      <c r="V221" s="1">
        <f t="shared" si="41"/>
        <v>0</v>
      </c>
      <c r="W221" s="1">
        <v>360</v>
      </c>
      <c r="X221" s="1">
        <v>360</v>
      </c>
      <c r="Z221">
        <f t="shared" si="42"/>
        <v>-9.2243891900000001</v>
      </c>
      <c r="AA221">
        <v>-7.5430000000000001</v>
      </c>
      <c r="AB221" s="1">
        <v>0</v>
      </c>
      <c r="AC221" s="1">
        <v>0</v>
      </c>
      <c r="AD221" s="1">
        <f t="shared" si="43"/>
        <v>0</v>
      </c>
      <c r="AE221" s="1">
        <v>360</v>
      </c>
      <c r="AF221" s="1">
        <v>360</v>
      </c>
      <c r="AH221">
        <f t="shared" si="44"/>
        <v>-8.3544221899999993</v>
      </c>
      <c r="AI221">
        <v>-7.399</v>
      </c>
      <c r="AJ221" s="1">
        <v>0</v>
      </c>
      <c r="AK221" s="1">
        <v>0</v>
      </c>
      <c r="AL221" s="1">
        <f t="shared" si="45"/>
        <v>0</v>
      </c>
      <c r="AM221" s="1">
        <v>360</v>
      </c>
      <c r="AN221" s="1">
        <v>360</v>
      </c>
      <c r="AP221">
        <f t="shared" si="46"/>
        <v>-7.9798197000000002</v>
      </c>
      <c r="AQ221">
        <v>-7.431</v>
      </c>
      <c r="AR221" s="1">
        <v>0</v>
      </c>
      <c r="AS221" s="1">
        <v>0</v>
      </c>
      <c r="AT221" s="1">
        <f t="shared" si="47"/>
        <v>0</v>
      </c>
      <c r="AU221" s="1">
        <v>360</v>
      </c>
      <c r="AV221" s="1">
        <v>360</v>
      </c>
    </row>
    <row r="222" spans="2:48" x14ac:dyDescent="0.2">
      <c r="B222">
        <f t="shared" si="36"/>
        <v>-9.8396394699999998</v>
      </c>
      <c r="C222">
        <v>-7.95</v>
      </c>
      <c r="D222" s="1">
        <v>0</v>
      </c>
      <c r="E222" s="1">
        <v>0</v>
      </c>
      <c r="F222" s="1">
        <f t="shared" si="37"/>
        <v>0</v>
      </c>
      <c r="G222" s="1">
        <v>360</v>
      </c>
      <c r="H222" s="1">
        <v>360</v>
      </c>
      <c r="J222">
        <f t="shared" si="38"/>
        <v>-9.6360093899999999</v>
      </c>
      <c r="K222">
        <v>-7.8520000000000003</v>
      </c>
      <c r="L222" s="1">
        <v>0</v>
      </c>
      <c r="M222" s="1">
        <v>0</v>
      </c>
      <c r="N222" s="1">
        <f t="shared" si="39"/>
        <v>0</v>
      </c>
      <c r="O222" s="1">
        <v>360</v>
      </c>
      <c r="P222" s="1">
        <v>360</v>
      </c>
      <c r="R222">
        <f t="shared" si="40"/>
        <v>-9.5682129600000003</v>
      </c>
      <c r="S222">
        <v>-7.6660000000000004</v>
      </c>
      <c r="T222" s="1">
        <v>0</v>
      </c>
      <c r="U222" s="1">
        <v>0</v>
      </c>
      <c r="V222" s="1">
        <f t="shared" si="41"/>
        <v>0</v>
      </c>
      <c r="W222" s="1">
        <v>360</v>
      </c>
      <c r="X222" s="1">
        <v>360</v>
      </c>
      <c r="Z222">
        <f t="shared" si="42"/>
        <v>-9.0453891899999999</v>
      </c>
      <c r="AA222">
        <v>-7.3639999999999999</v>
      </c>
      <c r="AB222" s="1">
        <v>0</v>
      </c>
      <c r="AC222" s="1">
        <v>0</v>
      </c>
      <c r="AD222" s="1">
        <f t="shared" si="43"/>
        <v>0</v>
      </c>
      <c r="AE222" s="1">
        <v>360</v>
      </c>
      <c r="AF222" s="1">
        <v>360</v>
      </c>
      <c r="AH222">
        <f t="shared" si="44"/>
        <v>-8.1774221899999997</v>
      </c>
      <c r="AI222">
        <v>-7.2220000000000004</v>
      </c>
      <c r="AJ222" s="1">
        <v>0</v>
      </c>
      <c r="AK222" s="1">
        <v>0</v>
      </c>
      <c r="AL222" s="1">
        <f t="shared" si="45"/>
        <v>0</v>
      </c>
      <c r="AM222" s="1">
        <v>360</v>
      </c>
      <c r="AN222" s="1">
        <v>360</v>
      </c>
      <c r="AP222">
        <f t="shared" si="46"/>
        <v>-7.7988197000000001</v>
      </c>
      <c r="AQ222">
        <v>-7.25</v>
      </c>
      <c r="AR222" s="1">
        <v>0</v>
      </c>
      <c r="AS222" s="1">
        <v>0</v>
      </c>
      <c r="AT222" s="1">
        <f t="shared" si="47"/>
        <v>0</v>
      </c>
      <c r="AU222" s="1">
        <v>360</v>
      </c>
      <c r="AV222" s="1">
        <v>360</v>
      </c>
    </row>
    <row r="223" spans="2:48" x14ac:dyDescent="0.2">
      <c r="B223">
        <f t="shared" si="36"/>
        <v>-9.6686394700000005</v>
      </c>
      <c r="C223">
        <v>-7.7789999999999999</v>
      </c>
      <c r="D223" s="1">
        <v>0</v>
      </c>
      <c r="E223" s="1">
        <v>0</v>
      </c>
      <c r="F223" s="1">
        <f t="shared" si="37"/>
        <v>0</v>
      </c>
      <c r="G223" s="1">
        <v>360</v>
      </c>
      <c r="H223" s="1">
        <v>360</v>
      </c>
      <c r="J223">
        <f t="shared" si="38"/>
        <v>-9.4620093900000004</v>
      </c>
      <c r="K223">
        <v>-7.6779999999999999</v>
      </c>
      <c r="L223" s="1">
        <v>0</v>
      </c>
      <c r="M223" s="1">
        <v>0</v>
      </c>
      <c r="N223" s="1">
        <f t="shared" si="39"/>
        <v>0</v>
      </c>
      <c r="O223" s="1">
        <v>360</v>
      </c>
      <c r="P223" s="1">
        <v>360</v>
      </c>
      <c r="R223">
        <f t="shared" si="40"/>
        <v>-9.3932129599999996</v>
      </c>
      <c r="S223">
        <v>-7.4909999999999997</v>
      </c>
      <c r="T223" s="1">
        <v>0</v>
      </c>
      <c r="U223" s="1">
        <v>0</v>
      </c>
      <c r="V223" s="1">
        <f t="shared" si="41"/>
        <v>0</v>
      </c>
      <c r="W223" s="1">
        <v>360</v>
      </c>
      <c r="X223" s="1">
        <v>360</v>
      </c>
      <c r="Z223">
        <f t="shared" si="42"/>
        <v>-8.8673891900000008</v>
      </c>
      <c r="AA223">
        <v>-7.1859999999999999</v>
      </c>
      <c r="AB223" s="1">
        <v>0</v>
      </c>
      <c r="AC223" s="1">
        <v>0</v>
      </c>
      <c r="AD223" s="1">
        <f t="shared" si="43"/>
        <v>0</v>
      </c>
      <c r="AE223" s="1">
        <v>360</v>
      </c>
      <c r="AF223" s="1">
        <v>360</v>
      </c>
      <c r="AH223">
        <f t="shared" si="44"/>
        <v>-8.0004221900000001</v>
      </c>
      <c r="AI223">
        <v>-7.0449999999999999</v>
      </c>
      <c r="AJ223" s="1">
        <v>0</v>
      </c>
      <c r="AK223" s="1">
        <v>0</v>
      </c>
      <c r="AL223" s="1">
        <f t="shared" si="45"/>
        <v>0</v>
      </c>
      <c r="AM223" s="1">
        <v>360</v>
      </c>
      <c r="AN223" s="1">
        <v>360</v>
      </c>
      <c r="AP223">
        <f t="shared" si="46"/>
        <v>-7.6178197000000001</v>
      </c>
      <c r="AQ223">
        <v>-7.069</v>
      </c>
      <c r="AR223" s="1">
        <v>0</v>
      </c>
      <c r="AS223" s="1">
        <v>0</v>
      </c>
      <c r="AT223" s="1">
        <f t="shared" si="47"/>
        <v>0</v>
      </c>
      <c r="AU223" s="1">
        <v>360</v>
      </c>
      <c r="AV223" s="1">
        <v>360</v>
      </c>
    </row>
    <row r="224" spans="2:48" x14ac:dyDescent="0.2">
      <c r="B224">
        <f t="shared" si="36"/>
        <v>-9.4966394699999999</v>
      </c>
      <c r="C224">
        <v>-7.6070000000000002</v>
      </c>
      <c r="D224" s="1">
        <v>0</v>
      </c>
      <c r="E224" s="1">
        <v>0</v>
      </c>
      <c r="F224" s="1">
        <f t="shared" si="37"/>
        <v>0</v>
      </c>
      <c r="G224" s="1">
        <v>360</v>
      </c>
      <c r="H224" s="1">
        <v>360</v>
      </c>
      <c r="J224">
        <f t="shared" si="38"/>
        <v>-9.2890093900000004</v>
      </c>
      <c r="K224">
        <v>-7.5049999999999999</v>
      </c>
      <c r="L224" s="1">
        <v>0</v>
      </c>
      <c r="M224" s="1">
        <v>0</v>
      </c>
      <c r="N224" s="1">
        <f t="shared" si="39"/>
        <v>0</v>
      </c>
      <c r="O224" s="1">
        <v>360</v>
      </c>
      <c r="P224" s="1">
        <v>360</v>
      </c>
      <c r="R224">
        <f t="shared" si="40"/>
        <v>-9.2172129600000012</v>
      </c>
      <c r="S224">
        <v>-7.3150000000000004</v>
      </c>
      <c r="T224" s="1">
        <v>0</v>
      </c>
      <c r="U224" s="1">
        <v>0</v>
      </c>
      <c r="V224" s="1">
        <f t="shared" si="41"/>
        <v>0</v>
      </c>
      <c r="W224" s="1">
        <v>360</v>
      </c>
      <c r="X224" s="1">
        <v>360</v>
      </c>
      <c r="Z224">
        <f t="shared" si="42"/>
        <v>-8.6883891899999988</v>
      </c>
      <c r="AA224">
        <v>-7.0069999999999997</v>
      </c>
      <c r="AB224" s="1">
        <v>0</v>
      </c>
      <c r="AC224" s="1">
        <v>0</v>
      </c>
      <c r="AD224" s="1">
        <f t="shared" si="43"/>
        <v>0</v>
      </c>
      <c r="AE224" s="1">
        <v>360</v>
      </c>
      <c r="AF224" s="1">
        <v>360</v>
      </c>
      <c r="AH224">
        <f t="shared" si="44"/>
        <v>-7.8234221900000005</v>
      </c>
      <c r="AI224">
        <v>-6.8680000000000003</v>
      </c>
      <c r="AJ224" s="1">
        <v>0</v>
      </c>
      <c r="AK224" s="1">
        <v>0</v>
      </c>
      <c r="AL224" s="1">
        <f t="shared" si="45"/>
        <v>0</v>
      </c>
      <c r="AM224" s="1">
        <v>360</v>
      </c>
      <c r="AN224" s="1">
        <v>360</v>
      </c>
      <c r="AP224">
        <f t="shared" si="46"/>
        <v>-7.4368197</v>
      </c>
      <c r="AQ224">
        <v>-6.8879999999999999</v>
      </c>
      <c r="AR224" s="1">
        <v>0</v>
      </c>
      <c r="AS224" s="1">
        <v>0</v>
      </c>
      <c r="AT224" s="1">
        <f t="shared" si="47"/>
        <v>0</v>
      </c>
      <c r="AU224" s="1">
        <v>360</v>
      </c>
      <c r="AV224" s="1">
        <v>360</v>
      </c>
    </row>
    <row r="225" spans="2:48" x14ac:dyDescent="0.2">
      <c r="B225">
        <f t="shared" si="36"/>
        <v>-9.3246394699999993</v>
      </c>
      <c r="C225">
        <v>-7.4349999999999996</v>
      </c>
      <c r="D225" s="1">
        <v>0</v>
      </c>
      <c r="E225" s="1">
        <v>0</v>
      </c>
      <c r="F225" s="1">
        <f t="shared" si="37"/>
        <v>0</v>
      </c>
      <c r="G225" s="1">
        <v>360</v>
      </c>
      <c r="H225" s="1">
        <v>360</v>
      </c>
      <c r="J225">
        <f t="shared" si="38"/>
        <v>-9.1160093900000003</v>
      </c>
      <c r="K225">
        <v>-7.3319999999999999</v>
      </c>
      <c r="L225" s="1">
        <v>0</v>
      </c>
      <c r="M225" s="1">
        <v>0</v>
      </c>
      <c r="N225" s="1">
        <f t="shared" si="39"/>
        <v>0</v>
      </c>
      <c r="O225" s="1">
        <v>360</v>
      </c>
      <c r="P225" s="1">
        <v>360</v>
      </c>
      <c r="R225">
        <f t="shared" si="40"/>
        <v>-9.0422129600000005</v>
      </c>
      <c r="S225">
        <v>-7.14</v>
      </c>
      <c r="T225" s="1">
        <v>0</v>
      </c>
      <c r="U225" s="1">
        <v>0</v>
      </c>
      <c r="V225" s="1">
        <f t="shared" si="41"/>
        <v>0</v>
      </c>
      <c r="W225" s="1">
        <v>360</v>
      </c>
      <c r="X225" s="1">
        <v>360</v>
      </c>
      <c r="Z225">
        <f t="shared" si="42"/>
        <v>-8.5093891900000003</v>
      </c>
      <c r="AA225">
        <v>-6.8280000000000003</v>
      </c>
      <c r="AB225" s="1">
        <v>0</v>
      </c>
      <c r="AC225" s="1">
        <v>0</v>
      </c>
      <c r="AD225" s="1">
        <f t="shared" si="43"/>
        <v>0</v>
      </c>
      <c r="AE225" s="1">
        <v>360</v>
      </c>
      <c r="AF225" s="1">
        <v>360</v>
      </c>
      <c r="AH225">
        <f t="shared" si="44"/>
        <v>-7.6454221900000006</v>
      </c>
      <c r="AI225">
        <v>-6.69</v>
      </c>
      <c r="AJ225" s="1">
        <v>0</v>
      </c>
      <c r="AK225" s="1">
        <v>0</v>
      </c>
      <c r="AL225" s="1">
        <f t="shared" si="45"/>
        <v>0</v>
      </c>
      <c r="AM225" s="1">
        <v>360</v>
      </c>
      <c r="AN225" s="1">
        <v>360</v>
      </c>
      <c r="AP225">
        <f t="shared" si="46"/>
        <v>-7.2558197</v>
      </c>
      <c r="AQ225">
        <v>-6.7069999999999999</v>
      </c>
      <c r="AR225" s="1">
        <v>0</v>
      </c>
      <c r="AS225" s="1">
        <v>0</v>
      </c>
      <c r="AT225" s="1">
        <f t="shared" si="47"/>
        <v>0</v>
      </c>
      <c r="AU225" s="1">
        <v>360</v>
      </c>
      <c r="AV225" s="1">
        <v>360</v>
      </c>
    </row>
    <row r="226" spans="2:48" x14ac:dyDescent="0.2">
      <c r="B226">
        <f t="shared" si="36"/>
        <v>-9.1526394700000004</v>
      </c>
      <c r="C226">
        <v>-7.2629999999999999</v>
      </c>
      <c r="D226" s="1">
        <v>0</v>
      </c>
      <c r="E226" s="1">
        <v>0</v>
      </c>
      <c r="F226" s="1">
        <f t="shared" si="37"/>
        <v>0</v>
      </c>
      <c r="G226" s="1">
        <v>360</v>
      </c>
      <c r="H226" s="1">
        <v>360</v>
      </c>
      <c r="J226">
        <f t="shared" si="38"/>
        <v>-8.9420093900000008</v>
      </c>
      <c r="K226">
        <v>-7.1580000000000004</v>
      </c>
      <c r="L226" s="1">
        <v>0</v>
      </c>
      <c r="M226" s="1">
        <v>0</v>
      </c>
      <c r="N226" s="1">
        <f t="shared" si="39"/>
        <v>0</v>
      </c>
      <c r="O226" s="1">
        <v>360</v>
      </c>
      <c r="P226" s="1">
        <v>360</v>
      </c>
      <c r="R226">
        <f t="shared" si="40"/>
        <v>-8.8662129600000004</v>
      </c>
      <c r="S226">
        <v>-6.9640000000000004</v>
      </c>
      <c r="T226" s="1">
        <v>0</v>
      </c>
      <c r="U226" s="1">
        <v>0</v>
      </c>
      <c r="V226" s="1">
        <f t="shared" si="41"/>
        <v>0</v>
      </c>
      <c r="W226" s="1">
        <v>360</v>
      </c>
      <c r="X226" s="1">
        <v>360</v>
      </c>
      <c r="Z226">
        <f t="shared" si="42"/>
        <v>-8.33038919</v>
      </c>
      <c r="AA226">
        <v>-6.649</v>
      </c>
      <c r="AB226" s="1">
        <v>0</v>
      </c>
      <c r="AC226" s="1">
        <v>0</v>
      </c>
      <c r="AD226" s="1">
        <f t="shared" si="43"/>
        <v>0</v>
      </c>
      <c r="AE226" s="1">
        <v>360</v>
      </c>
      <c r="AF226" s="1">
        <v>360</v>
      </c>
      <c r="AH226">
        <f t="shared" si="44"/>
        <v>-7.4684221900000001</v>
      </c>
      <c r="AI226">
        <v>-6.5129999999999999</v>
      </c>
      <c r="AJ226" s="1">
        <v>0</v>
      </c>
      <c r="AK226" s="1">
        <v>0</v>
      </c>
      <c r="AL226" s="1">
        <f t="shared" si="45"/>
        <v>0</v>
      </c>
      <c r="AM226" s="1">
        <v>360</v>
      </c>
      <c r="AN226" s="1">
        <v>360</v>
      </c>
      <c r="AP226">
        <f t="shared" si="46"/>
        <v>-7.0748196999999999</v>
      </c>
      <c r="AQ226">
        <v>-6.5259999999999998</v>
      </c>
      <c r="AR226" s="1">
        <v>0</v>
      </c>
      <c r="AS226" s="1">
        <v>0</v>
      </c>
      <c r="AT226" s="1">
        <f t="shared" si="47"/>
        <v>0</v>
      </c>
      <c r="AU226" s="1">
        <v>360</v>
      </c>
      <c r="AV226" s="1">
        <v>360</v>
      </c>
    </row>
    <row r="227" spans="2:48" x14ac:dyDescent="0.2">
      <c r="B227">
        <f t="shared" si="36"/>
        <v>-8.9816394699999993</v>
      </c>
      <c r="C227">
        <v>-7.0919999999999996</v>
      </c>
      <c r="D227" s="1">
        <v>0</v>
      </c>
      <c r="E227" s="1">
        <v>0</v>
      </c>
      <c r="F227" s="1">
        <f t="shared" si="37"/>
        <v>0</v>
      </c>
      <c r="G227" s="1">
        <v>360</v>
      </c>
      <c r="H227" s="1">
        <v>360</v>
      </c>
      <c r="J227">
        <f t="shared" si="38"/>
        <v>-8.7690093900000008</v>
      </c>
      <c r="K227">
        <v>-6.9850000000000003</v>
      </c>
      <c r="L227" s="1">
        <v>0</v>
      </c>
      <c r="M227" s="1">
        <v>0</v>
      </c>
      <c r="N227" s="1">
        <f t="shared" si="39"/>
        <v>0</v>
      </c>
      <c r="O227" s="1">
        <v>360</v>
      </c>
      <c r="P227" s="1">
        <v>360</v>
      </c>
      <c r="R227">
        <f t="shared" si="40"/>
        <v>-8.6912129599999997</v>
      </c>
      <c r="S227">
        <v>-6.7889999999999997</v>
      </c>
      <c r="T227" s="1">
        <v>0</v>
      </c>
      <c r="U227" s="1">
        <v>0</v>
      </c>
      <c r="V227" s="1">
        <f t="shared" si="41"/>
        <v>0</v>
      </c>
      <c r="W227" s="1">
        <v>360</v>
      </c>
      <c r="X227" s="1">
        <v>360</v>
      </c>
      <c r="Z227">
        <f t="shared" si="42"/>
        <v>-8.1513891899999997</v>
      </c>
      <c r="AA227">
        <v>-6.47</v>
      </c>
      <c r="AB227" s="1">
        <v>0</v>
      </c>
      <c r="AC227" s="1">
        <v>0</v>
      </c>
      <c r="AD227" s="1">
        <f t="shared" si="43"/>
        <v>0</v>
      </c>
      <c r="AE227" s="1">
        <v>360</v>
      </c>
      <c r="AF227" s="1">
        <v>360</v>
      </c>
      <c r="AH227">
        <f t="shared" si="44"/>
        <v>-7.2914221900000005</v>
      </c>
      <c r="AI227">
        <v>-6.3360000000000003</v>
      </c>
      <c r="AJ227" s="1">
        <v>0</v>
      </c>
      <c r="AK227" s="1">
        <v>0</v>
      </c>
      <c r="AL227" s="1">
        <f t="shared" si="45"/>
        <v>0</v>
      </c>
      <c r="AM227" s="1">
        <v>360</v>
      </c>
      <c r="AN227" s="1">
        <v>360</v>
      </c>
      <c r="AP227">
        <f t="shared" si="46"/>
        <v>-6.8948197000000002</v>
      </c>
      <c r="AQ227">
        <v>-6.3460000000000001</v>
      </c>
      <c r="AR227" s="1">
        <v>0</v>
      </c>
      <c r="AS227" s="1">
        <v>0</v>
      </c>
      <c r="AT227" s="1">
        <f t="shared" si="47"/>
        <v>0</v>
      </c>
      <c r="AU227" s="1">
        <v>360</v>
      </c>
      <c r="AV227" s="1">
        <v>360</v>
      </c>
    </row>
    <row r="228" spans="2:48" x14ac:dyDescent="0.2">
      <c r="B228">
        <f t="shared" si="36"/>
        <v>-8.8096394700000005</v>
      </c>
      <c r="C228">
        <v>-6.92</v>
      </c>
      <c r="D228" s="1">
        <v>0</v>
      </c>
      <c r="E228" s="1">
        <v>0</v>
      </c>
      <c r="F228" s="1">
        <f t="shared" si="37"/>
        <v>0</v>
      </c>
      <c r="G228" s="1">
        <v>360</v>
      </c>
      <c r="H228" s="1">
        <v>360</v>
      </c>
      <c r="J228">
        <f t="shared" si="38"/>
        <v>-8.5960093900000007</v>
      </c>
      <c r="K228">
        <v>-6.8120000000000003</v>
      </c>
      <c r="L228" s="1">
        <v>0</v>
      </c>
      <c r="M228" s="1">
        <v>0</v>
      </c>
      <c r="N228" s="1">
        <f t="shared" si="39"/>
        <v>0</v>
      </c>
      <c r="O228" s="1">
        <v>360</v>
      </c>
      <c r="P228" s="1">
        <v>360</v>
      </c>
      <c r="R228">
        <f t="shared" si="40"/>
        <v>-8.5152129599999995</v>
      </c>
      <c r="S228">
        <v>-6.6130000000000004</v>
      </c>
      <c r="T228" s="1">
        <v>0</v>
      </c>
      <c r="U228" s="1">
        <v>0</v>
      </c>
      <c r="V228" s="1">
        <f t="shared" si="41"/>
        <v>0</v>
      </c>
      <c r="W228" s="1">
        <v>360</v>
      </c>
      <c r="X228" s="1">
        <v>360</v>
      </c>
      <c r="Z228">
        <f t="shared" si="42"/>
        <v>-7.9733891899999998</v>
      </c>
      <c r="AA228">
        <v>-6.2919999999999998</v>
      </c>
      <c r="AB228" s="1">
        <v>0</v>
      </c>
      <c r="AC228" s="1">
        <v>0</v>
      </c>
      <c r="AD228" s="1">
        <f t="shared" si="43"/>
        <v>0</v>
      </c>
      <c r="AE228" s="1">
        <v>360</v>
      </c>
      <c r="AF228" s="1">
        <v>360</v>
      </c>
      <c r="AH228">
        <f t="shared" si="44"/>
        <v>-7.1134221900000005</v>
      </c>
      <c r="AI228">
        <v>-6.1580000000000004</v>
      </c>
      <c r="AJ228" s="1">
        <v>0</v>
      </c>
      <c r="AK228" s="1">
        <v>0</v>
      </c>
      <c r="AL228" s="1">
        <f t="shared" si="45"/>
        <v>0</v>
      </c>
      <c r="AM228" s="1">
        <v>360</v>
      </c>
      <c r="AN228" s="1">
        <v>360</v>
      </c>
      <c r="AP228">
        <f t="shared" si="46"/>
        <v>-6.7138197000000002</v>
      </c>
      <c r="AQ228">
        <v>-6.165</v>
      </c>
      <c r="AR228" s="1">
        <v>0</v>
      </c>
      <c r="AS228" s="1">
        <v>0</v>
      </c>
      <c r="AT228" s="1">
        <f t="shared" si="47"/>
        <v>0</v>
      </c>
      <c r="AU228" s="1">
        <v>360</v>
      </c>
      <c r="AV228" s="1">
        <v>360</v>
      </c>
    </row>
    <row r="229" spans="2:48" x14ac:dyDescent="0.2">
      <c r="B229">
        <f t="shared" si="36"/>
        <v>-8.6376394699999999</v>
      </c>
      <c r="C229">
        <v>-6.7480000000000002</v>
      </c>
      <c r="D229" s="1">
        <v>0</v>
      </c>
      <c r="E229" s="1">
        <v>0</v>
      </c>
      <c r="F229" s="1">
        <f t="shared" si="37"/>
        <v>0</v>
      </c>
      <c r="G229" s="1">
        <v>360</v>
      </c>
      <c r="H229" s="1">
        <v>360</v>
      </c>
      <c r="J229">
        <f t="shared" si="38"/>
        <v>-8.4220093899999995</v>
      </c>
      <c r="K229">
        <v>-6.6379999999999999</v>
      </c>
      <c r="L229" s="1">
        <v>0</v>
      </c>
      <c r="M229" s="1">
        <v>0</v>
      </c>
      <c r="N229" s="1">
        <f t="shared" si="39"/>
        <v>0</v>
      </c>
      <c r="O229" s="1">
        <v>360</v>
      </c>
      <c r="P229" s="1">
        <v>360</v>
      </c>
      <c r="R229">
        <f t="shared" si="40"/>
        <v>-8.3402129599999988</v>
      </c>
      <c r="S229">
        <v>-6.4379999999999997</v>
      </c>
      <c r="T229" s="1">
        <v>0</v>
      </c>
      <c r="U229" s="1">
        <v>0</v>
      </c>
      <c r="V229" s="1">
        <f t="shared" si="41"/>
        <v>0</v>
      </c>
      <c r="W229" s="1">
        <v>360</v>
      </c>
      <c r="X229" s="1">
        <v>360</v>
      </c>
      <c r="Z229">
        <f t="shared" si="42"/>
        <v>-7.7943891900000004</v>
      </c>
      <c r="AA229">
        <v>-6.1130000000000004</v>
      </c>
      <c r="AB229" s="1">
        <v>0</v>
      </c>
      <c r="AC229" s="1">
        <v>0</v>
      </c>
      <c r="AD229" s="1">
        <f t="shared" si="43"/>
        <v>0</v>
      </c>
      <c r="AE229" s="1">
        <v>360</v>
      </c>
      <c r="AF229" s="1">
        <v>360</v>
      </c>
      <c r="AH229">
        <f t="shared" si="44"/>
        <v>-6.93642219</v>
      </c>
      <c r="AI229">
        <v>-5.9809999999999999</v>
      </c>
      <c r="AJ229" s="1">
        <v>0</v>
      </c>
      <c r="AK229" s="1">
        <v>0</v>
      </c>
      <c r="AL229" s="1">
        <f t="shared" si="45"/>
        <v>0</v>
      </c>
      <c r="AM229" s="1">
        <v>360</v>
      </c>
      <c r="AN229" s="1">
        <v>360</v>
      </c>
      <c r="AP229">
        <f t="shared" si="46"/>
        <v>-6.5328197000000001</v>
      </c>
      <c r="AQ229">
        <v>-5.984</v>
      </c>
      <c r="AR229" s="1">
        <v>0</v>
      </c>
      <c r="AS229" s="1">
        <v>0</v>
      </c>
      <c r="AT229" s="1">
        <f t="shared" si="47"/>
        <v>0</v>
      </c>
      <c r="AU229" s="1">
        <v>360</v>
      </c>
      <c r="AV229" s="1">
        <v>360</v>
      </c>
    </row>
    <row r="230" spans="2:48" x14ac:dyDescent="0.2">
      <c r="B230">
        <f t="shared" si="36"/>
        <v>-8.4656394699999993</v>
      </c>
      <c r="C230">
        <v>-6.5759999999999996</v>
      </c>
      <c r="D230" s="1">
        <v>0</v>
      </c>
      <c r="E230" s="1">
        <v>0</v>
      </c>
      <c r="F230" s="1">
        <f t="shared" si="37"/>
        <v>0</v>
      </c>
      <c r="G230" s="1">
        <v>360</v>
      </c>
      <c r="H230" s="1">
        <v>360</v>
      </c>
      <c r="J230">
        <f t="shared" si="38"/>
        <v>-8.2490093899999994</v>
      </c>
      <c r="K230">
        <v>-6.4649999999999999</v>
      </c>
      <c r="L230" s="1">
        <v>0</v>
      </c>
      <c r="M230" s="1">
        <v>0</v>
      </c>
      <c r="N230" s="1">
        <f t="shared" si="39"/>
        <v>0</v>
      </c>
      <c r="O230" s="1">
        <v>360</v>
      </c>
      <c r="P230" s="1">
        <v>360</v>
      </c>
      <c r="R230">
        <f t="shared" si="40"/>
        <v>-8.1642129600000004</v>
      </c>
      <c r="S230">
        <v>-6.2619999999999996</v>
      </c>
      <c r="T230" s="1">
        <v>0</v>
      </c>
      <c r="U230" s="1">
        <v>0</v>
      </c>
      <c r="V230" s="1">
        <f t="shared" si="41"/>
        <v>0</v>
      </c>
      <c r="W230" s="1">
        <v>360</v>
      </c>
      <c r="X230" s="1">
        <v>360</v>
      </c>
      <c r="Z230">
        <f t="shared" si="42"/>
        <v>-7.6153891900000001</v>
      </c>
      <c r="AA230">
        <v>-5.9340000000000002</v>
      </c>
      <c r="AB230" s="1">
        <v>0</v>
      </c>
      <c r="AC230" s="1">
        <v>0</v>
      </c>
      <c r="AD230" s="1">
        <f t="shared" si="43"/>
        <v>0</v>
      </c>
      <c r="AE230" s="1">
        <v>360</v>
      </c>
      <c r="AF230" s="1">
        <v>360</v>
      </c>
      <c r="AH230">
        <f t="shared" si="44"/>
        <v>-6.7594221900000004</v>
      </c>
      <c r="AI230">
        <v>-5.8040000000000003</v>
      </c>
      <c r="AJ230" s="1">
        <v>0</v>
      </c>
      <c r="AK230" s="1">
        <v>0</v>
      </c>
      <c r="AL230" s="1">
        <f t="shared" si="45"/>
        <v>0</v>
      </c>
      <c r="AM230" s="1">
        <v>360</v>
      </c>
      <c r="AN230" s="1">
        <v>360</v>
      </c>
      <c r="AP230">
        <f t="shared" si="46"/>
        <v>-6.3518197000000001</v>
      </c>
      <c r="AQ230">
        <v>-5.8029999999999999</v>
      </c>
      <c r="AR230" s="1">
        <v>0</v>
      </c>
      <c r="AS230" s="1">
        <v>0</v>
      </c>
      <c r="AT230" s="1">
        <f t="shared" si="47"/>
        <v>0</v>
      </c>
      <c r="AU230" s="1">
        <v>360</v>
      </c>
      <c r="AV230" s="1">
        <v>360</v>
      </c>
    </row>
    <row r="231" spans="2:48" x14ac:dyDescent="0.2">
      <c r="B231">
        <f t="shared" si="36"/>
        <v>-8.2936394700000005</v>
      </c>
      <c r="C231">
        <v>-6.4039999999999999</v>
      </c>
      <c r="D231" s="1">
        <v>0</v>
      </c>
      <c r="E231" s="1">
        <v>0</v>
      </c>
      <c r="F231" s="1">
        <f t="shared" si="37"/>
        <v>0</v>
      </c>
      <c r="G231" s="1">
        <v>360</v>
      </c>
      <c r="H231" s="1">
        <v>360</v>
      </c>
      <c r="J231">
        <f t="shared" si="38"/>
        <v>-8.0760093899999994</v>
      </c>
      <c r="K231">
        <v>-6.2919999999999998</v>
      </c>
      <c r="L231" s="1">
        <v>0</v>
      </c>
      <c r="M231" s="1">
        <v>0</v>
      </c>
      <c r="N231" s="1">
        <f t="shared" si="39"/>
        <v>0</v>
      </c>
      <c r="O231" s="1">
        <v>360</v>
      </c>
      <c r="P231" s="1">
        <v>360</v>
      </c>
      <c r="R231">
        <f t="shared" si="40"/>
        <v>-7.9892129599999997</v>
      </c>
      <c r="S231">
        <v>-6.0869999999999997</v>
      </c>
      <c r="T231" s="1">
        <v>0</v>
      </c>
      <c r="U231" s="1">
        <v>0</v>
      </c>
      <c r="V231" s="1">
        <f t="shared" si="41"/>
        <v>0</v>
      </c>
      <c r="W231" s="1">
        <v>360</v>
      </c>
      <c r="X231" s="1">
        <v>360</v>
      </c>
      <c r="Z231">
        <f t="shared" si="42"/>
        <v>-7.4363891899999999</v>
      </c>
      <c r="AA231">
        <v>-5.7549999999999999</v>
      </c>
      <c r="AB231" s="1">
        <v>0</v>
      </c>
      <c r="AC231" s="1">
        <v>0</v>
      </c>
      <c r="AD231" s="1">
        <f t="shared" si="43"/>
        <v>0</v>
      </c>
      <c r="AE231" s="1">
        <v>360</v>
      </c>
      <c r="AF231" s="1">
        <v>360</v>
      </c>
      <c r="AH231">
        <f t="shared" si="44"/>
        <v>-6.58242219</v>
      </c>
      <c r="AI231">
        <v>-5.6269999999999998</v>
      </c>
      <c r="AJ231" s="1">
        <v>0</v>
      </c>
      <c r="AK231" s="1">
        <v>0</v>
      </c>
      <c r="AL231" s="1">
        <f t="shared" si="45"/>
        <v>0</v>
      </c>
      <c r="AM231" s="1">
        <v>360</v>
      </c>
      <c r="AN231" s="1">
        <v>360</v>
      </c>
      <c r="AP231">
        <f t="shared" si="46"/>
        <v>-6.1708197</v>
      </c>
      <c r="AQ231">
        <v>-5.6219999999999999</v>
      </c>
      <c r="AR231" s="1">
        <v>0</v>
      </c>
      <c r="AS231" s="1">
        <v>0</v>
      </c>
      <c r="AT231" s="1">
        <f t="shared" si="47"/>
        <v>0</v>
      </c>
      <c r="AU231" s="1">
        <v>360</v>
      </c>
      <c r="AV231" s="1">
        <v>360</v>
      </c>
    </row>
    <row r="232" spans="2:48" x14ac:dyDescent="0.2">
      <c r="B232">
        <f t="shared" si="36"/>
        <v>-8.1226394699999993</v>
      </c>
      <c r="C232">
        <v>-6.2329999999999997</v>
      </c>
      <c r="D232" s="1">
        <v>0</v>
      </c>
      <c r="E232" s="1">
        <v>0</v>
      </c>
      <c r="F232" s="1">
        <f t="shared" si="37"/>
        <v>0</v>
      </c>
      <c r="G232" s="1">
        <v>360</v>
      </c>
      <c r="H232" s="1">
        <v>360</v>
      </c>
      <c r="J232">
        <f t="shared" si="38"/>
        <v>-7.9020093899999999</v>
      </c>
      <c r="K232">
        <v>-6.1180000000000003</v>
      </c>
      <c r="L232" s="1">
        <v>0</v>
      </c>
      <c r="M232" s="1">
        <v>0</v>
      </c>
      <c r="N232" s="1">
        <f t="shared" si="39"/>
        <v>0</v>
      </c>
      <c r="O232" s="1">
        <v>360</v>
      </c>
      <c r="P232" s="1">
        <v>360</v>
      </c>
      <c r="R232">
        <f t="shared" si="40"/>
        <v>-7.8132129599999995</v>
      </c>
      <c r="S232">
        <v>-5.9109999999999996</v>
      </c>
      <c r="T232" s="1">
        <v>0</v>
      </c>
      <c r="U232" s="1">
        <v>0</v>
      </c>
      <c r="V232" s="1">
        <f t="shared" si="41"/>
        <v>0</v>
      </c>
      <c r="W232" s="1">
        <v>360</v>
      </c>
      <c r="X232" s="1">
        <v>360</v>
      </c>
      <c r="Z232">
        <f t="shared" si="42"/>
        <v>-7.2573891899999996</v>
      </c>
      <c r="AA232">
        <v>-5.5759999999999996</v>
      </c>
      <c r="AB232" s="1">
        <v>0</v>
      </c>
      <c r="AC232" s="1">
        <v>0</v>
      </c>
      <c r="AD232" s="1">
        <f t="shared" si="43"/>
        <v>0</v>
      </c>
      <c r="AE232" s="1">
        <v>360</v>
      </c>
      <c r="AF232" s="1">
        <v>360</v>
      </c>
      <c r="AH232">
        <f t="shared" si="44"/>
        <v>-6.40442219</v>
      </c>
      <c r="AI232">
        <v>-5.4489999999999998</v>
      </c>
      <c r="AJ232" s="1">
        <v>0</v>
      </c>
      <c r="AK232" s="1">
        <v>0</v>
      </c>
      <c r="AL232" s="1">
        <f t="shared" si="45"/>
        <v>0</v>
      </c>
      <c r="AM232" s="1">
        <v>360</v>
      </c>
      <c r="AN232" s="1">
        <v>360</v>
      </c>
      <c r="AP232">
        <f t="shared" si="46"/>
        <v>-5.9898197</v>
      </c>
      <c r="AQ232">
        <v>-5.4409999999999998</v>
      </c>
      <c r="AR232" s="1">
        <v>0</v>
      </c>
      <c r="AS232" s="1">
        <v>0</v>
      </c>
      <c r="AT232" s="1">
        <f t="shared" si="47"/>
        <v>0</v>
      </c>
      <c r="AU232" s="1">
        <v>360</v>
      </c>
      <c r="AV232" s="1">
        <v>360</v>
      </c>
    </row>
    <row r="233" spans="2:48" x14ac:dyDescent="0.2">
      <c r="B233">
        <f t="shared" si="36"/>
        <v>-7.9506394700000005</v>
      </c>
      <c r="C233">
        <v>-6.0609999999999999</v>
      </c>
      <c r="D233" s="1">
        <v>0</v>
      </c>
      <c r="E233" s="1">
        <v>0</v>
      </c>
      <c r="F233" s="1">
        <f t="shared" si="37"/>
        <v>0</v>
      </c>
      <c r="G233" s="1">
        <v>360</v>
      </c>
      <c r="H233" s="1">
        <v>360</v>
      </c>
      <c r="J233">
        <f t="shared" si="38"/>
        <v>-7.7290093899999999</v>
      </c>
      <c r="K233">
        <v>-5.9450000000000003</v>
      </c>
      <c r="L233" s="1">
        <v>0</v>
      </c>
      <c r="M233" s="1">
        <v>0</v>
      </c>
      <c r="N233" s="1">
        <f t="shared" si="39"/>
        <v>0</v>
      </c>
      <c r="O233" s="1">
        <v>360</v>
      </c>
      <c r="P233" s="1">
        <v>360</v>
      </c>
      <c r="R233">
        <f t="shared" si="40"/>
        <v>-7.6382129599999997</v>
      </c>
      <c r="S233">
        <v>-5.7359999999999998</v>
      </c>
      <c r="T233" s="1">
        <v>0</v>
      </c>
      <c r="U233" s="1">
        <v>0</v>
      </c>
      <c r="V233" s="1">
        <f t="shared" si="41"/>
        <v>0</v>
      </c>
      <c r="W233" s="1">
        <v>360</v>
      </c>
      <c r="X233" s="1">
        <v>360</v>
      </c>
      <c r="Z233">
        <f t="shared" si="42"/>
        <v>-7.0793891899999997</v>
      </c>
      <c r="AA233">
        <v>-5.3979999999999997</v>
      </c>
      <c r="AB233" s="1">
        <v>0</v>
      </c>
      <c r="AC233" s="1">
        <v>0</v>
      </c>
      <c r="AD233" s="1">
        <f t="shared" si="43"/>
        <v>0</v>
      </c>
      <c r="AE233" s="1">
        <v>360</v>
      </c>
      <c r="AF233" s="1">
        <v>360</v>
      </c>
      <c r="AH233">
        <f t="shared" si="44"/>
        <v>-6.2274221900000004</v>
      </c>
      <c r="AI233">
        <v>-5.2720000000000002</v>
      </c>
      <c r="AJ233" s="1">
        <v>0</v>
      </c>
      <c r="AK233" s="1">
        <v>0</v>
      </c>
      <c r="AL233" s="1">
        <f t="shared" si="45"/>
        <v>0</v>
      </c>
      <c r="AM233" s="1">
        <v>360</v>
      </c>
      <c r="AN233" s="1">
        <v>360</v>
      </c>
      <c r="AP233">
        <f t="shared" si="46"/>
        <v>-5.8098197000000003</v>
      </c>
      <c r="AQ233">
        <v>-5.2610000000000001</v>
      </c>
      <c r="AR233" s="1">
        <v>0</v>
      </c>
      <c r="AS233" s="1">
        <v>0</v>
      </c>
      <c r="AT233" s="1">
        <f t="shared" si="47"/>
        <v>0</v>
      </c>
      <c r="AU233" s="1">
        <v>360</v>
      </c>
      <c r="AV233" s="1">
        <v>360</v>
      </c>
    </row>
    <row r="234" spans="2:48" x14ac:dyDescent="0.2">
      <c r="B234">
        <f t="shared" si="36"/>
        <v>-7.7786394699999999</v>
      </c>
      <c r="C234">
        <v>-5.8890000000000002</v>
      </c>
      <c r="D234" s="1">
        <v>0</v>
      </c>
      <c r="E234" s="1">
        <v>0</v>
      </c>
      <c r="F234" s="1">
        <f t="shared" si="37"/>
        <v>0</v>
      </c>
      <c r="G234" s="1">
        <v>360</v>
      </c>
      <c r="H234" s="1">
        <v>360</v>
      </c>
      <c r="J234">
        <f t="shared" si="38"/>
        <v>-7.5560093899999998</v>
      </c>
      <c r="K234">
        <v>-5.7720000000000002</v>
      </c>
      <c r="L234" s="1">
        <v>0</v>
      </c>
      <c r="M234" s="1">
        <v>0</v>
      </c>
      <c r="N234" s="1">
        <f t="shared" si="39"/>
        <v>0</v>
      </c>
      <c r="O234" s="1">
        <v>360</v>
      </c>
      <c r="P234" s="1">
        <v>360</v>
      </c>
      <c r="R234">
        <f t="shared" si="40"/>
        <v>-7.4622129599999996</v>
      </c>
      <c r="S234">
        <v>-5.56</v>
      </c>
      <c r="T234" s="1">
        <v>0</v>
      </c>
      <c r="U234" s="1">
        <v>0</v>
      </c>
      <c r="V234" s="1">
        <f t="shared" si="41"/>
        <v>0</v>
      </c>
      <c r="W234" s="1">
        <v>360</v>
      </c>
      <c r="X234" s="1">
        <v>360</v>
      </c>
      <c r="Z234">
        <f t="shared" si="42"/>
        <v>-6.9003891900000003</v>
      </c>
      <c r="AA234">
        <v>-5.2190000000000003</v>
      </c>
      <c r="AB234" s="1">
        <v>1.6140000000000001E-14</v>
      </c>
      <c r="AC234" s="1">
        <v>0</v>
      </c>
      <c r="AD234" s="1">
        <f t="shared" si="43"/>
        <v>0</v>
      </c>
      <c r="AE234" s="1">
        <v>360</v>
      </c>
      <c r="AF234" s="1">
        <v>360</v>
      </c>
      <c r="AH234">
        <f t="shared" si="44"/>
        <v>-6.0504221899999999</v>
      </c>
      <c r="AI234">
        <v>-5.0949999999999998</v>
      </c>
      <c r="AJ234" s="1">
        <v>3.6849999999999999E-13</v>
      </c>
      <c r="AK234" s="1">
        <v>6.87E-13</v>
      </c>
      <c r="AL234" s="1">
        <f t="shared" si="45"/>
        <v>-6.87E-13</v>
      </c>
      <c r="AM234" s="1">
        <v>360</v>
      </c>
      <c r="AN234" s="1">
        <v>360</v>
      </c>
      <c r="AP234">
        <f t="shared" si="46"/>
        <v>-5.6288197000000002</v>
      </c>
      <c r="AQ234">
        <v>-5.08</v>
      </c>
      <c r="AR234" s="1">
        <v>1.4850000000000001E-8</v>
      </c>
      <c r="AS234" s="1">
        <v>2.106E-9</v>
      </c>
      <c r="AT234" s="1">
        <f t="shared" si="47"/>
        <v>-2.106E-9</v>
      </c>
      <c r="AU234" s="1">
        <v>360</v>
      </c>
      <c r="AV234" s="1">
        <v>360</v>
      </c>
    </row>
    <row r="235" spans="2:48" x14ac:dyDescent="0.2">
      <c r="B235">
        <f t="shared" si="36"/>
        <v>-7.6066394699999993</v>
      </c>
      <c r="C235">
        <v>-5.7169999999999996</v>
      </c>
      <c r="D235" s="1">
        <v>0</v>
      </c>
      <c r="E235" s="1">
        <v>0</v>
      </c>
      <c r="F235" s="1">
        <f t="shared" si="37"/>
        <v>0</v>
      </c>
      <c r="G235" s="1">
        <v>360</v>
      </c>
      <c r="H235" s="1">
        <v>360</v>
      </c>
      <c r="J235">
        <f t="shared" si="38"/>
        <v>-7.3820093900000003</v>
      </c>
      <c r="K235">
        <v>-5.5979999999999999</v>
      </c>
      <c r="L235" s="1">
        <v>0</v>
      </c>
      <c r="M235" s="1">
        <v>0</v>
      </c>
      <c r="N235" s="1">
        <f t="shared" si="39"/>
        <v>0</v>
      </c>
      <c r="O235" s="1">
        <v>360</v>
      </c>
      <c r="P235" s="1">
        <v>360</v>
      </c>
      <c r="R235">
        <f t="shared" si="40"/>
        <v>-7.2872129599999997</v>
      </c>
      <c r="S235">
        <v>-5.3849999999999998</v>
      </c>
      <c r="T235" s="1">
        <v>0</v>
      </c>
      <c r="U235" s="1">
        <v>0</v>
      </c>
      <c r="V235" s="1">
        <f t="shared" si="41"/>
        <v>0</v>
      </c>
      <c r="W235" s="1">
        <v>360</v>
      </c>
      <c r="X235" s="1">
        <v>360</v>
      </c>
      <c r="Z235">
        <f t="shared" si="42"/>
        <v>-6.72138919</v>
      </c>
      <c r="AA235">
        <v>-5.04</v>
      </c>
      <c r="AB235" s="1">
        <v>3.6240000000000002E-7</v>
      </c>
      <c r="AC235" s="1">
        <v>2.4469999999999999E-9</v>
      </c>
      <c r="AD235" s="1">
        <f t="shared" si="43"/>
        <v>-2.4469999999999999E-9</v>
      </c>
      <c r="AE235" s="1">
        <v>360</v>
      </c>
      <c r="AF235" s="1">
        <v>360</v>
      </c>
      <c r="AH235">
        <f t="shared" si="44"/>
        <v>-5.87242219</v>
      </c>
      <c r="AI235">
        <v>-4.9169999999999998</v>
      </c>
      <c r="AJ235" s="1">
        <v>2.7269999999999999E-6</v>
      </c>
      <c r="AK235" s="1">
        <v>4.1489999999999996E-6</v>
      </c>
      <c r="AL235" s="1">
        <f t="shared" si="45"/>
        <v>-4.1489999999999996E-6</v>
      </c>
      <c r="AM235" s="1">
        <v>360</v>
      </c>
      <c r="AN235" s="1">
        <v>360</v>
      </c>
      <c r="AP235">
        <f t="shared" si="46"/>
        <v>-5.4478197000000002</v>
      </c>
      <c r="AQ235">
        <v>-4.899</v>
      </c>
      <c r="AR235" s="1">
        <v>2.9859999999999999E-3</v>
      </c>
      <c r="AS235" s="1">
        <v>9.2100000000000005E-4</v>
      </c>
      <c r="AT235" s="1">
        <f t="shared" si="47"/>
        <v>-9.2100000000000005E-4</v>
      </c>
      <c r="AU235" s="1">
        <v>360</v>
      </c>
      <c r="AV235" s="1">
        <v>360</v>
      </c>
    </row>
    <row r="236" spans="2:48" x14ac:dyDescent="0.2">
      <c r="B236">
        <f t="shared" si="36"/>
        <v>-7.4346394700000005</v>
      </c>
      <c r="C236">
        <v>-5.5449999999999999</v>
      </c>
      <c r="D236" s="1">
        <v>0</v>
      </c>
      <c r="E236" s="1">
        <v>0</v>
      </c>
      <c r="F236" s="1">
        <f t="shared" si="37"/>
        <v>0</v>
      </c>
      <c r="G236" s="1">
        <v>360</v>
      </c>
      <c r="H236" s="1">
        <v>360</v>
      </c>
      <c r="J236">
        <f t="shared" si="38"/>
        <v>-7.2090093900000003</v>
      </c>
      <c r="K236">
        <v>-5.4249999999999998</v>
      </c>
      <c r="L236" s="1">
        <v>0</v>
      </c>
      <c r="M236" s="1">
        <v>0</v>
      </c>
      <c r="N236" s="1">
        <f t="shared" si="39"/>
        <v>0</v>
      </c>
      <c r="O236" s="1">
        <v>360</v>
      </c>
      <c r="P236" s="1">
        <v>360</v>
      </c>
      <c r="R236">
        <f t="shared" si="40"/>
        <v>-7.1112129599999996</v>
      </c>
      <c r="S236">
        <v>-5.2089999999999996</v>
      </c>
      <c r="T236" s="1">
        <v>0</v>
      </c>
      <c r="U236" s="1">
        <v>0</v>
      </c>
      <c r="V236" s="1">
        <f t="shared" si="41"/>
        <v>0</v>
      </c>
      <c r="W236" s="1">
        <v>360</v>
      </c>
      <c r="X236" s="1">
        <v>360</v>
      </c>
      <c r="Z236">
        <f t="shared" si="42"/>
        <v>-6.5423891899999997</v>
      </c>
      <c r="AA236">
        <v>-4.8609999999999998</v>
      </c>
      <c r="AB236" s="1">
        <v>1.6639999999999999E-2</v>
      </c>
      <c r="AC236" s="1">
        <v>8.8279999999999999E-4</v>
      </c>
      <c r="AD236" s="1">
        <f t="shared" si="43"/>
        <v>-8.8279999999999999E-4</v>
      </c>
      <c r="AE236" s="1">
        <v>360</v>
      </c>
      <c r="AF236" s="1">
        <v>360</v>
      </c>
      <c r="AH236">
        <f t="shared" si="44"/>
        <v>-5.6954221900000004</v>
      </c>
      <c r="AI236">
        <v>-4.74</v>
      </c>
      <c r="AJ236" s="1">
        <v>4.7500000000000001E-2</v>
      </c>
      <c r="AK236" s="1">
        <v>5.9299999999999999E-2</v>
      </c>
      <c r="AL236" s="1">
        <f t="shared" si="45"/>
        <v>-5.9299999999999999E-2</v>
      </c>
      <c r="AM236" s="1">
        <v>360</v>
      </c>
      <c r="AN236" s="1">
        <v>360</v>
      </c>
      <c r="AP236">
        <f t="shared" si="46"/>
        <v>-5.2668197000000001</v>
      </c>
      <c r="AQ236">
        <v>-4.718</v>
      </c>
      <c r="AR236" s="1">
        <v>1.62</v>
      </c>
      <c r="AS236" s="1">
        <v>0.99919999999999998</v>
      </c>
      <c r="AT236" s="1">
        <f t="shared" si="47"/>
        <v>-0.99919999999999998</v>
      </c>
      <c r="AU236" s="1">
        <v>360.3</v>
      </c>
      <c r="AV236" s="1">
        <v>360.2</v>
      </c>
    </row>
    <row r="237" spans="2:48" x14ac:dyDescent="0.2">
      <c r="B237">
        <f t="shared" si="36"/>
        <v>-7.2636394699999993</v>
      </c>
      <c r="C237">
        <v>-5.3739999999999997</v>
      </c>
      <c r="D237" s="1">
        <v>2.9079999999999999E-15</v>
      </c>
      <c r="E237" s="1">
        <v>1.9390000000000002E-15</v>
      </c>
      <c r="F237" s="1">
        <f t="shared" si="37"/>
        <v>-1.9390000000000002E-15</v>
      </c>
      <c r="G237" s="1">
        <v>360</v>
      </c>
      <c r="H237" s="1">
        <v>360</v>
      </c>
      <c r="J237">
        <f t="shared" si="38"/>
        <v>-7.0360093900000003</v>
      </c>
      <c r="K237">
        <v>-5.2519999999999998</v>
      </c>
      <c r="L237" s="1">
        <v>3.1760000000000002E-9</v>
      </c>
      <c r="M237" s="1">
        <v>1.076E-9</v>
      </c>
      <c r="N237" s="1">
        <f t="shared" si="39"/>
        <v>-1.076E-9</v>
      </c>
      <c r="O237" s="1">
        <v>360</v>
      </c>
      <c r="P237" s="1">
        <v>360</v>
      </c>
      <c r="R237">
        <f t="shared" si="40"/>
        <v>-6.9352129600000003</v>
      </c>
      <c r="S237">
        <v>-5.0330000000000004</v>
      </c>
      <c r="T237" s="1">
        <v>4.2119999999999999E-9</v>
      </c>
      <c r="U237" s="1">
        <v>1.3379999999999999E-9</v>
      </c>
      <c r="V237" s="1">
        <f t="shared" si="41"/>
        <v>-1.3379999999999999E-9</v>
      </c>
      <c r="W237" s="1">
        <v>360</v>
      </c>
      <c r="X237" s="1">
        <v>360</v>
      </c>
      <c r="Z237">
        <f t="shared" si="42"/>
        <v>-6.3633891900000004</v>
      </c>
      <c r="AA237">
        <v>-4.6820000000000004</v>
      </c>
      <c r="AB237" s="1">
        <v>2.431</v>
      </c>
      <c r="AC237" s="1">
        <v>0.80710000000000004</v>
      </c>
      <c r="AD237" s="1">
        <f t="shared" si="43"/>
        <v>-0.80710000000000004</v>
      </c>
      <c r="AE237" s="1">
        <v>360.4</v>
      </c>
      <c r="AF237" s="1">
        <v>360.1</v>
      </c>
      <c r="AH237">
        <f t="shared" si="44"/>
        <v>-5.5184221899999999</v>
      </c>
      <c r="AI237">
        <v>-4.5629999999999997</v>
      </c>
      <c r="AJ237" s="1">
        <v>3.4630000000000001</v>
      </c>
      <c r="AK237" s="1">
        <v>3.464</v>
      </c>
      <c r="AL237" s="1">
        <f t="shared" si="45"/>
        <v>-3.464</v>
      </c>
      <c r="AM237" s="1">
        <v>360.6</v>
      </c>
      <c r="AN237" s="1">
        <v>360.6</v>
      </c>
      <c r="AP237">
        <f t="shared" si="46"/>
        <v>-5.0858197000000001</v>
      </c>
      <c r="AQ237">
        <v>-4.5369999999999999</v>
      </c>
      <c r="AR237" s="1">
        <v>8.5419999999999998</v>
      </c>
      <c r="AS237" s="1">
        <v>8.3699999999999992</v>
      </c>
      <c r="AT237" s="1">
        <f t="shared" si="47"/>
        <v>-8.3699999999999992</v>
      </c>
      <c r="AU237" s="1">
        <v>361.8</v>
      </c>
      <c r="AV237" s="1">
        <v>361.7</v>
      </c>
    </row>
    <row r="238" spans="2:48" x14ac:dyDescent="0.2">
      <c r="B238">
        <f t="shared" si="36"/>
        <v>-7.0916394700000005</v>
      </c>
      <c r="C238">
        <v>-5.202</v>
      </c>
      <c r="D238" s="1">
        <v>6.0819999999999998E-8</v>
      </c>
      <c r="E238" s="1">
        <v>4.4920000000000001E-8</v>
      </c>
      <c r="F238" s="1">
        <f t="shared" si="37"/>
        <v>-4.4920000000000001E-8</v>
      </c>
      <c r="G238" s="1">
        <v>360</v>
      </c>
      <c r="H238" s="1">
        <v>360</v>
      </c>
      <c r="J238">
        <f t="shared" si="38"/>
        <v>-6.8620093900000008</v>
      </c>
      <c r="K238">
        <v>-5.0780000000000003</v>
      </c>
      <c r="L238" s="1">
        <v>7.7820000000000005E-4</v>
      </c>
      <c r="M238" s="1">
        <v>3.948E-4</v>
      </c>
      <c r="N238" s="1">
        <f t="shared" si="39"/>
        <v>-3.948E-4</v>
      </c>
      <c r="O238" s="1">
        <v>360</v>
      </c>
      <c r="P238" s="1">
        <v>360</v>
      </c>
      <c r="R238">
        <f t="shared" si="40"/>
        <v>-6.7602129599999996</v>
      </c>
      <c r="S238">
        <v>-4.8579999999999997</v>
      </c>
      <c r="T238" s="1">
        <v>1.1689999999999999E-3</v>
      </c>
      <c r="U238" s="1">
        <v>5.1270000000000005E-4</v>
      </c>
      <c r="V238" s="1">
        <f t="shared" si="41"/>
        <v>-5.1270000000000005E-4</v>
      </c>
      <c r="W238" s="1">
        <v>360</v>
      </c>
      <c r="X238" s="1">
        <v>360</v>
      </c>
      <c r="Z238">
        <f t="shared" si="42"/>
        <v>-6.1853891899999995</v>
      </c>
      <c r="AA238">
        <v>-4.5039999999999996</v>
      </c>
      <c r="AB238" s="1">
        <v>8.4280000000000008</v>
      </c>
      <c r="AC238" s="1">
        <v>7.0620000000000003</v>
      </c>
      <c r="AD238" s="1">
        <f t="shared" si="43"/>
        <v>-7.0620000000000003</v>
      </c>
      <c r="AE238" s="1">
        <v>361.9</v>
      </c>
      <c r="AF238" s="1">
        <v>361.4</v>
      </c>
      <c r="AH238">
        <f t="shared" si="44"/>
        <v>-5.34042219</v>
      </c>
      <c r="AI238">
        <v>-4.3849999999999998</v>
      </c>
      <c r="AJ238" s="1">
        <v>11.35</v>
      </c>
      <c r="AK238" s="1">
        <v>9.5449999999999999</v>
      </c>
      <c r="AL238" s="1">
        <f t="shared" si="45"/>
        <v>-9.5449999999999999</v>
      </c>
      <c r="AM238" s="1">
        <v>362.6</v>
      </c>
      <c r="AN238" s="1">
        <v>362.3</v>
      </c>
      <c r="AP238">
        <f t="shared" si="46"/>
        <v>-4.9048197</v>
      </c>
      <c r="AQ238">
        <v>-4.3559999999999999</v>
      </c>
      <c r="AR238" s="1">
        <v>6.1260000000000003</v>
      </c>
      <c r="AS238" s="1">
        <v>5.5439999999999996</v>
      </c>
      <c r="AT238" s="1">
        <f t="shared" si="47"/>
        <v>-5.5439999999999996</v>
      </c>
      <c r="AU238" s="1">
        <v>362.9</v>
      </c>
      <c r="AV238" s="1">
        <v>362.7</v>
      </c>
    </row>
    <row r="239" spans="2:48" x14ac:dyDescent="0.2">
      <c r="B239">
        <f t="shared" si="36"/>
        <v>-6.9196394699999999</v>
      </c>
      <c r="C239">
        <v>-5.03</v>
      </c>
      <c r="D239" s="1">
        <v>4.3620000000000004E-3</v>
      </c>
      <c r="E239" s="1">
        <v>3.6389999999999999E-3</v>
      </c>
      <c r="F239" s="1">
        <f t="shared" si="37"/>
        <v>-3.6389999999999999E-3</v>
      </c>
      <c r="G239" s="1">
        <v>360</v>
      </c>
      <c r="H239" s="1">
        <v>360</v>
      </c>
      <c r="J239">
        <f t="shared" si="38"/>
        <v>-6.6890093900000007</v>
      </c>
      <c r="K239">
        <v>-4.9050000000000002</v>
      </c>
      <c r="L239" s="1">
        <v>0.68469999999999998</v>
      </c>
      <c r="M239" s="1">
        <v>0.50049999999999994</v>
      </c>
      <c r="N239" s="1">
        <f t="shared" si="39"/>
        <v>-0.50049999999999994</v>
      </c>
      <c r="O239" s="1">
        <v>360.1</v>
      </c>
      <c r="P239" s="1">
        <v>360.1</v>
      </c>
      <c r="R239">
        <f t="shared" si="40"/>
        <v>-6.5842129600000003</v>
      </c>
      <c r="S239">
        <v>-4.6820000000000004</v>
      </c>
      <c r="T239" s="1">
        <v>1.1459999999999999</v>
      </c>
      <c r="U239" s="1">
        <v>0.62709999999999999</v>
      </c>
      <c r="V239" s="1">
        <f t="shared" si="41"/>
        <v>-0.62709999999999999</v>
      </c>
      <c r="W239" s="1">
        <v>360.2</v>
      </c>
      <c r="X239" s="1">
        <v>360.1</v>
      </c>
      <c r="Z239">
        <f t="shared" si="42"/>
        <v>-6.0063891900000002</v>
      </c>
      <c r="AA239">
        <v>-4.3250000000000002</v>
      </c>
      <c r="AB239" s="1">
        <v>9.6820000000000004</v>
      </c>
      <c r="AC239" s="1">
        <v>9.9990000000000006</v>
      </c>
      <c r="AD239" s="1">
        <f t="shared" si="43"/>
        <v>-9.9990000000000006</v>
      </c>
      <c r="AE239" s="1">
        <v>363.7</v>
      </c>
      <c r="AF239" s="1">
        <v>363.2</v>
      </c>
      <c r="AH239">
        <f t="shared" si="44"/>
        <v>-5.1634221900000004</v>
      </c>
      <c r="AI239">
        <v>-4.2080000000000002</v>
      </c>
      <c r="AJ239" s="1">
        <v>12.93</v>
      </c>
      <c r="AK239" s="1">
        <v>13.2</v>
      </c>
      <c r="AL239" s="1">
        <f t="shared" si="45"/>
        <v>-13.2</v>
      </c>
      <c r="AM239" s="1">
        <v>364.9</v>
      </c>
      <c r="AN239" s="1">
        <v>364.7</v>
      </c>
      <c r="AP239">
        <f t="shared" si="46"/>
        <v>-4.7248197000000003</v>
      </c>
      <c r="AQ239">
        <v>-4.1760000000000002</v>
      </c>
      <c r="AR239" s="1">
        <v>20.309999999999999</v>
      </c>
      <c r="AS239" s="1">
        <v>23.52</v>
      </c>
      <c r="AT239" s="1">
        <f t="shared" si="47"/>
        <v>-23.52</v>
      </c>
      <c r="AU239" s="1">
        <v>366.6</v>
      </c>
      <c r="AV239" s="1">
        <v>367</v>
      </c>
    </row>
    <row r="240" spans="2:48" x14ac:dyDescent="0.2">
      <c r="B240">
        <f t="shared" si="36"/>
        <v>-6.7476394699999993</v>
      </c>
      <c r="C240">
        <v>-4.8579999999999997</v>
      </c>
      <c r="D240" s="1">
        <v>1.3340000000000001</v>
      </c>
      <c r="E240" s="1">
        <v>1.2629999999999999</v>
      </c>
      <c r="F240" s="1">
        <f t="shared" si="37"/>
        <v>-1.2629999999999999</v>
      </c>
      <c r="G240" s="1">
        <v>360.2</v>
      </c>
      <c r="H240" s="1">
        <v>360.2</v>
      </c>
      <c r="J240">
        <f t="shared" si="38"/>
        <v>-6.5160093900000007</v>
      </c>
      <c r="K240">
        <v>-4.7320000000000002</v>
      </c>
      <c r="L240" s="1">
        <v>6.4560000000000004</v>
      </c>
      <c r="M240" s="1">
        <v>5.5060000000000002</v>
      </c>
      <c r="N240" s="1">
        <f t="shared" si="39"/>
        <v>-5.5060000000000002</v>
      </c>
      <c r="O240" s="1">
        <v>361.2</v>
      </c>
      <c r="P240" s="1">
        <v>361</v>
      </c>
      <c r="R240">
        <f t="shared" si="40"/>
        <v>-6.4092129599999996</v>
      </c>
      <c r="S240">
        <v>-4.5069999999999997</v>
      </c>
      <c r="T240" s="1">
        <v>11.16</v>
      </c>
      <c r="U240" s="1">
        <v>8.6189999999999998</v>
      </c>
      <c r="V240" s="1">
        <f t="shared" si="41"/>
        <v>-8.6189999999999998</v>
      </c>
      <c r="W240" s="1">
        <v>362.2</v>
      </c>
      <c r="X240" s="1">
        <v>361.6</v>
      </c>
      <c r="Z240">
        <f t="shared" si="42"/>
        <v>-5.8273891899999999</v>
      </c>
      <c r="AA240">
        <v>-4.1459999999999999</v>
      </c>
      <c r="AB240" s="1">
        <v>19.27</v>
      </c>
      <c r="AC240" s="1">
        <v>20.83</v>
      </c>
      <c r="AD240" s="1">
        <f t="shared" si="43"/>
        <v>-20.83</v>
      </c>
      <c r="AE240" s="1">
        <v>367.1</v>
      </c>
      <c r="AF240" s="1">
        <v>366.9</v>
      </c>
      <c r="AH240">
        <f t="shared" si="44"/>
        <v>-4.9864221899999999</v>
      </c>
      <c r="AI240">
        <v>-4.0309999999999997</v>
      </c>
      <c r="AJ240" s="1">
        <v>30.43</v>
      </c>
      <c r="AK240" s="1">
        <v>28.66</v>
      </c>
      <c r="AL240" s="1">
        <f t="shared" si="45"/>
        <v>-28.66</v>
      </c>
      <c r="AM240" s="1">
        <v>370.3</v>
      </c>
      <c r="AN240" s="1">
        <v>369.7</v>
      </c>
      <c r="AP240">
        <f t="shared" si="46"/>
        <v>-4.5438197000000002</v>
      </c>
      <c r="AQ240">
        <v>-3.9950000000000001</v>
      </c>
      <c r="AR240" s="1">
        <v>26.63</v>
      </c>
      <c r="AS240" s="1">
        <v>24.87</v>
      </c>
      <c r="AT240" s="1">
        <f t="shared" si="47"/>
        <v>-24.87</v>
      </c>
      <c r="AU240" s="1">
        <v>371.4</v>
      </c>
      <c r="AV240" s="1">
        <v>371.4</v>
      </c>
    </row>
    <row r="241" spans="2:48" x14ac:dyDescent="0.2">
      <c r="B241">
        <f t="shared" si="36"/>
        <v>-6.5766394699999999</v>
      </c>
      <c r="C241">
        <v>-4.6870000000000003</v>
      </c>
      <c r="D241" s="1">
        <v>7.5149999999999997</v>
      </c>
      <c r="E241" s="1">
        <v>8.8379999999999992</v>
      </c>
      <c r="F241" s="1">
        <f t="shared" si="37"/>
        <v>-8.8379999999999992</v>
      </c>
      <c r="G241" s="1">
        <v>361.5</v>
      </c>
      <c r="H241" s="1">
        <v>361.7</v>
      </c>
      <c r="J241">
        <f t="shared" si="38"/>
        <v>-6.3420093899999994</v>
      </c>
      <c r="K241">
        <v>-4.5579999999999998</v>
      </c>
      <c r="L241" s="1">
        <v>6.5960000000000001</v>
      </c>
      <c r="M241" s="1">
        <v>9.1669999999999998</v>
      </c>
      <c r="N241" s="1">
        <f t="shared" si="39"/>
        <v>-9.1669999999999998</v>
      </c>
      <c r="O241" s="1">
        <v>362.4</v>
      </c>
      <c r="P241" s="1">
        <v>362.6</v>
      </c>
      <c r="R241">
        <f t="shared" si="40"/>
        <v>-6.2332129600000004</v>
      </c>
      <c r="S241">
        <v>-4.3310000000000004</v>
      </c>
      <c r="T241" s="1">
        <v>13.7</v>
      </c>
      <c r="U241" s="1">
        <v>14.64</v>
      </c>
      <c r="V241" s="1">
        <f t="shared" si="41"/>
        <v>-14.64</v>
      </c>
      <c r="W241" s="1">
        <v>364.6</v>
      </c>
      <c r="X241" s="1">
        <v>364.2</v>
      </c>
      <c r="Z241">
        <f t="shared" si="42"/>
        <v>-5.6483891899999996</v>
      </c>
      <c r="AA241">
        <v>-3.9670000000000001</v>
      </c>
      <c r="AB241" s="1">
        <v>24.71</v>
      </c>
      <c r="AC241" s="1">
        <v>26.26</v>
      </c>
      <c r="AD241" s="1">
        <f t="shared" si="43"/>
        <v>-26.26</v>
      </c>
      <c r="AE241" s="1">
        <v>371.5</v>
      </c>
      <c r="AF241" s="1">
        <v>371.6</v>
      </c>
      <c r="AH241">
        <f t="shared" si="44"/>
        <v>-4.8094221900000003</v>
      </c>
      <c r="AI241">
        <v>-3.8540000000000001</v>
      </c>
      <c r="AJ241" s="1">
        <v>44.97</v>
      </c>
      <c r="AK241" s="1">
        <v>47.44</v>
      </c>
      <c r="AL241" s="1">
        <f t="shared" si="45"/>
        <v>-47.44</v>
      </c>
      <c r="AM241" s="1">
        <v>378.3</v>
      </c>
      <c r="AN241" s="1">
        <v>378.1</v>
      </c>
      <c r="AP241">
        <f t="shared" si="46"/>
        <v>-4.3628197000000002</v>
      </c>
      <c r="AQ241">
        <v>-3.8140000000000001</v>
      </c>
      <c r="AR241" s="1">
        <v>36.6</v>
      </c>
      <c r="AS241" s="1">
        <v>35.06</v>
      </c>
      <c r="AT241" s="1">
        <f t="shared" si="47"/>
        <v>-35.06</v>
      </c>
      <c r="AU241" s="1">
        <v>378.1</v>
      </c>
      <c r="AV241" s="1">
        <v>377.8</v>
      </c>
    </row>
    <row r="242" spans="2:48" x14ac:dyDescent="0.2">
      <c r="B242">
        <f t="shared" si="36"/>
        <v>-6.4046394699999993</v>
      </c>
      <c r="C242">
        <v>-4.5149999999999997</v>
      </c>
      <c r="D242" s="1">
        <v>19.11</v>
      </c>
      <c r="E242" s="1">
        <v>18.190000000000001</v>
      </c>
      <c r="F242" s="1">
        <f t="shared" si="37"/>
        <v>-18.190000000000001</v>
      </c>
      <c r="G242" s="1">
        <v>364.8</v>
      </c>
      <c r="H242" s="1">
        <v>364.9</v>
      </c>
      <c r="J242">
        <f t="shared" si="38"/>
        <v>-6.1690093899999994</v>
      </c>
      <c r="K242">
        <v>-4.3849999999999998</v>
      </c>
      <c r="L242" s="1">
        <v>14.91</v>
      </c>
      <c r="M242" s="1">
        <v>11.27</v>
      </c>
      <c r="N242" s="1">
        <f t="shared" si="39"/>
        <v>-11.27</v>
      </c>
      <c r="O242" s="1">
        <v>365</v>
      </c>
      <c r="P242" s="1">
        <v>364.6</v>
      </c>
      <c r="R242">
        <f t="shared" si="40"/>
        <v>-6.0582129599999996</v>
      </c>
      <c r="S242">
        <v>-4.1559999999999997</v>
      </c>
      <c r="T242" s="1">
        <v>23.93</v>
      </c>
      <c r="U242" s="1">
        <v>22.87</v>
      </c>
      <c r="V242" s="1">
        <f t="shared" si="41"/>
        <v>-22.87</v>
      </c>
      <c r="W242" s="1">
        <v>368.8</v>
      </c>
      <c r="X242" s="1">
        <v>368.2</v>
      </c>
      <c r="Z242">
        <f t="shared" si="42"/>
        <v>-5.4703891900000006</v>
      </c>
      <c r="AA242">
        <v>-3.7890000000000001</v>
      </c>
      <c r="AB242" s="1">
        <v>40.880000000000003</v>
      </c>
      <c r="AC242" s="1">
        <v>39.46</v>
      </c>
      <c r="AD242" s="1">
        <f t="shared" si="43"/>
        <v>-39.46</v>
      </c>
      <c r="AE242" s="1">
        <v>378.8</v>
      </c>
      <c r="AF242" s="1">
        <v>378.7</v>
      </c>
      <c r="AH242">
        <f t="shared" si="44"/>
        <v>-4.6314221900000003</v>
      </c>
      <c r="AI242">
        <v>-3.6760000000000002</v>
      </c>
      <c r="AJ242" s="1">
        <v>50.28</v>
      </c>
      <c r="AK242" s="1">
        <v>47.36</v>
      </c>
      <c r="AL242" s="1">
        <f t="shared" si="45"/>
        <v>-47.36</v>
      </c>
      <c r="AM242" s="1">
        <v>387.2</v>
      </c>
      <c r="AN242" s="1">
        <v>386.5</v>
      </c>
      <c r="AP242">
        <f t="shared" si="46"/>
        <v>-4.1818197000000001</v>
      </c>
      <c r="AQ242">
        <v>-3.633</v>
      </c>
      <c r="AR242" s="1">
        <v>62.39</v>
      </c>
      <c r="AS242" s="1">
        <v>65.180000000000007</v>
      </c>
      <c r="AT242" s="1">
        <f t="shared" si="47"/>
        <v>-65.180000000000007</v>
      </c>
      <c r="AU242" s="1">
        <v>389.3</v>
      </c>
      <c r="AV242" s="1">
        <v>389.6</v>
      </c>
    </row>
    <row r="243" spans="2:48" x14ac:dyDescent="0.2">
      <c r="B243">
        <f t="shared" si="36"/>
        <v>-6.2326394700000005</v>
      </c>
      <c r="C243">
        <v>-4.343</v>
      </c>
      <c r="D243" s="1">
        <v>17.45</v>
      </c>
      <c r="E243" s="1">
        <v>18.84</v>
      </c>
      <c r="F243" s="1">
        <f t="shared" si="37"/>
        <v>-18.84</v>
      </c>
      <c r="G243" s="1">
        <v>367.8</v>
      </c>
      <c r="H243" s="1">
        <v>368.1</v>
      </c>
      <c r="J243">
        <f t="shared" si="38"/>
        <v>-5.9960093899999993</v>
      </c>
      <c r="K243">
        <v>-4.2119999999999997</v>
      </c>
      <c r="L243" s="1">
        <v>16.52</v>
      </c>
      <c r="M243" s="1">
        <v>16.899999999999999</v>
      </c>
      <c r="N243" s="1">
        <f t="shared" si="39"/>
        <v>-16.899999999999999</v>
      </c>
      <c r="O243" s="1">
        <v>367.8</v>
      </c>
      <c r="P243" s="1">
        <v>367.5</v>
      </c>
      <c r="R243">
        <f t="shared" si="40"/>
        <v>-5.8822129600000004</v>
      </c>
      <c r="S243">
        <v>-3.98</v>
      </c>
      <c r="T243" s="1">
        <v>35.659999999999997</v>
      </c>
      <c r="U243" s="1">
        <v>35.31</v>
      </c>
      <c r="V243" s="1">
        <f t="shared" si="41"/>
        <v>-35.31</v>
      </c>
      <c r="W243" s="1">
        <v>375</v>
      </c>
      <c r="X243" s="1">
        <v>374.4</v>
      </c>
      <c r="Z243">
        <f t="shared" si="42"/>
        <v>-5.2913891900000003</v>
      </c>
      <c r="AA243">
        <v>-3.61</v>
      </c>
      <c r="AB243" s="1">
        <v>55.16</v>
      </c>
      <c r="AC243" s="1">
        <v>52.69</v>
      </c>
      <c r="AD243" s="1">
        <f t="shared" si="43"/>
        <v>-52.69</v>
      </c>
      <c r="AE243" s="1">
        <v>388.7</v>
      </c>
      <c r="AF243" s="1">
        <v>388.1</v>
      </c>
      <c r="AH243">
        <f t="shared" si="44"/>
        <v>-4.4544221899999998</v>
      </c>
      <c r="AI243">
        <v>-3.4990000000000001</v>
      </c>
      <c r="AJ243" s="1">
        <v>69.790000000000006</v>
      </c>
      <c r="AK243" s="1">
        <v>71.89</v>
      </c>
      <c r="AL243" s="1">
        <f t="shared" si="45"/>
        <v>-71.89</v>
      </c>
      <c r="AM243" s="1">
        <v>399.6</v>
      </c>
      <c r="AN243" s="1">
        <v>399.3</v>
      </c>
      <c r="AP243">
        <f t="shared" si="46"/>
        <v>-4.0008197000000001</v>
      </c>
      <c r="AQ243">
        <v>-3.452</v>
      </c>
      <c r="AR243" s="1">
        <v>67.34</v>
      </c>
      <c r="AS243" s="1">
        <v>64.959999999999994</v>
      </c>
      <c r="AT243" s="1">
        <f t="shared" si="47"/>
        <v>-64.959999999999994</v>
      </c>
      <c r="AU243" s="1">
        <v>401.5</v>
      </c>
      <c r="AV243" s="1">
        <v>401.3</v>
      </c>
    </row>
    <row r="244" spans="2:48" x14ac:dyDescent="0.2">
      <c r="B244">
        <f t="shared" si="36"/>
        <v>-6.0606394699999999</v>
      </c>
      <c r="C244">
        <v>-4.1710000000000003</v>
      </c>
      <c r="D244" s="1">
        <v>17.010000000000002</v>
      </c>
      <c r="E244" s="1">
        <v>17.52</v>
      </c>
      <c r="F244" s="1">
        <f t="shared" si="37"/>
        <v>-17.52</v>
      </c>
      <c r="G244" s="1">
        <v>370.7</v>
      </c>
      <c r="H244" s="1">
        <v>371.1</v>
      </c>
      <c r="J244">
        <f t="shared" si="38"/>
        <v>-5.8220093899999998</v>
      </c>
      <c r="K244">
        <v>-4.0380000000000003</v>
      </c>
      <c r="L244" s="1">
        <v>27.16</v>
      </c>
      <c r="M244" s="1">
        <v>26.55</v>
      </c>
      <c r="N244" s="1">
        <f t="shared" si="39"/>
        <v>-26.55</v>
      </c>
      <c r="O244" s="1">
        <v>372.5</v>
      </c>
      <c r="P244" s="1">
        <v>372.1</v>
      </c>
      <c r="R244">
        <f t="shared" si="40"/>
        <v>-5.7072129599999997</v>
      </c>
      <c r="S244">
        <v>-3.8050000000000002</v>
      </c>
      <c r="T244" s="1">
        <v>49.5</v>
      </c>
      <c r="U244" s="1">
        <v>48.41</v>
      </c>
      <c r="V244" s="1">
        <f t="shared" si="41"/>
        <v>-48.41</v>
      </c>
      <c r="W244" s="1">
        <v>383.7</v>
      </c>
      <c r="X244" s="1">
        <v>382.9</v>
      </c>
      <c r="Z244">
        <f t="shared" si="42"/>
        <v>-5.11238919</v>
      </c>
      <c r="AA244">
        <v>-3.431</v>
      </c>
      <c r="AB244" s="1">
        <v>67.33</v>
      </c>
      <c r="AC244" s="1">
        <v>70.430000000000007</v>
      </c>
      <c r="AD244" s="1">
        <f t="shared" si="43"/>
        <v>-70.430000000000007</v>
      </c>
      <c r="AE244" s="1">
        <v>400.7</v>
      </c>
      <c r="AF244" s="1">
        <v>400.7</v>
      </c>
      <c r="AH244">
        <f t="shared" si="44"/>
        <v>-4.2774221900000002</v>
      </c>
      <c r="AI244">
        <v>-3.3220000000000001</v>
      </c>
      <c r="AJ244" s="1">
        <v>87.8</v>
      </c>
      <c r="AK244" s="1">
        <v>89.78</v>
      </c>
      <c r="AL244" s="1">
        <f t="shared" si="45"/>
        <v>-89.78</v>
      </c>
      <c r="AM244" s="1">
        <v>415.1</v>
      </c>
      <c r="AN244" s="1">
        <v>415.2</v>
      </c>
      <c r="AP244">
        <f t="shared" si="46"/>
        <v>-3.8198197</v>
      </c>
      <c r="AQ244">
        <v>-3.2709999999999999</v>
      </c>
      <c r="AR244" s="1">
        <v>87.39</v>
      </c>
      <c r="AS244" s="1">
        <v>87.53</v>
      </c>
      <c r="AT244" s="1">
        <f t="shared" si="47"/>
        <v>-87.53</v>
      </c>
      <c r="AU244" s="1">
        <v>417.3</v>
      </c>
      <c r="AV244" s="1">
        <v>417.2</v>
      </c>
    </row>
    <row r="245" spans="2:48" x14ac:dyDescent="0.2">
      <c r="B245">
        <f t="shared" si="36"/>
        <v>-5.8886394700000002</v>
      </c>
      <c r="C245">
        <v>-3.9990000000000001</v>
      </c>
      <c r="D245" s="1">
        <v>25.01</v>
      </c>
      <c r="E245" s="1">
        <v>24.73</v>
      </c>
      <c r="F245" s="1">
        <f t="shared" si="37"/>
        <v>-24.73</v>
      </c>
      <c r="G245" s="1">
        <v>375</v>
      </c>
      <c r="H245" s="1">
        <v>375.4</v>
      </c>
      <c r="J245">
        <f t="shared" si="38"/>
        <v>-5.6490093899999998</v>
      </c>
      <c r="K245">
        <v>-3.8650000000000002</v>
      </c>
      <c r="L245" s="1">
        <v>42.44</v>
      </c>
      <c r="M245" s="1">
        <v>43.76</v>
      </c>
      <c r="N245" s="1">
        <f t="shared" si="39"/>
        <v>-43.76</v>
      </c>
      <c r="O245" s="1">
        <v>379.9</v>
      </c>
      <c r="P245" s="1">
        <v>379.7</v>
      </c>
      <c r="R245">
        <f t="shared" si="40"/>
        <v>-5.5312129599999995</v>
      </c>
      <c r="S245">
        <v>-3.629</v>
      </c>
      <c r="T245" s="1">
        <v>64.28</v>
      </c>
      <c r="U245" s="1">
        <v>65.5</v>
      </c>
      <c r="V245" s="1">
        <f t="shared" si="41"/>
        <v>-65.5</v>
      </c>
      <c r="W245" s="1">
        <v>395</v>
      </c>
      <c r="X245" s="1">
        <v>394.4</v>
      </c>
      <c r="Z245">
        <f t="shared" si="42"/>
        <v>-4.9333891899999998</v>
      </c>
      <c r="AA245">
        <v>-3.2519999999999998</v>
      </c>
      <c r="AB245" s="1">
        <v>90.65</v>
      </c>
      <c r="AC245" s="1">
        <v>92.23</v>
      </c>
      <c r="AD245" s="1">
        <f t="shared" si="43"/>
        <v>-92.23</v>
      </c>
      <c r="AE245" s="1">
        <v>417</v>
      </c>
      <c r="AF245" s="1">
        <v>417.2</v>
      </c>
      <c r="AH245">
        <f t="shared" si="44"/>
        <v>-4.0994221900000003</v>
      </c>
      <c r="AI245">
        <v>-3.1440000000000001</v>
      </c>
      <c r="AJ245" s="1">
        <v>107.4</v>
      </c>
      <c r="AK245" s="1">
        <v>103.4</v>
      </c>
      <c r="AL245" s="1">
        <f t="shared" si="45"/>
        <v>-103.4</v>
      </c>
      <c r="AM245" s="1">
        <v>434.2</v>
      </c>
      <c r="AN245" s="1">
        <v>433.5</v>
      </c>
      <c r="AP245">
        <f t="shared" si="46"/>
        <v>-3.6398197000000003</v>
      </c>
      <c r="AQ245">
        <v>-3.0910000000000002</v>
      </c>
      <c r="AR245" s="1">
        <v>101.2</v>
      </c>
      <c r="AS245" s="1">
        <v>99.61</v>
      </c>
      <c r="AT245" s="1">
        <f t="shared" si="47"/>
        <v>-99.61</v>
      </c>
      <c r="AU245" s="1">
        <v>435.6</v>
      </c>
      <c r="AV245" s="1">
        <v>435.2</v>
      </c>
    </row>
    <row r="246" spans="2:48" x14ac:dyDescent="0.2">
      <c r="B246">
        <f t="shared" si="36"/>
        <v>-5.7176394699999999</v>
      </c>
      <c r="C246">
        <v>-3.8279999999999998</v>
      </c>
      <c r="D246" s="1">
        <v>42.39</v>
      </c>
      <c r="E246" s="1">
        <v>38.520000000000003</v>
      </c>
      <c r="F246" s="1">
        <f t="shared" si="37"/>
        <v>-38.520000000000003</v>
      </c>
      <c r="G246" s="1">
        <v>382.3</v>
      </c>
      <c r="H246" s="1">
        <v>382</v>
      </c>
      <c r="J246">
        <f t="shared" si="38"/>
        <v>-5.4760093899999998</v>
      </c>
      <c r="K246">
        <v>-3.6920000000000002</v>
      </c>
      <c r="L246" s="1">
        <v>55.4</v>
      </c>
      <c r="M246" s="1">
        <v>58.12</v>
      </c>
      <c r="N246" s="1">
        <f t="shared" si="39"/>
        <v>-58.12</v>
      </c>
      <c r="O246" s="1">
        <v>389.5</v>
      </c>
      <c r="P246" s="1">
        <v>389.8</v>
      </c>
      <c r="R246">
        <f t="shared" si="40"/>
        <v>-5.3562129600000006</v>
      </c>
      <c r="S246">
        <v>-3.4540000000000002</v>
      </c>
      <c r="T246" s="1">
        <v>77.98</v>
      </c>
      <c r="U246" s="1">
        <v>78.010000000000005</v>
      </c>
      <c r="V246" s="1">
        <f t="shared" si="41"/>
        <v>-78.010000000000005</v>
      </c>
      <c r="W246" s="1">
        <v>408.7</v>
      </c>
      <c r="X246" s="1">
        <v>408.1</v>
      </c>
      <c r="Z246">
        <f t="shared" si="42"/>
        <v>-4.7543891899999995</v>
      </c>
      <c r="AA246">
        <v>-3.073</v>
      </c>
      <c r="AB246" s="1">
        <v>110.9</v>
      </c>
      <c r="AC246" s="1">
        <v>110.7</v>
      </c>
      <c r="AD246" s="1">
        <f t="shared" si="43"/>
        <v>-110.7</v>
      </c>
      <c r="AE246" s="1">
        <v>436.8</v>
      </c>
      <c r="AF246" s="1">
        <v>437</v>
      </c>
      <c r="AH246">
        <f t="shared" si="44"/>
        <v>-3.9224221899999998</v>
      </c>
      <c r="AI246">
        <v>-2.9670000000000001</v>
      </c>
      <c r="AJ246" s="1">
        <v>121.3</v>
      </c>
      <c r="AK246" s="1">
        <v>118.1</v>
      </c>
      <c r="AL246" s="1">
        <f t="shared" si="45"/>
        <v>-118.1</v>
      </c>
      <c r="AM246" s="1">
        <v>455.7</v>
      </c>
      <c r="AN246" s="1">
        <v>454.5</v>
      </c>
      <c r="AP246">
        <f t="shared" si="46"/>
        <v>-3.4588197000000003</v>
      </c>
      <c r="AQ246">
        <v>-2.91</v>
      </c>
      <c r="AR246" s="1">
        <v>116.7</v>
      </c>
      <c r="AS246" s="1">
        <v>117.3</v>
      </c>
      <c r="AT246" s="1">
        <f t="shared" si="47"/>
        <v>-117.3</v>
      </c>
      <c r="AU246" s="1">
        <v>456.7</v>
      </c>
      <c r="AV246" s="1">
        <v>456.4</v>
      </c>
    </row>
    <row r="247" spans="2:48" x14ac:dyDescent="0.2">
      <c r="B247">
        <f t="shared" si="36"/>
        <v>-5.5456394700000002</v>
      </c>
      <c r="C247">
        <v>-3.6560000000000001</v>
      </c>
      <c r="D247" s="1">
        <v>61.19</v>
      </c>
      <c r="E247" s="1">
        <v>61.38</v>
      </c>
      <c r="F247" s="1">
        <f t="shared" si="37"/>
        <v>-61.38</v>
      </c>
      <c r="G247" s="1">
        <v>392.8</v>
      </c>
      <c r="H247" s="1">
        <v>392.5</v>
      </c>
      <c r="J247">
        <f t="shared" si="38"/>
        <v>-5.3020093900000003</v>
      </c>
      <c r="K247">
        <v>-3.5179999999999998</v>
      </c>
      <c r="L247" s="1">
        <v>73.44</v>
      </c>
      <c r="M247" s="1">
        <v>73.849999999999994</v>
      </c>
      <c r="N247" s="1">
        <f t="shared" si="39"/>
        <v>-73.849999999999994</v>
      </c>
      <c r="O247" s="1">
        <v>402.2</v>
      </c>
      <c r="P247" s="1">
        <v>402.6</v>
      </c>
      <c r="R247">
        <f t="shared" si="40"/>
        <v>-5.1802129600000004</v>
      </c>
      <c r="S247">
        <v>-3.278</v>
      </c>
      <c r="T247" s="1">
        <v>93.92</v>
      </c>
      <c r="U247" s="1">
        <v>96.02</v>
      </c>
      <c r="V247" s="1">
        <f t="shared" si="41"/>
        <v>-96.02</v>
      </c>
      <c r="W247" s="1">
        <v>425.2</v>
      </c>
      <c r="X247" s="1">
        <v>424.9</v>
      </c>
      <c r="Z247">
        <f t="shared" si="42"/>
        <v>-4.5763891900000004</v>
      </c>
      <c r="AA247">
        <v>-2.895</v>
      </c>
      <c r="AB247" s="1">
        <v>120.3</v>
      </c>
      <c r="AC247" s="1">
        <v>121.3</v>
      </c>
      <c r="AD247" s="1">
        <f t="shared" si="43"/>
        <v>-121.3</v>
      </c>
      <c r="AE247" s="1">
        <v>458.3</v>
      </c>
      <c r="AF247" s="1">
        <v>458.6</v>
      </c>
      <c r="AH247">
        <f t="shared" si="44"/>
        <v>-3.7454221900000002</v>
      </c>
      <c r="AI247">
        <v>-2.79</v>
      </c>
      <c r="AJ247" s="1">
        <v>123.8</v>
      </c>
      <c r="AK247" s="1">
        <v>132.80000000000001</v>
      </c>
      <c r="AL247" s="1">
        <f t="shared" si="45"/>
        <v>-132.80000000000001</v>
      </c>
      <c r="AM247" s="1">
        <v>477.6</v>
      </c>
      <c r="AN247" s="1">
        <v>478</v>
      </c>
      <c r="AP247">
        <f t="shared" si="46"/>
        <v>-3.2778197000000002</v>
      </c>
      <c r="AQ247">
        <v>-2.7290000000000001</v>
      </c>
      <c r="AR247" s="1">
        <v>130.1</v>
      </c>
      <c r="AS247" s="1">
        <v>129.6</v>
      </c>
      <c r="AT247" s="1">
        <f t="shared" si="47"/>
        <v>-129.6</v>
      </c>
      <c r="AU247" s="1">
        <v>480.2</v>
      </c>
      <c r="AV247" s="1">
        <v>479.8</v>
      </c>
    </row>
    <row r="248" spans="2:48" x14ac:dyDescent="0.2">
      <c r="B248">
        <f t="shared" si="36"/>
        <v>-5.3736394700000005</v>
      </c>
      <c r="C248">
        <v>-3.484</v>
      </c>
      <c r="D248" s="1">
        <v>70.010000000000005</v>
      </c>
      <c r="E248" s="1">
        <v>74.069999999999993</v>
      </c>
      <c r="F248" s="1">
        <f t="shared" si="37"/>
        <v>-74.069999999999993</v>
      </c>
      <c r="G248" s="1">
        <v>404.8</v>
      </c>
      <c r="H248" s="1">
        <v>405.2</v>
      </c>
      <c r="J248">
        <f t="shared" si="38"/>
        <v>-5.1290093900000002</v>
      </c>
      <c r="K248">
        <v>-3.3450000000000002</v>
      </c>
      <c r="L248" s="1">
        <v>89.31</v>
      </c>
      <c r="M248" s="1">
        <v>89.4</v>
      </c>
      <c r="N248" s="1">
        <f t="shared" si="39"/>
        <v>-89.4</v>
      </c>
      <c r="O248" s="1">
        <v>417.7</v>
      </c>
      <c r="P248" s="1">
        <v>418.1</v>
      </c>
      <c r="R248">
        <f t="shared" si="40"/>
        <v>-5.0052129599999997</v>
      </c>
      <c r="S248">
        <v>-3.1030000000000002</v>
      </c>
      <c r="T248" s="1">
        <v>113.1</v>
      </c>
      <c r="U248" s="1">
        <v>115</v>
      </c>
      <c r="V248" s="1">
        <f t="shared" si="41"/>
        <v>-115</v>
      </c>
      <c r="W248" s="1">
        <v>445</v>
      </c>
      <c r="X248" s="1">
        <v>445.1</v>
      </c>
      <c r="Z248">
        <f t="shared" si="42"/>
        <v>-4.3973891900000002</v>
      </c>
      <c r="AA248">
        <v>-2.7160000000000002</v>
      </c>
      <c r="AB248" s="1">
        <v>134.5</v>
      </c>
      <c r="AC248" s="1">
        <v>133.69999999999999</v>
      </c>
      <c r="AD248" s="1">
        <f t="shared" si="43"/>
        <v>-133.69999999999999</v>
      </c>
      <c r="AE248" s="1">
        <v>482.3</v>
      </c>
      <c r="AF248" s="1">
        <v>482.5</v>
      </c>
      <c r="AH248">
        <f t="shared" si="44"/>
        <v>-3.5684221899999997</v>
      </c>
      <c r="AI248">
        <v>-2.613</v>
      </c>
      <c r="AJ248" s="1">
        <v>127.5</v>
      </c>
      <c r="AK248" s="1">
        <v>132.6</v>
      </c>
      <c r="AL248" s="1">
        <f t="shared" si="45"/>
        <v>-132.6</v>
      </c>
      <c r="AM248" s="1">
        <v>500.2</v>
      </c>
      <c r="AN248" s="1">
        <v>501.5</v>
      </c>
      <c r="AP248">
        <f t="shared" si="46"/>
        <v>-3.0968197000000002</v>
      </c>
      <c r="AQ248">
        <v>-2.548</v>
      </c>
      <c r="AR248" s="1">
        <v>141.5</v>
      </c>
      <c r="AS248" s="1">
        <v>139</v>
      </c>
      <c r="AT248" s="1">
        <f t="shared" si="47"/>
        <v>-139</v>
      </c>
      <c r="AU248" s="1">
        <v>505.8</v>
      </c>
      <c r="AV248" s="1">
        <v>505</v>
      </c>
    </row>
    <row r="249" spans="2:48" x14ac:dyDescent="0.2">
      <c r="B249">
        <f t="shared" si="36"/>
        <v>-5.2016394699999999</v>
      </c>
      <c r="C249">
        <v>-3.3119999999999998</v>
      </c>
      <c r="D249" s="1">
        <v>88.97</v>
      </c>
      <c r="E249" s="1">
        <v>88.77</v>
      </c>
      <c r="F249" s="1">
        <f t="shared" si="37"/>
        <v>-88.77</v>
      </c>
      <c r="G249" s="1">
        <v>420.1</v>
      </c>
      <c r="H249" s="1">
        <v>420.5</v>
      </c>
      <c r="J249">
        <f t="shared" si="38"/>
        <v>-4.9560093900000002</v>
      </c>
      <c r="K249">
        <v>-3.1720000000000002</v>
      </c>
      <c r="L249" s="1">
        <v>107.3</v>
      </c>
      <c r="M249" s="1">
        <v>105.3</v>
      </c>
      <c r="N249" s="1">
        <f t="shared" si="39"/>
        <v>-105.3</v>
      </c>
      <c r="O249" s="1">
        <v>436.3</v>
      </c>
      <c r="P249" s="1">
        <v>436.3</v>
      </c>
      <c r="R249">
        <f t="shared" si="40"/>
        <v>-4.8292129599999996</v>
      </c>
      <c r="S249">
        <v>-2.927</v>
      </c>
      <c r="T249" s="1">
        <v>129.9</v>
      </c>
      <c r="U249" s="1">
        <v>130.19999999999999</v>
      </c>
      <c r="V249" s="1">
        <f t="shared" si="41"/>
        <v>-130.19999999999999</v>
      </c>
      <c r="W249" s="1">
        <v>467.8</v>
      </c>
      <c r="X249" s="1">
        <v>468</v>
      </c>
      <c r="Z249">
        <f t="shared" si="42"/>
        <v>-4.2183891899999999</v>
      </c>
      <c r="AA249">
        <v>-2.5369999999999999</v>
      </c>
      <c r="AB249" s="1">
        <v>149.80000000000001</v>
      </c>
      <c r="AC249" s="1">
        <v>150.19999999999999</v>
      </c>
      <c r="AD249" s="1">
        <f t="shared" si="43"/>
        <v>-150.19999999999999</v>
      </c>
      <c r="AE249" s="1">
        <v>509.1</v>
      </c>
      <c r="AF249" s="1">
        <v>509.4</v>
      </c>
      <c r="AH249">
        <f t="shared" si="44"/>
        <v>-3.3904221899999998</v>
      </c>
      <c r="AI249">
        <v>-2.4350000000000001</v>
      </c>
      <c r="AJ249" s="1">
        <v>141</v>
      </c>
      <c r="AK249" s="1">
        <v>136.80000000000001</v>
      </c>
      <c r="AL249" s="1">
        <f t="shared" si="45"/>
        <v>-136.80000000000001</v>
      </c>
      <c r="AM249" s="1">
        <v>525.20000000000005</v>
      </c>
      <c r="AN249" s="1">
        <v>525.79999999999995</v>
      </c>
      <c r="AP249">
        <f t="shared" si="46"/>
        <v>-2.9158197000000001</v>
      </c>
      <c r="AQ249">
        <v>-2.367</v>
      </c>
      <c r="AR249" s="1">
        <v>148.5</v>
      </c>
      <c r="AS249" s="1">
        <v>153.30000000000001</v>
      </c>
      <c r="AT249" s="1">
        <f t="shared" si="47"/>
        <v>-153.30000000000001</v>
      </c>
      <c r="AU249" s="1">
        <v>532.70000000000005</v>
      </c>
      <c r="AV249" s="1">
        <v>532.70000000000005</v>
      </c>
    </row>
    <row r="250" spans="2:48" x14ac:dyDescent="0.2">
      <c r="B250">
        <f t="shared" si="36"/>
        <v>-5.0296394700000002</v>
      </c>
      <c r="C250">
        <v>-3.14</v>
      </c>
      <c r="D250" s="1">
        <v>113.4</v>
      </c>
      <c r="E250" s="1">
        <v>112.2</v>
      </c>
      <c r="F250" s="1">
        <f t="shared" si="37"/>
        <v>-112.2</v>
      </c>
      <c r="G250" s="1">
        <v>439.6</v>
      </c>
      <c r="H250" s="1">
        <v>439.8</v>
      </c>
      <c r="J250">
        <f t="shared" si="38"/>
        <v>-4.7820093900000007</v>
      </c>
      <c r="K250">
        <v>-2.9980000000000002</v>
      </c>
      <c r="L250" s="1">
        <v>124.4</v>
      </c>
      <c r="M250" s="1">
        <v>123.9</v>
      </c>
      <c r="N250" s="1">
        <f t="shared" si="39"/>
        <v>-123.9</v>
      </c>
      <c r="O250" s="1">
        <v>457.8</v>
      </c>
      <c r="P250" s="1">
        <v>457.8</v>
      </c>
      <c r="R250">
        <f t="shared" si="40"/>
        <v>-4.6542129599999997</v>
      </c>
      <c r="S250">
        <v>-2.7519999999999998</v>
      </c>
      <c r="T250" s="1">
        <v>131.5</v>
      </c>
      <c r="U250" s="1">
        <v>133.30000000000001</v>
      </c>
      <c r="V250" s="1">
        <f t="shared" si="41"/>
        <v>-133.30000000000001</v>
      </c>
      <c r="W250" s="1">
        <v>490.9</v>
      </c>
      <c r="X250" s="1">
        <v>491.4</v>
      </c>
      <c r="Z250">
        <f t="shared" si="42"/>
        <v>-4.0393891899999996</v>
      </c>
      <c r="AA250">
        <v>-2.3580000000000001</v>
      </c>
      <c r="AB250" s="1">
        <v>155.9</v>
      </c>
      <c r="AC250" s="1">
        <v>154.1</v>
      </c>
      <c r="AD250" s="1">
        <f t="shared" si="43"/>
        <v>-154.1</v>
      </c>
      <c r="AE250" s="1">
        <v>537</v>
      </c>
      <c r="AF250" s="1">
        <v>537</v>
      </c>
      <c r="AH250">
        <f t="shared" si="44"/>
        <v>-3.2134221900000002</v>
      </c>
      <c r="AI250">
        <v>-2.258</v>
      </c>
      <c r="AJ250" s="1">
        <v>148.9</v>
      </c>
      <c r="AK250" s="1">
        <v>147.80000000000001</v>
      </c>
      <c r="AL250" s="1">
        <f t="shared" si="45"/>
        <v>-147.80000000000001</v>
      </c>
      <c r="AM250" s="1">
        <v>551.6</v>
      </c>
      <c r="AN250" s="1">
        <v>552</v>
      </c>
      <c r="AP250">
        <f t="shared" si="46"/>
        <v>-2.7348197000000001</v>
      </c>
      <c r="AQ250">
        <v>-2.1859999999999999</v>
      </c>
      <c r="AR250" s="1">
        <v>149</v>
      </c>
      <c r="AS250" s="1">
        <v>144.9</v>
      </c>
      <c r="AT250" s="1">
        <f t="shared" si="47"/>
        <v>-144.9</v>
      </c>
      <c r="AU250" s="1">
        <v>559.6</v>
      </c>
      <c r="AV250" s="1">
        <v>558.9</v>
      </c>
    </row>
    <row r="251" spans="2:48" x14ac:dyDescent="0.2">
      <c r="B251">
        <f t="shared" si="36"/>
        <v>-4.85863947</v>
      </c>
      <c r="C251">
        <v>-2.9689999999999999</v>
      </c>
      <c r="D251" s="1">
        <v>122.9</v>
      </c>
      <c r="E251" s="1">
        <v>121.4</v>
      </c>
      <c r="F251" s="1">
        <f t="shared" si="37"/>
        <v>-121.4</v>
      </c>
      <c r="G251" s="1">
        <v>460.7</v>
      </c>
      <c r="H251" s="1">
        <v>460.6</v>
      </c>
      <c r="J251">
        <f t="shared" si="38"/>
        <v>-4.6090093900000006</v>
      </c>
      <c r="K251">
        <v>-2.8250000000000002</v>
      </c>
      <c r="L251" s="1">
        <v>135.4</v>
      </c>
      <c r="M251" s="1">
        <v>134.4</v>
      </c>
      <c r="N251" s="1">
        <f t="shared" si="39"/>
        <v>-134.4</v>
      </c>
      <c r="O251" s="1">
        <v>481.3</v>
      </c>
      <c r="P251" s="1">
        <v>481.1</v>
      </c>
      <c r="R251">
        <f t="shared" si="40"/>
        <v>-4.4782129600000005</v>
      </c>
      <c r="S251">
        <v>-2.5760000000000001</v>
      </c>
      <c r="T251" s="1">
        <v>137.1</v>
      </c>
      <c r="U251" s="1">
        <v>136.9</v>
      </c>
      <c r="V251" s="1">
        <f t="shared" si="41"/>
        <v>-136.9</v>
      </c>
      <c r="W251" s="1">
        <v>515</v>
      </c>
      <c r="X251" s="1">
        <v>515.4</v>
      </c>
      <c r="Z251">
        <f t="shared" si="42"/>
        <v>-3.8603891899999998</v>
      </c>
      <c r="AA251">
        <v>-2.1789999999999998</v>
      </c>
      <c r="AB251" s="1">
        <v>151.5</v>
      </c>
      <c r="AC251" s="1">
        <v>149.9</v>
      </c>
      <c r="AD251" s="1">
        <f t="shared" si="43"/>
        <v>-149.9</v>
      </c>
      <c r="AE251" s="1">
        <v>564.1</v>
      </c>
      <c r="AF251" s="1">
        <v>563.79999999999995</v>
      </c>
      <c r="AH251">
        <f t="shared" si="44"/>
        <v>-3.0364221899999997</v>
      </c>
      <c r="AI251">
        <v>-2.081</v>
      </c>
      <c r="AJ251" s="1">
        <v>156.5</v>
      </c>
      <c r="AK251" s="1">
        <v>153.80000000000001</v>
      </c>
      <c r="AL251" s="1">
        <f t="shared" si="45"/>
        <v>-153.80000000000001</v>
      </c>
      <c r="AM251" s="1">
        <v>579.4</v>
      </c>
      <c r="AN251" s="1">
        <v>579.20000000000005</v>
      </c>
      <c r="AP251">
        <f t="shared" si="46"/>
        <v>-2.5538197</v>
      </c>
      <c r="AQ251">
        <v>-2.0049999999999999</v>
      </c>
      <c r="AR251" s="1">
        <v>148.1</v>
      </c>
      <c r="AS251" s="1">
        <v>138.4</v>
      </c>
      <c r="AT251" s="1">
        <f t="shared" si="47"/>
        <v>-138.4</v>
      </c>
      <c r="AU251" s="1">
        <v>586.4</v>
      </c>
      <c r="AV251" s="1">
        <v>583.9</v>
      </c>
    </row>
    <row r="252" spans="2:48" x14ac:dyDescent="0.2">
      <c r="B252">
        <f t="shared" si="36"/>
        <v>-4.6866394700000003</v>
      </c>
      <c r="C252">
        <v>-2.7970000000000002</v>
      </c>
      <c r="D252" s="1">
        <v>123</v>
      </c>
      <c r="E252" s="1">
        <v>124.1</v>
      </c>
      <c r="F252" s="1">
        <f t="shared" si="37"/>
        <v>-124.1</v>
      </c>
      <c r="G252" s="1">
        <v>481.8</v>
      </c>
      <c r="H252" s="1">
        <v>481.9</v>
      </c>
      <c r="J252">
        <f t="shared" si="38"/>
        <v>-4.4360093900000006</v>
      </c>
      <c r="K252">
        <v>-2.6520000000000001</v>
      </c>
      <c r="L252" s="1">
        <v>139.19999999999999</v>
      </c>
      <c r="M252" s="1">
        <v>139.80000000000001</v>
      </c>
      <c r="N252" s="1">
        <f t="shared" si="39"/>
        <v>-139.80000000000001</v>
      </c>
      <c r="O252" s="1">
        <v>505.4</v>
      </c>
      <c r="P252" s="1">
        <v>505.3</v>
      </c>
      <c r="R252">
        <f t="shared" si="40"/>
        <v>-4.3022129600000003</v>
      </c>
      <c r="S252">
        <v>-2.4</v>
      </c>
      <c r="T252" s="1">
        <v>142.80000000000001</v>
      </c>
      <c r="U252" s="1">
        <v>140.19999999999999</v>
      </c>
      <c r="V252" s="1">
        <f t="shared" si="41"/>
        <v>-140.19999999999999</v>
      </c>
      <c r="W252" s="1">
        <v>540</v>
      </c>
      <c r="X252" s="1">
        <v>540</v>
      </c>
      <c r="Z252">
        <f t="shared" si="42"/>
        <v>-3.6823891899999999</v>
      </c>
      <c r="AA252">
        <v>-2.0009999999999999</v>
      </c>
      <c r="AB252" s="1">
        <v>149.19999999999999</v>
      </c>
      <c r="AC252" s="1">
        <v>151.80000000000001</v>
      </c>
      <c r="AD252" s="1">
        <f t="shared" si="43"/>
        <v>-151.80000000000001</v>
      </c>
      <c r="AE252" s="1">
        <v>590.70000000000005</v>
      </c>
      <c r="AF252" s="1">
        <v>590.9</v>
      </c>
      <c r="AH252">
        <f t="shared" si="44"/>
        <v>-2.8584221899999998</v>
      </c>
      <c r="AI252">
        <v>-1.903</v>
      </c>
      <c r="AJ252" s="1">
        <v>135.6</v>
      </c>
      <c r="AK252" s="1">
        <v>141.4</v>
      </c>
      <c r="AL252" s="1">
        <f t="shared" si="45"/>
        <v>-141.4</v>
      </c>
      <c r="AM252" s="1">
        <v>603.4</v>
      </c>
      <c r="AN252" s="1">
        <v>604.29999999999995</v>
      </c>
      <c r="AP252">
        <f t="shared" si="46"/>
        <v>-2.3738196999999999</v>
      </c>
      <c r="AQ252">
        <v>-1.825</v>
      </c>
      <c r="AR252" s="1">
        <v>143.19999999999999</v>
      </c>
      <c r="AS252" s="1">
        <v>149.9</v>
      </c>
      <c r="AT252" s="1">
        <f t="shared" si="47"/>
        <v>-149.9</v>
      </c>
      <c r="AU252" s="1">
        <v>612.29999999999995</v>
      </c>
      <c r="AV252" s="1">
        <v>611</v>
      </c>
    </row>
    <row r="253" spans="2:48" x14ac:dyDescent="0.2">
      <c r="B253">
        <f t="shared" si="36"/>
        <v>-4.5146394700000005</v>
      </c>
      <c r="C253">
        <v>-2.625</v>
      </c>
      <c r="D253" s="1">
        <v>124.5</v>
      </c>
      <c r="E253" s="1">
        <v>123.3</v>
      </c>
      <c r="F253" s="1">
        <f t="shared" si="37"/>
        <v>-123.3</v>
      </c>
      <c r="G253" s="1">
        <v>503.2</v>
      </c>
      <c r="H253" s="1">
        <v>503.1</v>
      </c>
      <c r="J253">
        <f t="shared" si="38"/>
        <v>-4.2620093900000002</v>
      </c>
      <c r="K253">
        <v>-2.4780000000000002</v>
      </c>
      <c r="L253" s="1">
        <v>144.4</v>
      </c>
      <c r="M253" s="1">
        <v>143.69999999999999</v>
      </c>
      <c r="N253" s="1">
        <f t="shared" si="39"/>
        <v>-143.69999999999999</v>
      </c>
      <c r="O253" s="1">
        <v>530.5</v>
      </c>
      <c r="P253" s="1">
        <v>530.29999999999995</v>
      </c>
      <c r="R253">
        <f t="shared" si="40"/>
        <v>-4.1272129599999996</v>
      </c>
      <c r="S253">
        <v>-2.2250000000000001</v>
      </c>
      <c r="T253" s="1">
        <v>138.6</v>
      </c>
      <c r="U253" s="1">
        <v>139.30000000000001</v>
      </c>
      <c r="V253" s="1">
        <f t="shared" si="41"/>
        <v>-139.30000000000001</v>
      </c>
      <c r="W253" s="1">
        <v>564.4</v>
      </c>
      <c r="X253" s="1">
        <v>564.5</v>
      </c>
      <c r="Z253">
        <f t="shared" si="42"/>
        <v>-3.50338919</v>
      </c>
      <c r="AA253">
        <v>-1.8220000000000001</v>
      </c>
      <c r="AB253" s="1">
        <v>146.69999999999999</v>
      </c>
      <c r="AC253" s="1">
        <v>144.80000000000001</v>
      </c>
      <c r="AD253" s="1">
        <f t="shared" si="43"/>
        <v>-144.80000000000001</v>
      </c>
      <c r="AE253" s="1">
        <v>617</v>
      </c>
      <c r="AF253" s="1">
        <v>616.79999999999995</v>
      </c>
      <c r="AH253">
        <f t="shared" si="44"/>
        <v>-2.6814221900000001</v>
      </c>
      <c r="AI253">
        <v>-1.726</v>
      </c>
      <c r="AJ253" s="1">
        <v>115.6</v>
      </c>
      <c r="AK253" s="1">
        <v>112.5</v>
      </c>
      <c r="AL253" s="1">
        <f t="shared" si="45"/>
        <v>-112.5</v>
      </c>
      <c r="AM253" s="1">
        <v>623.9</v>
      </c>
      <c r="AN253" s="1">
        <v>624.29999999999995</v>
      </c>
      <c r="AP253">
        <f t="shared" si="46"/>
        <v>-2.1928196999999998</v>
      </c>
      <c r="AQ253">
        <v>-1.6439999999999999</v>
      </c>
      <c r="AR253" s="1">
        <v>151.9</v>
      </c>
      <c r="AS253" s="1">
        <v>145.30000000000001</v>
      </c>
      <c r="AT253" s="1">
        <f t="shared" si="47"/>
        <v>-145.30000000000001</v>
      </c>
      <c r="AU253" s="1">
        <v>639.79999999999995</v>
      </c>
      <c r="AV253" s="1">
        <v>637.29999999999995</v>
      </c>
    </row>
    <row r="254" spans="2:48" x14ac:dyDescent="0.2">
      <c r="B254">
        <f t="shared" si="36"/>
        <v>-4.3426394699999999</v>
      </c>
      <c r="C254">
        <v>-2.4529999999999998</v>
      </c>
      <c r="D254" s="1">
        <v>145.6</v>
      </c>
      <c r="E254" s="1">
        <v>146.4</v>
      </c>
      <c r="F254" s="1">
        <f t="shared" si="37"/>
        <v>-146.4</v>
      </c>
      <c r="G254" s="1">
        <v>528.20000000000005</v>
      </c>
      <c r="H254" s="1">
        <v>528.29999999999995</v>
      </c>
      <c r="J254">
        <f t="shared" si="38"/>
        <v>-4.0890093900000002</v>
      </c>
      <c r="K254">
        <v>-2.3050000000000002</v>
      </c>
      <c r="L254" s="1">
        <v>142.80000000000001</v>
      </c>
      <c r="M254" s="1">
        <v>145.30000000000001</v>
      </c>
      <c r="N254" s="1">
        <f t="shared" si="39"/>
        <v>-145.30000000000001</v>
      </c>
      <c r="O254" s="1">
        <v>555.20000000000005</v>
      </c>
      <c r="P254" s="1">
        <v>555.4</v>
      </c>
      <c r="R254">
        <f t="shared" si="40"/>
        <v>-3.9512129599999999</v>
      </c>
      <c r="S254">
        <v>-2.0489999999999999</v>
      </c>
      <c r="T254" s="1">
        <v>142.4</v>
      </c>
      <c r="U254" s="1">
        <v>142.69999999999999</v>
      </c>
      <c r="V254" s="1">
        <f t="shared" si="41"/>
        <v>-142.69999999999999</v>
      </c>
      <c r="W254" s="1">
        <v>589.29999999999995</v>
      </c>
      <c r="X254" s="1">
        <v>589.5</v>
      </c>
      <c r="Z254">
        <f t="shared" si="42"/>
        <v>-3.3243891899999998</v>
      </c>
      <c r="AA254">
        <v>-1.643</v>
      </c>
      <c r="AB254" s="1">
        <v>135</v>
      </c>
      <c r="AC254" s="1">
        <v>136.1</v>
      </c>
      <c r="AD254" s="1">
        <f t="shared" si="43"/>
        <v>-136.1</v>
      </c>
      <c r="AE254" s="1">
        <v>641.1</v>
      </c>
      <c r="AF254" s="1">
        <v>641.1</v>
      </c>
      <c r="AH254">
        <f t="shared" si="44"/>
        <v>-2.5044221899999997</v>
      </c>
      <c r="AI254">
        <v>-1.5489999999999999</v>
      </c>
      <c r="AJ254" s="1">
        <v>122.8</v>
      </c>
      <c r="AK254" s="1">
        <v>120.5</v>
      </c>
      <c r="AL254" s="1">
        <f t="shared" si="45"/>
        <v>-120.5</v>
      </c>
      <c r="AM254" s="1">
        <v>645.70000000000005</v>
      </c>
      <c r="AN254" s="1">
        <v>645.6</v>
      </c>
      <c r="AP254">
        <f t="shared" si="46"/>
        <v>-2.0118197000000002</v>
      </c>
      <c r="AQ254">
        <v>-1.4630000000000001</v>
      </c>
      <c r="AR254" s="1">
        <v>142.69999999999999</v>
      </c>
      <c r="AS254" s="1">
        <v>144.19999999999999</v>
      </c>
      <c r="AT254" s="1">
        <f t="shared" si="47"/>
        <v>-144.19999999999999</v>
      </c>
      <c r="AU254" s="1">
        <v>665.6</v>
      </c>
      <c r="AV254" s="1">
        <v>663.3</v>
      </c>
    </row>
    <row r="255" spans="2:48" x14ac:dyDescent="0.2">
      <c r="B255">
        <f t="shared" si="36"/>
        <v>-4.1716394700000006</v>
      </c>
      <c r="C255">
        <v>-2.282</v>
      </c>
      <c r="D255" s="1">
        <v>146.5</v>
      </c>
      <c r="E255" s="1">
        <v>148.1</v>
      </c>
      <c r="F255" s="1">
        <f t="shared" si="37"/>
        <v>-148.1</v>
      </c>
      <c r="G255" s="1">
        <v>553.4</v>
      </c>
      <c r="H255" s="1">
        <v>553.70000000000005</v>
      </c>
      <c r="J255">
        <f t="shared" si="38"/>
        <v>-3.9160093900000001</v>
      </c>
      <c r="K255">
        <v>-2.1320000000000001</v>
      </c>
      <c r="L255" s="1">
        <v>146.19999999999999</v>
      </c>
      <c r="M255" s="1">
        <v>147.1</v>
      </c>
      <c r="N255" s="1">
        <f t="shared" si="39"/>
        <v>-147.1</v>
      </c>
      <c r="O255" s="1">
        <v>580.6</v>
      </c>
      <c r="P255" s="1">
        <v>580.9</v>
      </c>
      <c r="R255">
        <f t="shared" si="40"/>
        <v>-3.7762129600000001</v>
      </c>
      <c r="S255">
        <v>-1.8740000000000001</v>
      </c>
      <c r="T255" s="1">
        <v>130.30000000000001</v>
      </c>
      <c r="U255" s="1">
        <v>132</v>
      </c>
      <c r="V255" s="1">
        <f t="shared" si="41"/>
        <v>-132</v>
      </c>
      <c r="W255" s="1">
        <v>612.20000000000005</v>
      </c>
      <c r="X255" s="1">
        <v>612.70000000000005</v>
      </c>
      <c r="Z255">
        <f t="shared" si="42"/>
        <v>-3.1453891899999999</v>
      </c>
      <c r="AA255">
        <v>-1.464</v>
      </c>
      <c r="AB255" s="1">
        <v>120.1</v>
      </c>
      <c r="AC255" s="1">
        <v>120.9</v>
      </c>
      <c r="AD255" s="1">
        <f t="shared" si="43"/>
        <v>-120.9</v>
      </c>
      <c r="AE255" s="1">
        <v>662.6</v>
      </c>
      <c r="AF255" s="1">
        <v>662.8</v>
      </c>
      <c r="AH255">
        <f t="shared" si="44"/>
        <v>-2.3274221900000001</v>
      </c>
      <c r="AI255">
        <v>-1.3720000000000001</v>
      </c>
      <c r="AJ255" s="1">
        <v>106.1</v>
      </c>
      <c r="AK255" s="1">
        <v>106.5</v>
      </c>
      <c r="AL255" s="1">
        <f t="shared" si="45"/>
        <v>-106.5</v>
      </c>
      <c r="AM255" s="1">
        <v>664.5</v>
      </c>
      <c r="AN255" s="1">
        <v>664.5</v>
      </c>
      <c r="AP255">
        <f t="shared" si="46"/>
        <v>-1.8308197000000002</v>
      </c>
      <c r="AQ255">
        <v>-1.282</v>
      </c>
      <c r="AR255" s="1">
        <v>118.1</v>
      </c>
      <c r="AS255" s="1">
        <v>139</v>
      </c>
      <c r="AT255" s="1">
        <f t="shared" si="47"/>
        <v>-139</v>
      </c>
      <c r="AU255" s="1">
        <v>686.9</v>
      </c>
      <c r="AV255" s="1">
        <v>688.5</v>
      </c>
    </row>
    <row r="256" spans="2:48" x14ac:dyDescent="0.2">
      <c r="B256">
        <f t="shared" si="36"/>
        <v>-3.99963947</v>
      </c>
      <c r="C256">
        <v>-2.11</v>
      </c>
      <c r="D256" s="1">
        <v>148.9</v>
      </c>
      <c r="E256" s="1">
        <v>149</v>
      </c>
      <c r="F256" s="1">
        <f t="shared" si="37"/>
        <v>-149</v>
      </c>
      <c r="G256" s="1">
        <v>579</v>
      </c>
      <c r="H256" s="1">
        <v>579.29999999999995</v>
      </c>
      <c r="J256">
        <f t="shared" si="38"/>
        <v>-3.7420093899999998</v>
      </c>
      <c r="K256">
        <v>-1.958</v>
      </c>
      <c r="L256" s="1">
        <v>143</v>
      </c>
      <c r="M256" s="1">
        <v>141.19999999999999</v>
      </c>
      <c r="N256" s="1">
        <f t="shared" si="39"/>
        <v>-141.19999999999999</v>
      </c>
      <c r="O256" s="1">
        <v>605.29999999999995</v>
      </c>
      <c r="P256" s="1">
        <v>605.4</v>
      </c>
      <c r="R256">
        <f t="shared" si="40"/>
        <v>-3.6002129599999999</v>
      </c>
      <c r="S256">
        <v>-1.698</v>
      </c>
      <c r="T256" s="1">
        <v>127.5</v>
      </c>
      <c r="U256" s="1">
        <v>125.9</v>
      </c>
      <c r="V256" s="1">
        <f t="shared" si="41"/>
        <v>-125.9</v>
      </c>
      <c r="W256" s="1">
        <v>634.6</v>
      </c>
      <c r="X256" s="1">
        <v>634.79999999999995</v>
      </c>
      <c r="Z256">
        <f t="shared" si="42"/>
        <v>-2.9663891900000001</v>
      </c>
      <c r="AA256">
        <v>-1.2849999999999999</v>
      </c>
      <c r="AB256" s="1">
        <v>114.9</v>
      </c>
      <c r="AC256" s="1">
        <v>105.8</v>
      </c>
      <c r="AD256" s="1">
        <f t="shared" si="43"/>
        <v>-105.8</v>
      </c>
      <c r="AE256" s="1">
        <v>683.1</v>
      </c>
      <c r="AF256" s="1">
        <v>681.7</v>
      </c>
      <c r="AH256">
        <f t="shared" si="44"/>
        <v>-2.1494221900000001</v>
      </c>
      <c r="AI256">
        <v>-1.194</v>
      </c>
      <c r="AJ256" s="1">
        <v>101.1</v>
      </c>
      <c r="AK256" s="1">
        <v>88.87</v>
      </c>
      <c r="AL256" s="1">
        <f t="shared" si="45"/>
        <v>-88.87</v>
      </c>
      <c r="AM256" s="1">
        <v>682.4</v>
      </c>
      <c r="AN256" s="1">
        <v>680.3</v>
      </c>
      <c r="AP256">
        <f t="shared" si="46"/>
        <v>-1.6498197000000001</v>
      </c>
      <c r="AQ256">
        <v>-1.101</v>
      </c>
      <c r="AR256" s="1">
        <v>98.97</v>
      </c>
      <c r="AS256" s="1">
        <v>127.5</v>
      </c>
      <c r="AT256" s="1">
        <f t="shared" si="47"/>
        <v>-127.5</v>
      </c>
      <c r="AU256" s="1">
        <v>704.8</v>
      </c>
      <c r="AV256" s="1">
        <v>711.5</v>
      </c>
    </row>
    <row r="257" spans="2:48" x14ac:dyDescent="0.2">
      <c r="B257">
        <f t="shared" si="36"/>
        <v>-3.8276394700000003</v>
      </c>
      <c r="C257">
        <v>-1.9379999999999999</v>
      </c>
      <c r="D257" s="1">
        <v>161.80000000000001</v>
      </c>
      <c r="E257" s="1">
        <v>159.80000000000001</v>
      </c>
      <c r="F257" s="1">
        <f t="shared" si="37"/>
        <v>-159.80000000000001</v>
      </c>
      <c r="G257" s="1">
        <v>606.79999999999995</v>
      </c>
      <c r="H257" s="1">
        <v>606.79999999999995</v>
      </c>
      <c r="J257">
        <f t="shared" si="38"/>
        <v>-3.5690093899999997</v>
      </c>
      <c r="K257">
        <v>-1.7849999999999999</v>
      </c>
      <c r="L257" s="1">
        <v>121.4</v>
      </c>
      <c r="M257" s="1">
        <v>119.2</v>
      </c>
      <c r="N257" s="1">
        <f t="shared" si="39"/>
        <v>-119.2</v>
      </c>
      <c r="O257" s="1">
        <v>626.4</v>
      </c>
      <c r="P257" s="1">
        <v>626.1</v>
      </c>
      <c r="R257">
        <f t="shared" si="40"/>
        <v>-3.4252129599999996</v>
      </c>
      <c r="S257">
        <v>-1.5229999999999999</v>
      </c>
      <c r="T257" s="1">
        <v>116.4</v>
      </c>
      <c r="U257" s="1">
        <v>117.2</v>
      </c>
      <c r="V257" s="1">
        <f t="shared" si="41"/>
        <v>-117.2</v>
      </c>
      <c r="W257" s="1">
        <v>655</v>
      </c>
      <c r="X257" s="1">
        <v>655.29999999999995</v>
      </c>
      <c r="Z257">
        <f t="shared" si="42"/>
        <v>-2.7883891900000002</v>
      </c>
      <c r="AA257">
        <v>-1.107</v>
      </c>
      <c r="AB257" s="1">
        <v>100.3</v>
      </c>
      <c r="AC257" s="1">
        <v>93.47</v>
      </c>
      <c r="AD257" s="1">
        <f t="shared" si="43"/>
        <v>-93.47</v>
      </c>
      <c r="AE257" s="1">
        <v>701.1</v>
      </c>
      <c r="AF257" s="1">
        <v>698.4</v>
      </c>
      <c r="AH257">
        <f t="shared" si="44"/>
        <v>-1.9724221899999999</v>
      </c>
      <c r="AI257">
        <v>-1.0169999999999999</v>
      </c>
      <c r="AJ257" s="1">
        <v>95.09</v>
      </c>
      <c r="AK257" s="1">
        <v>87.56</v>
      </c>
      <c r="AL257" s="1">
        <f t="shared" si="45"/>
        <v>-87.56</v>
      </c>
      <c r="AM257" s="1">
        <v>699.3</v>
      </c>
      <c r="AN257" s="1">
        <v>695.8</v>
      </c>
      <c r="AP257">
        <f t="shared" si="46"/>
        <v>-1.4688197000000001</v>
      </c>
      <c r="AQ257">
        <v>-0.92</v>
      </c>
      <c r="AR257" s="1">
        <v>80.94</v>
      </c>
      <c r="AS257" s="1">
        <v>113</v>
      </c>
      <c r="AT257" s="1">
        <f t="shared" si="47"/>
        <v>-113</v>
      </c>
      <c r="AU257" s="1">
        <v>719.5</v>
      </c>
      <c r="AV257" s="1">
        <v>732</v>
      </c>
    </row>
    <row r="258" spans="2:48" x14ac:dyDescent="0.2">
      <c r="B258">
        <f t="shared" si="36"/>
        <v>-3.6556394700000001</v>
      </c>
      <c r="C258">
        <v>-1.766</v>
      </c>
      <c r="D258" s="1">
        <v>126.7</v>
      </c>
      <c r="E258" s="1">
        <v>127.2</v>
      </c>
      <c r="F258" s="1">
        <f t="shared" si="37"/>
        <v>-127.2</v>
      </c>
      <c r="G258" s="1">
        <v>628.6</v>
      </c>
      <c r="H258" s="1">
        <v>628.6</v>
      </c>
      <c r="J258">
        <f t="shared" si="38"/>
        <v>-3.3960093900000001</v>
      </c>
      <c r="K258">
        <v>-1.6120000000000001</v>
      </c>
      <c r="L258" s="1">
        <v>116.6</v>
      </c>
      <c r="M258" s="1">
        <v>117.4</v>
      </c>
      <c r="N258" s="1">
        <f t="shared" si="39"/>
        <v>-117.4</v>
      </c>
      <c r="O258" s="1">
        <v>646.6</v>
      </c>
      <c r="P258" s="1">
        <v>646.4</v>
      </c>
      <c r="R258">
        <f t="shared" si="40"/>
        <v>-3.2492129599999999</v>
      </c>
      <c r="S258">
        <v>-1.347</v>
      </c>
      <c r="T258" s="1">
        <v>111.9</v>
      </c>
      <c r="U258" s="1">
        <v>111.8</v>
      </c>
      <c r="V258" s="1">
        <f t="shared" si="41"/>
        <v>-111.8</v>
      </c>
      <c r="W258" s="1">
        <v>674.7</v>
      </c>
      <c r="X258" s="1">
        <v>675</v>
      </c>
      <c r="Z258">
        <f t="shared" si="42"/>
        <v>-2.6093891899999999</v>
      </c>
      <c r="AA258">
        <v>-0.92800000000000005</v>
      </c>
      <c r="AB258" s="1">
        <v>63.91</v>
      </c>
      <c r="AC258" s="1">
        <v>59.19</v>
      </c>
      <c r="AD258" s="1">
        <f t="shared" si="43"/>
        <v>-59.19</v>
      </c>
      <c r="AE258" s="1">
        <v>712.5</v>
      </c>
      <c r="AF258" s="1">
        <v>709</v>
      </c>
      <c r="AH258">
        <f t="shared" si="44"/>
        <v>-1.79542219</v>
      </c>
      <c r="AI258">
        <v>-0.84</v>
      </c>
      <c r="AJ258" s="1">
        <v>74.19</v>
      </c>
      <c r="AK258" s="1">
        <v>92.59</v>
      </c>
      <c r="AL258" s="1">
        <f t="shared" si="45"/>
        <v>-92.59</v>
      </c>
      <c r="AM258" s="1">
        <v>712.4</v>
      </c>
      <c r="AN258" s="1">
        <v>712.2</v>
      </c>
      <c r="AP258">
        <f t="shared" si="46"/>
        <v>-1.2888196999999999</v>
      </c>
      <c r="AQ258">
        <v>-0.74</v>
      </c>
      <c r="AR258" s="1">
        <v>78.67</v>
      </c>
      <c r="AS258" s="1">
        <v>79.42</v>
      </c>
      <c r="AT258" s="1">
        <f t="shared" si="47"/>
        <v>-79.42</v>
      </c>
      <c r="AU258" s="1">
        <v>733.7</v>
      </c>
      <c r="AV258" s="1">
        <v>746.3</v>
      </c>
    </row>
    <row r="259" spans="2:48" x14ac:dyDescent="0.2">
      <c r="B259">
        <f t="shared" si="36"/>
        <v>-3.48363947</v>
      </c>
      <c r="C259">
        <v>-1.5940000000000001</v>
      </c>
      <c r="D259" s="1">
        <v>118.1</v>
      </c>
      <c r="E259" s="1">
        <v>117.7</v>
      </c>
      <c r="F259" s="1">
        <f t="shared" si="37"/>
        <v>-117.7</v>
      </c>
      <c r="G259" s="1">
        <v>648.79999999999995</v>
      </c>
      <c r="H259" s="1">
        <v>648.79999999999995</v>
      </c>
      <c r="J259">
        <f t="shared" si="38"/>
        <v>-3.2220093900000002</v>
      </c>
      <c r="K259">
        <v>-1.4379999999999999</v>
      </c>
      <c r="L259" s="1">
        <v>91.77</v>
      </c>
      <c r="M259" s="1">
        <v>93.2</v>
      </c>
      <c r="N259" s="1">
        <f t="shared" si="39"/>
        <v>-93.2</v>
      </c>
      <c r="O259" s="1">
        <v>662.5</v>
      </c>
      <c r="P259" s="1">
        <v>662.6</v>
      </c>
      <c r="R259">
        <f t="shared" si="40"/>
        <v>-3.0742129599999997</v>
      </c>
      <c r="S259">
        <v>-1.1719999999999999</v>
      </c>
      <c r="T259" s="1">
        <v>100.1</v>
      </c>
      <c r="U259" s="1">
        <v>98.66</v>
      </c>
      <c r="V259" s="1">
        <f t="shared" si="41"/>
        <v>-98.66</v>
      </c>
      <c r="W259" s="1">
        <v>692.2</v>
      </c>
      <c r="X259" s="1">
        <v>692.3</v>
      </c>
      <c r="Z259">
        <f t="shared" si="42"/>
        <v>-2.4303891900000001</v>
      </c>
      <c r="AA259">
        <v>-0.749</v>
      </c>
      <c r="AB259" s="1">
        <v>42.55</v>
      </c>
      <c r="AC259" s="1">
        <v>34.64</v>
      </c>
      <c r="AD259" s="1">
        <f t="shared" si="43"/>
        <v>-34.64</v>
      </c>
      <c r="AE259" s="1">
        <v>720.1</v>
      </c>
      <c r="AF259" s="1">
        <v>715.2</v>
      </c>
      <c r="AH259">
        <f t="shared" si="44"/>
        <v>-1.6174221900000001</v>
      </c>
      <c r="AI259">
        <v>-0.66200000000000003</v>
      </c>
      <c r="AJ259" s="1">
        <v>67.900000000000006</v>
      </c>
      <c r="AK259" s="1">
        <v>82.34</v>
      </c>
      <c r="AL259" s="1">
        <f t="shared" si="45"/>
        <v>-82.34</v>
      </c>
      <c r="AM259" s="1">
        <v>724.5</v>
      </c>
      <c r="AN259" s="1">
        <v>726.8</v>
      </c>
      <c r="AP259">
        <f t="shared" si="46"/>
        <v>-1.1078197000000001</v>
      </c>
      <c r="AQ259">
        <v>-0.55900000000000005</v>
      </c>
      <c r="AR259" s="1">
        <v>49.9</v>
      </c>
      <c r="AS259" s="1">
        <v>21.14</v>
      </c>
      <c r="AT259" s="1">
        <f t="shared" si="47"/>
        <v>-21.14</v>
      </c>
      <c r="AU259" s="1">
        <v>742.7</v>
      </c>
      <c r="AV259" s="1">
        <v>750.2</v>
      </c>
    </row>
    <row r="260" spans="2:48" x14ac:dyDescent="0.2">
      <c r="B260">
        <f t="shared" si="36"/>
        <v>-3.3126394700000001</v>
      </c>
      <c r="C260">
        <v>-1.423</v>
      </c>
      <c r="D260" s="1">
        <v>121.2</v>
      </c>
      <c r="E260" s="1">
        <v>122.1</v>
      </c>
      <c r="F260" s="1">
        <f t="shared" si="37"/>
        <v>-122.1</v>
      </c>
      <c r="G260" s="1">
        <v>669.7</v>
      </c>
      <c r="H260" s="1">
        <v>669.8</v>
      </c>
      <c r="J260">
        <f t="shared" si="38"/>
        <v>-3.0490093900000002</v>
      </c>
      <c r="K260">
        <v>-1.2649999999999999</v>
      </c>
      <c r="L260" s="1">
        <v>81.02</v>
      </c>
      <c r="M260" s="1">
        <v>81.66</v>
      </c>
      <c r="N260" s="1">
        <f t="shared" si="39"/>
        <v>-81.66</v>
      </c>
      <c r="O260" s="1">
        <v>676.5</v>
      </c>
      <c r="P260" s="1">
        <v>676.7</v>
      </c>
      <c r="R260">
        <f t="shared" si="40"/>
        <v>-2.8982129599999999</v>
      </c>
      <c r="S260">
        <v>-0.996</v>
      </c>
      <c r="T260" s="1">
        <v>55.65</v>
      </c>
      <c r="U260" s="1">
        <v>54.9</v>
      </c>
      <c r="V260" s="1">
        <f t="shared" si="41"/>
        <v>-54.9</v>
      </c>
      <c r="W260" s="1">
        <v>702</v>
      </c>
      <c r="X260" s="1">
        <v>701.9</v>
      </c>
      <c r="Z260">
        <f t="shared" si="42"/>
        <v>-2.2513891899999998</v>
      </c>
      <c r="AA260">
        <v>-0.56999999999999995</v>
      </c>
      <c r="AB260" s="1">
        <v>40.01</v>
      </c>
      <c r="AC260" s="1">
        <v>26.95</v>
      </c>
      <c r="AD260" s="1">
        <f t="shared" si="43"/>
        <v>-26.95</v>
      </c>
      <c r="AE260" s="1">
        <v>727.3</v>
      </c>
      <c r="AF260" s="1">
        <v>720</v>
      </c>
      <c r="AH260">
        <f t="shared" si="44"/>
        <v>-1.44042219</v>
      </c>
      <c r="AI260">
        <v>-0.48499999999999999</v>
      </c>
      <c r="AJ260" s="1">
        <v>75.540000000000006</v>
      </c>
      <c r="AK260" s="1">
        <v>60.35</v>
      </c>
      <c r="AL260" s="1">
        <f t="shared" si="45"/>
        <v>-60.35</v>
      </c>
      <c r="AM260" s="1">
        <v>737.9</v>
      </c>
      <c r="AN260" s="1">
        <v>737.5</v>
      </c>
      <c r="AP260">
        <f t="shared" si="46"/>
        <v>-0.92681970000000002</v>
      </c>
      <c r="AQ260">
        <v>-0.378</v>
      </c>
      <c r="AR260" s="1">
        <v>30.33</v>
      </c>
      <c r="AS260" s="1">
        <v>12.93</v>
      </c>
      <c r="AT260" s="1">
        <f t="shared" si="47"/>
        <v>-12.93</v>
      </c>
      <c r="AU260" s="1">
        <v>748.2</v>
      </c>
      <c r="AV260" s="1">
        <v>752.5</v>
      </c>
    </row>
    <row r="261" spans="2:48" x14ac:dyDescent="0.2">
      <c r="B261">
        <f t="shared" si="36"/>
        <v>-3.14063947</v>
      </c>
      <c r="C261">
        <v>-1.2509999999999999</v>
      </c>
      <c r="D261" s="1">
        <v>99.85</v>
      </c>
      <c r="E261" s="1">
        <v>99.19</v>
      </c>
      <c r="F261" s="1">
        <f t="shared" si="37"/>
        <v>-99.19</v>
      </c>
      <c r="G261" s="1">
        <v>686.8</v>
      </c>
      <c r="H261" s="1">
        <v>686.9</v>
      </c>
      <c r="J261">
        <f t="shared" si="38"/>
        <v>-2.8760093900000001</v>
      </c>
      <c r="K261">
        <v>-1.0920000000000001</v>
      </c>
      <c r="L261" s="1">
        <v>75.3</v>
      </c>
      <c r="M261" s="1">
        <v>74.31</v>
      </c>
      <c r="N261" s="1">
        <f t="shared" si="39"/>
        <v>-74.31</v>
      </c>
      <c r="O261" s="1">
        <v>689.6</v>
      </c>
      <c r="P261" s="1">
        <v>689.6</v>
      </c>
      <c r="R261">
        <f t="shared" si="40"/>
        <v>-2.7232129599999997</v>
      </c>
      <c r="S261">
        <v>-0.82099999999999995</v>
      </c>
      <c r="T261" s="1">
        <v>39.44</v>
      </c>
      <c r="U261" s="1">
        <v>39.299999999999997</v>
      </c>
      <c r="V261" s="1">
        <f t="shared" si="41"/>
        <v>-39.299999999999997</v>
      </c>
      <c r="W261" s="1">
        <v>708.9</v>
      </c>
      <c r="X261" s="1">
        <v>708.8</v>
      </c>
      <c r="Z261">
        <f t="shared" si="42"/>
        <v>-2.07238919</v>
      </c>
      <c r="AA261">
        <v>-0.39100000000000001</v>
      </c>
      <c r="AB261" s="1">
        <v>48</v>
      </c>
      <c r="AC261" s="1">
        <v>30.97</v>
      </c>
      <c r="AD261" s="1">
        <f t="shared" si="43"/>
        <v>-30.97</v>
      </c>
      <c r="AE261" s="1">
        <v>735.8</v>
      </c>
      <c r="AF261" s="1">
        <v>725.5</v>
      </c>
      <c r="AH261">
        <f t="shared" si="44"/>
        <v>-1.26342219</v>
      </c>
      <c r="AI261">
        <v>-0.308</v>
      </c>
      <c r="AJ261" s="1">
        <v>49.5</v>
      </c>
      <c r="AK261" s="1">
        <v>32.1</v>
      </c>
      <c r="AL261" s="1">
        <f t="shared" si="45"/>
        <v>-32.1</v>
      </c>
      <c r="AM261" s="1">
        <v>746.7</v>
      </c>
      <c r="AN261" s="1">
        <v>743.2</v>
      </c>
      <c r="AP261">
        <f t="shared" si="46"/>
        <v>-0.74581969999999997</v>
      </c>
      <c r="AQ261">
        <v>-0.19700000000000001</v>
      </c>
      <c r="AR261" s="1">
        <v>14.96</v>
      </c>
      <c r="AS261" s="1">
        <v>14.91</v>
      </c>
      <c r="AT261" s="1">
        <f t="shared" si="47"/>
        <v>-14.91</v>
      </c>
      <c r="AU261" s="1">
        <v>750.9</v>
      </c>
      <c r="AV261" s="1">
        <v>755.2</v>
      </c>
    </row>
    <row r="262" spans="2:48" x14ac:dyDescent="0.2">
      <c r="B262">
        <f t="shared" ref="B262:B305" si="48">C262-$F$4</f>
        <v>-2.9686394700000003</v>
      </c>
      <c r="C262">
        <v>-1.079</v>
      </c>
      <c r="D262" s="1">
        <v>73.930000000000007</v>
      </c>
      <c r="E262" s="1">
        <v>73.849999999999994</v>
      </c>
      <c r="F262" s="1">
        <f t="shared" ref="F262:F305" si="49">E262*-1</f>
        <v>-73.849999999999994</v>
      </c>
      <c r="G262" s="1">
        <v>699.5</v>
      </c>
      <c r="H262" s="1">
        <v>699.5</v>
      </c>
      <c r="J262">
        <f t="shared" ref="J262:J305" si="50">K262-$N$4</f>
        <v>-2.7020093900000002</v>
      </c>
      <c r="K262">
        <v>-0.91800000000000004</v>
      </c>
      <c r="L262" s="1">
        <v>60.7</v>
      </c>
      <c r="M262" s="1">
        <v>60.85</v>
      </c>
      <c r="N262" s="1">
        <f t="shared" ref="N262:N305" si="51">M262*-1</f>
        <v>-60.85</v>
      </c>
      <c r="O262" s="1">
        <v>700.1</v>
      </c>
      <c r="P262" s="1">
        <v>700.1</v>
      </c>
      <c r="R262">
        <f t="shared" ref="R262:R305" si="52">S262-$V$4</f>
        <v>-2.54721296</v>
      </c>
      <c r="S262">
        <v>-0.64500000000000002</v>
      </c>
      <c r="T262" s="1">
        <v>17.03</v>
      </c>
      <c r="U262" s="1">
        <v>17.760000000000002</v>
      </c>
      <c r="V262" s="1">
        <f t="shared" ref="V262:V305" si="53">U262*-1</f>
        <v>-17.760000000000002</v>
      </c>
      <c r="W262" s="1">
        <v>711.9</v>
      </c>
      <c r="X262" s="1">
        <v>711.9</v>
      </c>
      <c r="Z262">
        <f t="shared" ref="Z262:Z305" si="54">AA262-$AD$4</f>
        <v>-1.8943891900000001</v>
      </c>
      <c r="AA262">
        <v>-0.21299999999999999</v>
      </c>
      <c r="AB262" s="1">
        <v>22.88</v>
      </c>
      <c r="AC262" s="1">
        <v>35.49</v>
      </c>
      <c r="AD262" s="1">
        <f t="shared" ref="AD262:AD305" si="55">AC262*-1</f>
        <v>-35.49</v>
      </c>
      <c r="AE262" s="1">
        <v>739.9</v>
      </c>
      <c r="AF262" s="1">
        <v>731.9</v>
      </c>
      <c r="AH262">
        <f t="shared" ref="AH262:AH305" si="56">AI262-$AL$4</f>
        <v>-1.0854221900000001</v>
      </c>
      <c r="AI262">
        <v>-0.13</v>
      </c>
      <c r="AJ262" s="1">
        <v>24.78</v>
      </c>
      <c r="AK262" s="1">
        <v>16.59</v>
      </c>
      <c r="AL262" s="1">
        <f t="shared" ref="AL262:AL305" si="57">AK262*-1</f>
        <v>-16.59</v>
      </c>
      <c r="AM262" s="1">
        <v>751</v>
      </c>
      <c r="AN262" s="1">
        <v>746.1</v>
      </c>
      <c r="AP262">
        <f t="shared" ref="AP262:AP305" si="58">AQ262-$AT$4</f>
        <v>-0.56481970000000004</v>
      </c>
      <c r="AQ262">
        <v>-1.6E-2</v>
      </c>
      <c r="AR262" s="1">
        <v>15.16</v>
      </c>
      <c r="AS262" s="1">
        <v>5.4749999999999996</v>
      </c>
      <c r="AT262" s="1">
        <f t="shared" ref="AT262:AT305" si="59">AS262*-1</f>
        <v>-5.4749999999999996</v>
      </c>
      <c r="AU262" s="1">
        <v>753.7</v>
      </c>
      <c r="AV262" s="1">
        <v>756.2</v>
      </c>
    </row>
    <row r="263" spans="2:48" x14ac:dyDescent="0.2">
      <c r="B263">
        <f t="shared" si="48"/>
        <v>-2.7966394700000001</v>
      </c>
      <c r="C263">
        <v>-0.90700000000000003</v>
      </c>
      <c r="D263" s="1">
        <v>41.58</v>
      </c>
      <c r="E263" s="1">
        <v>40.520000000000003</v>
      </c>
      <c r="F263" s="1">
        <f t="shared" si="49"/>
        <v>-40.520000000000003</v>
      </c>
      <c r="G263" s="1">
        <v>706.7</v>
      </c>
      <c r="H263" s="1">
        <v>706.5</v>
      </c>
      <c r="J263">
        <f t="shared" si="50"/>
        <v>-2.5290093900000001</v>
      </c>
      <c r="K263">
        <v>-0.745</v>
      </c>
      <c r="L263" s="1">
        <v>55.09</v>
      </c>
      <c r="M263" s="1">
        <v>55.01</v>
      </c>
      <c r="N263" s="1">
        <f t="shared" si="51"/>
        <v>-55.01</v>
      </c>
      <c r="O263" s="1">
        <v>709.7</v>
      </c>
      <c r="P263" s="1">
        <v>709.7</v>
      </c>
      <c r="R263">
        <f t="shared" si="52"/>
        <v>-2.3722129599999997</v>
      </c>
      <c r="S263">
        <v>-0.47</v>
      </c>
      <c r="T263" s="1">
        <v>28.51</v>
      </c>
      <c r="U263" s="1">
        <v>21.55</v>
      </c>
      <c r="V263" s="1">
        <f t="shared" si="53"/>
        <v>-21.55</v>
      </c>
      <c r="W263" s="1">
        <v>716.9</v>
      </c>
      <c r="X263" s="1">
        <v>715.7</v>
      </c>
      <c r="Z263">
        <f t="shared" si="54"/>
        <v>-1.71538919</v>
      </c>
      <c r="AA263">
        <v>-3.4000000000000002E-2</v>
      </c>
      <c r="AB263" s="1">
        <v>28.03</v>
      </c>
      <c r="AC263" s="1">
        <v>32.72</v>
      </c>
      <c r="AD263" s="1">
        <f t="shared" si="55"/>
        <v>-32.72</v>
      </c>
      <c r="AE263" s="1">
        <v>744.9</v>
      </c>
      <c r="AF263" s="1">
        <v>737.7</v>
      </c>
      <c r="AH263">
        <f t="shared" si="56"/>
        <v>-0.90842218999999991</v>
      </c>
      <c r="AI263">
        <v>4.7E-2</v>
      </c>
      <c r="AJ263" s="1">
        <v>13.11</v>
      </c>
      <c r="AK263" s="1">
        <v>28.17</v>
      </c>
      <c r="AL263" s="1">
        <f t="shared" si="57"/>
        <v>-28.17</v>
      </c>
      <c r="AM263" s="1">
        <v>753.4</v>
      </c>
      <c r="AN263" s="1">
        <v>751.1</v>
      </c>
      <c r="AP263">
        <f t="shared" si="58"/>
        <v>-0.38381969999999999</v>
      </c>
      <c r="AQ263">
        <v>0.16500000000000001</v>
      </c>
      <c r="AR263" s="1">
        <v>7.1609999999999996</v>
      </c>
      <c r="AS263" s="1">
        <v>4.2969999999999997</v>
      </c>
      <c r="AT263" s="1">
        <f t="shared" si="59"/>
        <v>-4.2969999999999997</v>
      </c>
      <c r="AU263" s="1">
        <v>755</v>
      </c>
      <c r="AV263" s="1">
        <v>757</v>
      </c>
    </row>
    <row r="264" spans="2:48" x14ac:dyDescent="0.2">
      <c r="B264">
        <f t="shared" si="48"/>
        <v>-2.62463947</v>
      </c>
      <c r="C264">
        <v>-0.73499999999999999</v>
      </c>
      <c r="D264" s="1">
        <v>35.04</v>
      </c>
      <c r="E264" s="1">
        <v>36.07</v>
      </c>
      <c r="F264" s="1">
        <f t="shared" si="49"/>
        <v>-36.07</v>
      </c>
      <c r="G264" s="1">
        <v>712.7</v>
      </c>
      <c r="H264" s="1">
        <v>712.7</v>
      </c>
      <c r="J264">
        <f t="shared" si="50"/>
        <v>-2.3560093900000001</v>
      </c>
      <c r="K264">
        <v>-0.57199999999999995</v>
      </c>
      <c r="L264" s="1">
        <v>30.13</v>
      </c>
      <c r="M264" s="1">
        <v>29.68</v>
      </c>
      <c r="N264" s="1">
        <f t="shared" si="51"/>
        <v>-29.68</v>
      </c>
      <c r="O264" s="1">
        <v>714.9</v>
      </c>
      <c r="P264" s="1">
        <v>714.8</v>
      </c>
      <c r="R264">
        <f t="shared" si="52"/>
        <v>-2.19621296</v>
      </c>
      <c r="S264">
        <v>-0.29399999999999998</v>
      </c>
      <c r="T264" s="1">
        <v>31.4</v>
      </c>
      <c r="U264" s="1">
        <v>11.55</v>
      </c>
      <c r="V264" s="1">
        <f t="shared" si="53"/>
        <v>-11.55</v>
      </c>
      <c r="W264" s="1">
        <v>722.4</v>
      </c>
      <c r="X264" s="1">
        <v>717.8</v>
      </c>
      <c r="Z264">
        <f t="shared" si="54"/>
        <v>-1.53638919</v>
      </c>
      <c r="AA264">
        <v>0.14499999999999999</v>
      </c>
      <c r="AB264" s="1">
        <v>38.03</v>
      </c>
      <c r="AC264" s="1">
        <v>24.91</v>
      </c>
      <c r="AD264" s="1">
        <f t="shared" si="55"/>
        <v>-24.91</v>
      </c>
      <c r="AE264" s="1">
        <v>751.7</v>
      </c>
      <c r="AF264" s="1">
        <v>742.2</v>
      </c>
      <c r="AH264">
        <f t="shared" si="56"/>
        <v>-0.73142218999999997</v>
      </c>
      <c r="AI264">
        <v>0.224</v>
      </c>
      <c r="AJ264" s="1">
        <v>8.9380000000000006</v>
      </c>
      <c r="AK264" s="1">
        <v>15.33</v>
      </c>
      <c r="AL264" s="1">
        <f t="shared" si="57"/>
        <v>-15.33</v>
      </c>
      <c r="AM264" s="1">
        <v>755</v>
      </c>
      <c r="AN264" s="1">
        <v>753.8</v>
      </c>
      <c r="AP264">
        <f t="shared" si="58"/>
        <v>-0.20381970000000005</v>
      </c>
      <c r="AQ264">
        <v>0.34499999999999997</v>
      </c>
      <c r="AR264" s="1">
        <v>0.2752</v>
      </c>
      <c r="AS264" s="1">
        <v>0.25080000000000002</v>
      </c>
      <c r="AT264" s="1">
        <f t="shared" si="59"/>
        <v>-0.25080000000000002</v>
      </c>
      <c r="AU264" s="1">
        <v>755</v>
      </c>
      <c r="AV264" s="1">
        <v>757</v>
      </c>
    </row>
    <row r="265" spans="2:48" x14ac:dyDescent="0.2">
      <c r="B265">
        <f t="shared" si="48"/>
        <v>-2.4536394700000002</v>
      </c>
      <c r="C265">
        <v>-0.56399999999999995</v>
      </c>
      <c r="D265" s="1">
        <v>21.49</v>
      </c>
      <c r="E265" s="1">
        <v>21.57</v>
      </c>
      <c r="F265" s="1">
        <f t="shared" si="49"/>
        <v>-21.57</v>
      </c>
      <c r="G265" s="1">
        <v>716.4</v>
      </c>
      <c r="H265" s="1">
        <v>716.4</v>
      </c>
      <c r="J265">
        <f t="shared" si="50"/>
        <v>-2.18300939</v>
      </c>
      <c r="K265">
        <v>-0.39900000000000002</v>
      </c>
      <c r="L265" s="1">
        <v>19.059999999999999</v>
      </c>
      <c r="M265" s="1">
        <v>19.739999999999998</v>
      </c>
      <c r="N265" s="1">
        <f t="shared" si="51"/>
        <v>-19.739999999999998</v>
      </c>
      <c r="O265" s="1">
        <v>718.2</v>
      </c>
      <c r="P265" s="1">
        <v>718.2</v>
      </c>
      <c r="R265">
        <f t="shared" si="52"/>
        <v>-2.0212129599999997</v>
      </c>
      <c r="S265">
        <v>-0.11899999999999999</v>
      </c>
      <c r="T265" s="1">
        <v>30.15</v>
      </c>
      <c r="U265" s="1">
        <v>20.58</v>
      </c>
      <c r="V265" s="1">
        <f t="shared" si="53"/>
        <v>-20.58</v>
      </c>
      <c r="W265" s="1">
        <v>727.7</v>
      </c>
      <c r="X265" s="1">
        <v>721.4</v>
      </c>
      <c r="Z265">
        <f t="shared" si="54"/>
        <v>-1.3573891899999999</v>
      </c>
      <c r="AA265">
        <v>0.32400000000000001</v>
      </c>
      <c r="AB265" s="1">
        <v>12.28</v>
      </c>
      <c r="AC265" s="1">
        <v>23.43</v>
      </c>
      <c r="AD265" s="1">
        <f t="shared" si="55"/>
        <v>-23.43</v>
      </c>
      <c r="AE265" s="1">
        <v>753.9</v>
      </c>
      <c r="AF265" s="1">
        <v>746.4</v>
      </c>
      <c r="AH265">
        <f t="shared" si="56"/>
        <v>-0.55442218999999993</v>
      </c>
      <c r="AI265">
        <v>0.40100000000000002</v>
      </c>
      <c r="AJ265" s="1">
        <v>0.25</v>
      </c>
      <c r="AK265" s="1">
        <v>5.2160000000000002</v>
      </c>
      <c r="AL265" s="1">
        <f t="shared" si="57"/>
        <v>-5.2160000000000002</v>
      </c>
      <c r="AM265" s="1">
        <v>755</v>
      </c>
      <c r="AN265" s="1">
        <v>754.8</v>
      </c>
      <c r="AP265">
        <f t="shared" si="58"/>
        <v>-2.2819699999999998E-2</v>
      </c>
      <c r="AQ265">
        <v>0.52600000000000002</v>
      </c>
      <c r="AR265" s="1">
        <v>6.1149999999999996E-5</v>
      </c>
      <c r="AS265" s="1">
        <v>5.9379999999999997E-5</v>
      </c>
      <c r="AT265" s="1">
        <f t="shared" si="59"/>
        <v>-5.9379999999999997E-5</v>
      </c>
      <c r="AU265" s="1">
        <v>755</v>
      </c>
      <c r="AV265" s="1">
        <v>757</v>
      </c>
    </row>
    <row r="266" spans="2:48" x14ac:dyDescent="0.2">
      <c r="B266">
        <f t="shared" si="48"/>
        <v>-2.28163947</v>
      </c>
      <c r="C266">
        <v>-0.39200000000000002</v>
      </c>
      <c r="D266" s="1">
        <v>6.1749999999999998</v>
      </c>
      <c r="E266" s="1">
        <v>6.2380000000000004</v>
      </c>
      <c r="F266" s="1">
        <f t="shared" si="49"/>
        <v>-6.2380000000000004</v>
      </c>
      <c r="G266" s="1">
        <v>717.4</v>
      </c>
      <c r="H266" s="1">
        <v>717.5</v>
      </c>
      <c r="J266">
        <f t="shared" si="50"/>
        <v>-2.0090093900000001</v>
      </c>
      <c r="K266">
        <v>-0.22500000000000001</v>
      </c>
      <c r="L266" s="1">
        <v>4.7080000000000002</v>
      </c>
      <c r="M266" s="1">
        <v>4.4809999999999999</v>
      </c>
      <c r="N266" s="1">
        <f t="shared" si="51"/>
        <v>-4.4809999999999999</v>
      </c>
      <c r="O266" s="1">
        <v>719</v>
      </c>
      <c r="P266" s="1">
        <v>719</v>
      </c>
      <c r="R266">
        <f t="shared" si="52"/>
        <v>-1.84521296</v>
      </c>
      <c r="S266">
        <v>5.7000000000000002E-2</v>
      </c>
      <c r="T266" s="1">
        <v>38.83</v>
      </c>
      <c r="U266" s="1">
        <v>23.38</v>
      </c>
      <c r="V266" s="1">
        <f t="shared" si="53"/>
        <v>-23.38</v>
      </c>
      <c r="W266" s="1">
        <v>734.5</v>
      </c>
      <c r="X266" s="1">
        <v>725.5</v>
      </c>
      <c r="Z266">
        <f t="shared" si="54"/>
        <v>-1.17938919</v>
      </c>
      <c r="AA266">
        <v>0.502</v>
      </c>
      <c r="AB266" s="1">
        <v>0.34350000000000003</v>
      </c>
      <c r="AC266" s="1">
        <v>13.07</v>
      </c>
      <c r="AD266" s="1">
        <f t="shared" si="55"/>
        <v>-13.07</v>
      </c>
      <c r="AE266" s="1">
        <v>754</v>
      </c>
      <c r="AF266" s="1">
        <v>748.7</v>
      </c>
      <c r="AH266">
        <f t="shared" si="56"/>
        <v>-0.37642218999999999</v>
      </c>
      <c r="AI266">
        <v>0.57899999999999996</v>
      </c>
      <c r="AJ266" s="1">
        <v>4.1130000000000001E-5</v>
      </c>
      <c r="AK266" s="1">
        <v>11.51</v>
      </c>
      <c r="AL266" s="1">
        <f t="shared" si="57"/>
        <v>-11.51</v>
      </c>
      <c r="AM266" s="1">
        <v>755</v>
      </c>
      <c r="AN266" s="1">
        <v>756.8</v>
      </c>
      <c r="AP266">
        <f t="shared" si="58"/>
        <v>0.15818029999999994</v>
      </c>
      <c r="AQ266">
        <v>0.70699999999999996</v>
      </c>
      <c r="AR266" s="1">
        <v>2.862E-11</v>
      </c>
      <c r="AS266" s="1">
        <v>2.7680000000000002E-11</v>
      </c>
      <c r="AT266" s="1">
        <f t="shared" si="59"/>
        <v>-2.7680000000000002E-11</v>
      </c>
      <c r="AU266" s="1">
        <v>755</v>
      </c>
      <c r="AV266" s="1">
        <v>757</v>
      </c>
    </row>
    <row r="267" spans="2:48" x14ac:dyDescent="0.2">
      <c r="B267">
        <f t="shared" si="48"/>
        <v>-2.1096394700000003</v>
      </c>
      <c r="C267">
        <v>-0.22</v>
      </c>
      <c r="D267" s="1">
        <v>9.3510000000000009</v>
      </c>
      <c r="E267" s="1">
        <v>9.1669999999999998</v>
      </c>
      <c r="F267" s="1">
        <f t="shared" si="49"/>
        <v>-9.1669999999999998</v>
      </c>
      <c r="G267" s="1">
        <v>719</v>
      </c>
      <c r="H267" s="1">
        <v>719</v>
      </c>
      <c r="J267">
        <f t="shared" si="50"/>
        <v>-1.8360093900000001</v>
      </c>
      <c r="K267">
        <v>-5.1999999999999998E-2</v>
      </c>
      <c r="L267" s="1">
        <v>3.4060000000000001</v>
      </c>
      <c r="M267" s="1">
        <v>4.0119999999999996</v>
      </c>
      <c r="N267" s="1">
        <f t="shared" si="51"/>
        <v>-4.0119999999999996</v>
      </c>
      <c r="O267" s="1">
        <v>719.6</v>
      </c>
      <c r="P267" s="1">
        <v>719.7</v>
      </c>
      <c r="R267">
        <f t="shared" si="52"/>
        <v>-1.67021296</v>
      </c>
      <c r="S267">
        <v>0.23200000000000001</v>
      </c>
      <c r="T267" s="1">
        <v>24.77</v>
      </c>
      <c r="U267" s="1">
        <v>32.380000000000003</v>
      </c>
      <c r="V267" s="1">
        <f t="shared" si="53"/>
        <v>-32.380000000000003</v>
      </c>
      <c r="W267" s="1">
        <v>738.9</v>
      </c>
      <c r="X267" s="1">
        <v>731.2</v>
      </c>
      <c r="Z267">
        <f t="shared" si="54"/>
        <v>-1.0003891899999999</v>
      </c>
      <c r="AA267">
        <v>0.68100000000000005</v>
      </c>
      <c r="AB267" s="1">
        <v>8.0840000000000005E-5</v>
      </c>
      <c r="AC267" s="1">
        <v>12.62</v>
      </c>
      <c r="AD267" s="1">
        <f t="shared" si="55"/>
        <v>-12.62</v>
      </c>
      <c r="AE267" s="1">
        <v>754</v>
      </c>
      <c r="AF267" s="1">
        <v>750.9</v>
      </c>
      <c r="AH267">
        <f t="shared" si="56"/>
        <v>-0.19942218999999994</v>
      </c>
      <c r="AI267">
        <v>0.75600000000000001</v>
      </c>
      <c r="AJ267" s="1">
        <v>1.8869999999999999E-11</v>
      </c>
      <c r="AK267" s="1">
        <v>1.0720000000000001</v>
      </c>
      <c r="AL267" s="1">
        <f t="shared" si="57"/>
        <v>-1.0720000000000001</v>
      </c>
      <c r="AM267" s="1">
        <v>755</v>
      </c>
      <c r="AN267" s="1">
        <v>757</v>
      </c>
      <c r="AP267">
        <f t="shared" si="58"/>
        <v>0.33918029999999999</v>
      </c>
      <c r="AQ267">
        <v>0.88800000000000001</v>
      </c>
      <c r="AR267" s="1">
        <v>9.4120000000000007E-13</v>
      </c>
      <c r="AS267" s="1">
        <v>0</v>
      </c>
      <c r="AT267" s="1">
        <f t="shared" si="59"/>
        <v>0</v>
      </c>
      <c r="AU267" s="1">
        <v>755</v>
      </c>
      <c r="AV267" s="1">
        <v>757</v>
      </c>
    </row>
    <row r="268" spans="2:48" x14ac:dyDescent="0.2">
      <c r="B268">
        <f t="shared" si="48"/>
        <v>-1.9376394700000001</v>
      </c>
      <c r="C268">
        <v>-4.8000000000000001E-2</v>
      </c>
      <c r="D268" s="1">
        <v>5.2990000000000004</v>
      </c>
      <c r="E268" s="1">
        <v>5.2</v>
      </c>
      <c r="F268" s="1">
        <f t="shared" si="49"/>
        <v>-5.2</v>
      </c>
      <c r="G268" s="1">
        <v>719.9</v>
      </c>
      <c r="H268" s="1">
        <v>719.9</v>
      </c>
      <c r="J268">
        <f t="shared" si="50"/>
        <v>-1.66300939</v>
      </c>
      <c r="K268">
        <v>0.121</v>
      </c>
      <c r="L268" s="1">
        <v>3.3879999999999999</v>
      </c>
      <c r="M268" s="1">
        <v>1.607</v>
      </c>
      <c r="N268" s="1">
        <f t="shared" si="51"/>
        <v>-1.607</v>
      </c>
      <c r="O268" s="1">
        <v>720.2</v>
      </c>
      <c r="P268" s="1">
        <v>720</v>
      </c>
      <c r="R268">
        <f t="shared" si="52"/>
        <v>-1.49421296</v>
      </c>
      <c r="S268">
        <v>0.40799999999999997</v>
      </c>
      <c r="T268" s="1">
        <v>23.63</v>
      </c>
      <c r="U268" s="1">
        <v>48.43</v>
      </c>
      <c r="V268" s="1">
        <f t="shared" si="53"/>
        <v>-48.43</v>
      </c>
      <c r="W268" s="1">
        <v>743</v>
      </c>
      <c r="X268" s="1">
        <v>739.7</v>
      </c>
      <c r="Z268">
        <f t="shared" si="54"/>
        <v>-0.82138918999999999</v>
      </c>
      <c r="AA268">
        <v>0.86</v>
      </c>
      <c r="AB268" s="1">
        <v>5.7410000000000003E-2</v>
      </c>
      <c r="AC268" s="1">
        <v>6.8109999999999999</v>
      </c>
      <c r="AD268" s="1">
        <f t="shared" si="55"/>
        <v>-6.8109999999999999</v>
      </c>
      <c r="AE268" s="1">
        <v>754</v>
      </c>
      <c r="AF268" s="1">
        <v>752.2</v>
      </c>
      <c r="AH268">
        <f t="shared" si="56"/>
        <v>-2.2422189999999897E-2</v>
      </c>
      <c r="AI268">
        <v>0.93300000000000005</v>
      </c>
      <c r="AJ268" s="1">
        <v>0</v>
      </c>
      <c r="AK268" s="1">
        <v>1.0059999999999999E-3</v>
      </c>
      <c r="AL268" s="1">
        <f t="shared" si="57"/>
        <v>-1.0059999999999999E-3</v>
      </c>
      <c r="AM268" s="1">
        <v>755</v>
      </c>
      <c r="AN268" s="1">
        <v>757</v>
      </c>
      <c r="AP268">
        <f t="shared" si="58"/>
        <v>0.52018029999999993</v>
      </c>
      <c r="AQ268">
        <v>1.069</v>
      </c>
      <c r="AR268" s="1">
        <v>6.5230000000000001E-6</v>
      </c>
      <c r="AS268" s="1">
        <v>3.0700000000000001E-16</v>
      </c>
      <c r="AT268" s="1">
        <f t="shared" si="59"/>
        <v>-3.0700000000000001E-16</v>
      </c>
      <c r="AU268" s="1">
        <v>755</v>
      </c>
      <c r="AV268" s="1">
        <v>757</v>
      </c>
    </row>
    <row r="269" spans="2:48" x14ac:dyDescent="0.2">
      <c r="B269">
        <f t="shared" si="48"/>
        <v>-1.7666394700000001</v>
      </c>
      <c r="C269">
        <v>0.123</v>
      </c>
      <c r="D269" s="1">
        <v>0.35870000000000002</v>
      </c>
      <c r="E269" s="1">
        <v>0.35170000000000001</v>
      </c>
      <c r="F269" s="1">
        <f t="shared" si="49"/>
        <v>-0.35170000000000001</v>
      </c>
      <c r="G269" s="1">
        <v>720</v>
      </c>
      <c r="H269" s="1">
        <v>720</v>
      </c>
      <c r="J269">
        <f t="shared" si="50"/>
        <v>-1.4890093900000001</v>
      </c>
      <c r="K269">
        <v>0.29499999999999998</v>
      </c>
      <c r="L269" s="1">
        <v>22.16</v>
      </c>
      <c r="M269" s="1">
        <v>2.7759999999999998</v>
      </c>
      <c r="N269" s="1">
        <f t="shared" si="51"/>
        <v>-2.7759999999999998</v>
      </c>
      <c r="O269" s="1">
        <v>724</v>
      </c>
      <c r="P269" s="1">
        <v>720.5</v>
      </c>
      <c r="R269">
        <f t="shared" si="52"/>
        <v>-1.3182129599999999</v>
      </c>
      <c r="S269">
        <v>0.58399999999999996</v>
      </c>
      <c r="T269" s="1">
        <v>29.88</v>
      </c>
      <c r="U269" s="1">
        <v>30.83</v>
      </c>
      <c r="V269" s="1">
        <f t="shared" si="53"/>
        <v>-30.83</v>
      </c>
      <c r="W269" s="1">
        <v>748.3</v>
      </c>
      <c r="X269" s="1">
        <v>745.1</v>
      </c>
      <c r="Z269">
        <f t="shared" si="54"/>
        <v>-0.64238919000000005</v>
      </c>
      <c r="AA269">
        <v>1.0389999999999999</v>
      </c>
      <c r="AB269" s="1">
        <v>4.87</v>
      </c>
      <c r="AC269" s="1">
        <v>12.55</v>
      </c>
      <c r="AD269" s="1">
        <f t="shared" si="55"/>
        <v>-12.55</v>
      </c>
      <c r="AE269" s="1">
        <v>754.9</v>
      </c>
      <c r="AF269" s="1">
        <v>754.4</v>
      </c>
      <c r="AH269">
        <f t="shared" si="56"/>
        <v>0.15557781000000004</v>
      </c>
      <c r="AI269">
        <v>1.111</v>
      </c>
      <c r="AJ269" s="1">
        <v>0</v>
      </c>
      <c r="AK269" s="1">
        <v>3.0990000000000002E-9</v>
      </c>
      <c r="AL269" s="1">
        <f t="shared" si="57"/>
        <v>-3.0990000000000002E-9</v>
      </c>
      <c r="AM269" s="1">
        <v>755</v>
      </c>
      <c r="AN269" s="1">
        <v>757</v>
      </c>
      <c r="AP269">
        <f t="shared" si="58"/>
        <v>0.70118029999999998</v>
      </c>
      <c r="AQ269">
        <v>1.25</v>
      </c>
      <c r="AR269" s="1">
        <v>8.4540000000000004E-2</v>
      </c>
      <c r="AS269" s="1">
        <v>2.2959999999999998E-8</v>
      </c>
      <c r="AT269" s="1">
        <f t="shared" si="59"/>
        <v>-2.2959999999999998E-8</v>
      </c>
      <c r="AU269" s="1">
        <v>755</v>
      </c>
      <c r="AV269" s="1">
        <v>757</v>
      </c>
    </row>
    <row r="270" spans="2:48" x14ac:dyDescent="0.2">
      <c r="B270">
        <f t="shared" si="48"/>
        <v>-1.5946394700000002</v>
      </c>
      <c r="C270">
        <v>0.29499999999999998</v>
      </c>
      <c r="D270" s="1">
        <v>2.073E-4</v>
      </c>
      <c r="E270" s="1">
        <v>1.9890000000000001E-4</v>
      </c>
      <c r="F270" s="1">
        <f t="shared" si="49"/>
        <v>-1.9890000000000001E-4</v>
      </c>
      <c r="G270" s="1">
        <v>720</v>
      </c>
      <c r="H270" s="1">
        <v>720</v>
      </c>
      <c r="J270">
        <f t="shared" si="50"/>
        <v>-1.3160093900000001</v>
      </c>
      <c r="K270">
        <v>0.46800000000000003</v>
      </c>
      <c r="L270" s="1">
        <v>29.78</v>
      </c>
      <c r="M270" s="1">
        <v>32.75</v>
      </c>
      <c r="N270" s="1">
        <f t="shared" si="51"/>
        <v>-32.75</v>
      </c>
      <c r="O270" s="1">
        <v>729.2</v>
      </c>
      <c r="P270" s="1">
        <v>726.2</v>
      </c>
      <c r="R270">
        <f t="shared" si="52"/>
        <v>-1.1432129600000001</v>
      </c>
      <c r="S270">
        <v>0.75900000000000001</v>
      </c>
      <c r="T270" s="1">
        <v>9.702</v>
      </c>
      <c r="U270" s="1">
        <v>18.760000000000002</v>
      </c>
      <c r="V270" s="1">
        <f t="shared" si="53"/>
        <v>-18.760000000000002</v>
      </c>
      <c r="W270" s="1">
        <v>750</v>
      </c>
      <c r="X270" s="1">
        <v>748.4</v>
      </c>
      <c r="Z270">
        <f t="shared" si="54"/>
        <v>-0.46338919000000001</v>
      </c>
      <c r="AA270">
        <v>1.218</v>
      </c>
      <c r="AB270" s="1">
        <v>6.1260000000000003</v>
      </c>
      <c r="AC270" s="1">
        <v>5.8339999999999996</v>
      </c>
      <c r="AD270" s="1">
        <f t="shared" si="55"/>
        <v>-5.8339999999999996</v>
      </c>
      <c r="AE270" s="1">
        <v>756</v>
      </c>
      <c r="AF270" s="1">
        <v>755.5</v>
      </c>
      <c r="AH270">
        <f t="shared" si="56"/>
        <v>0.33257781000000008</v>
      </c>
      <c r="AI270">
        <v>1.288</v>
      </c>
      <c r="AJ270" s="1">
        <v>0</v>
      </c>
      <c r="AK270" s="1">
        <v>0</v>
      </c>
      <c r="AL270" s="1">
        <f t="shared" si="57"/>
        <v>0</v>
      </c>
      <c r="AM270" s="1">
        <v>755</v>
      </c>
      <c r="AN270" s="1">
        <v>757</v>
      </c>
      <c r="AP270">
        <f t="shared" si="58"/>
        <v>0.88118029999999992</v>
      </c>
      <c r="AQ270">
        <v>1.43</v>
      </c>
      <c r="AR270" s="1">
        <v>3.5289999999999999</v>
      </c>
      <c r="AS270" s="1">
        <v>3.7369999999999999E-3</v>
      </c>
      <c r="AT270" s="1">
        <f t="shared" si="59"/>
        <v>-3.7369999999999999E-3</v>
      </c>
      <c r="AU270" s="1">
        <v>755.7</v>
      </c>
      <c r="AV270" s="1">
        <v>757</v>
      </c>
    </row>
    <row r="271" spans="2:48" x14ac:dyDescent="0.2">
      <c r="B271">
        <f t="shared" si="48"/>
        <v>-1.42263947</v>
      </c>
      <c r="C271">
        <v>0.46700000000000003</v>
      </c>
      <c r="D271" s="1">
        <v>1.8110000000000001E-8</v>
      </c>
      <c r="E271" s="1">
        <v>4.3479999999999999E-10</v>
      </c>
      <c r="F271" s="1">
        <f t="shared" si="49"/>
        <v>-4.3479999999999999E-10</v>
      </c>
      <c r="G271" s="1">
        <v>720</v>
      </c>
      <c r="H271" s="1">
        <v>720</v>
      </c>
      <c r="J271">
        <f t="shared" si="50"/>
        <v>-1.14300939</v>
      </c>
      <c r="K271">
        <v>0.64100000000000001</v>
      </c>
      <c r="L271" s="1">
        <v>32.4</v>
      </c>
      <c r="M271" s="1">
        <v>45.08</v>
      </c>
      <c r="N271" s="1">
        <f t="shared" si="51"/>
        <v>-45.08</v>
      </c>
      <c r="O271" s="1">
        <v>734.8</v>
      </c>
      <c r="P271" s="1">
        <v>734</v>
      </c>
      <c r="R271">
        <f t="shared" si="52"/>
        <v>-0.9672129599999999</v>
      </c>
      <c r="S271">
        <v>0.93500000000000005</v>
      </c>
      <c r="T271" s="1">
        <v>6.7039999999999997</v>
      </c>
      <c r="U271" s="1">
        <v>17.809999999999999</v>
      </c>
      <c r="V271" s="1">
        <f t="shared" si="53"/>
        <v>-17.809999999999999</v>
      </c>
      <c r="W271" s="1">
        <v>751.2</v>
      </c>
      <c r="X271" s="1">
        <v>751.5</v>
      </c>
      <c r="Z271">
        <f t="shared" si="54"/>
        <v>-0.28538919000000007</v>
      </c>
      <c r="AA271">
        <v>1.3959999999999999</v>
      </c>
      <c r="AB271" s="1">
        <v>0.13189999999999999</v>
      </c>
      <c r="AC271" s="1">
        <v>3.0150000000000001</v>
      </c>
      <c r="AD271" s="1">
        <f t="shared" si="55"/>
        <v>-3.0150000000000001</v>
      </c>
      <c r="AE271" s="1">
        <v>756</v>
      </c>
      <c r="AF271" s="1">
        <v>756</v>
      </c>
      <c r="AH271">
        <f t="shared" si="56"/>
        <v>0.50957781000000013</v>
      </c>
      <c r="AI271">
        <v>1.4650000000000001</v>
      </c>
      <c r="AJ271" s="1">
        <v>4.8489999999999999E-11</v>
      </c>
      <c r="AK271" s="1">
        <v>1.1800000000000001E-11</v>
      </c>
      <c r="AL271" s="1">
        <f t="shared" si="57"/>
        <v>-1.1800000000000001E-11</v>
      </c>
      <c r="AM271" s="1">
        <v>755</v>
      </c>
      <c r="AN271" s="1">
        <v>757</v>
      </c>
      <c r="AP271">
        <f t="shared" si="58"/>
        <v>1.0621803000000001</v>
      </c>
      <c r="AQ271">
        <v>1.611</v>
      </c>
      <c r="AR271" s="1">
        <v>1.907</v>
      </c>
      <c r="AS271" s="1">
        <v>1.427</v>
      </c>
      <c r="AT271" s="1">
        <f t="shared" si="59"/>
        <v>-1.427</v>
      </c>
      <c r="AU271" s="1">
        <v>756</v>
      </c>
      <c r="AV271" s="1">
        <v>757.3</v>
      </c>
    </row>
    <row r="272" spans="2:48" x14ac:dyDescent="0.2">
      <c r="B272">
        <f t="shared" si="48"/>
        <v>-1.2506394700000001</v>
      </c>
      <c r="C272">
        <v>0.63900000000000001</v>
      </c>
      <c r="D272" s="1">
        <v>2.6099999999999999E-3</v>
      </c>
      <c r="E272" s="1">
        <v>2.7399999999999999E-5</v>
      </c>
      <c r="F272" s="1">
        <f t="shared" si="49"/>
        <v>-2.7399999999999999E-5</v>
      </c>
      <c r="G272" s="1">
        <v>720</v>
      </c>
      <c r="H272" s="1">
        <v>720</v>
      </c>
      <c r="J272">
        <f t="shared" si="50"/>
        <v>-0.96900939000000008</v>
      </c>
      <c r="K272">
        <v>0.81499999999999995</v>
      </c>
      <c r="L272" s="1">
        <v>17.64</v>
      </c>
      <c r="M272" s="1">
        <v>27.08</v>
      </c>
      <c r="N272" s="1">
        <f t="shared" si="51"/>
        <v>-27.08</v>
      </c>
      <c r="O272" s="1">
        <v>737.9</v>
      </c>
      <c r="P272" s="1">
        <v>738.7</v>
      </c>
      <c r="R272">
        <f t="shared" si="52"/>
        <v>-0.79221295999999986</v>
      </c>
      <c r="S272">
        <v>1.1100000000000001</v>
      </c>
      <c r="T272" s="1">
        <v>17.55</v>
      </c>
      <c r="U272" s="1">
        <v>7.8010000000000002</v>
      </c>
      <c r="V272" s="1">
        <f t="shared" si="53"/>
        <v>-7.8010000000000002</v>
      </c>
      <c r="W272" s="1">
        <v>754.2</v>
      </c>
      <c r="X272" s="1">
        <v>752.9</v>
      </c>
      <c r="Z272">
        <f t="shared" si="54"/>
        <v>-0.10638919000000002</v>
      </c>
      <c r="AA272">
        <v>1.575</v>
      </c>
      <c r="AB272" s="1">
        <v>1.3370000000000001E-5</v>
      </c>
      <c r="AC272" s="1">
        <v>4.3999999999999997E-2</v>
      </c>
      <c r="AD272" s="1">
        <f t="shared" si="55"/>
        <v>-4.3999999999999997E-2</v>
      </c>
      <c r="AE272" s="1">
        <v>756</v>
      </c>
      <c r="AF272" s="1">
        <v>756</v>
      </c>
      <c r="AH272">
        <f t="shared" si="56"/>
        <v>0.68657780999999996</v>
      </c>
      <c r="AI272">
        <v>1.6419999999999999</v>
      </c>
      <c r="AJ272" s="1">
        <v>6.8659999999999997E-5</v>
      </c>
      <c r="AK272" s="1">
        <v>2.7379999999999999E-5</v>
      </c>
      <c r="AL272" s="1">
        <f t="shared" si="57"/>
        <v>-2.7379999999999999E-5</v>
      </c>
      <c r="AM272" s="1">
        <v>755</v>
      </c>
      <c r="AN272" s="1">
        <v>757</v>
      </c>
      <c r="AP272">
        <f t="shared" si="58"/>
        <v>1.2431803000000001</v>
      </c>
      <c r="AQ272">
        <v>1.792</v>
      </c>
      <c r="AR272" s="1">
        <v>0.11509999999999999</v>
      </c>
      <c r="AS272" s="1">
        <v>3.944</v>
      </c>
      <c r="AT272" s="1">
        <f t="shared" si="59"/>
        <v>-3.944</v>
      </c>
      <c r="AU272" s="1">
        <v>756</v>
      </c>
      <c r="AV272" s="1">
        <v>758</v>
      </c>
    </row>
    <row r="273" spans="2:48" x14ac:dyDescent="0.2">
      <c r="B273">
        <f t="shared" si="48"/>
        <v>-1.0786394700000002</v>
      </c>
      <c r="C273">
        <v>0.81100000000000005</v>
      </c>
      <c r="D273" s="1">
        <v>2.19</v>
      </c>
      <c r="E273" s="1">
        <v>0.19789999999999999</v>
      </c>
      <c r="F273" s="1">
        <f t="shared" si="49"/>
        <v>-0.19789999999999999</v>
      </c>
      <c r="G273" s="1">
        <v>720.4</v>
      </c>
      <c r="H273" s="1">
        <v>720</v>
      </c>
      <c r="J273">
        <f t="shared" si="50"/>
        <v>-0.79600939000000004</v>
      </c>
      <c r="K273">
        <v>0.98799999999999999</v>
      </c>
      <c r="L273" s="1">
        <v>17.11</v>
      </c>
      <c r="M273" s="1">
        <v>56.64</v>
      </c>
      <c r="N273" s="1">
        <f t="shared" si="51"/>
        <v>-56.64</v>
      </c>
      <c r="O273" s="1">
        <v>740.8</v>
      </c>
      <c r="P273" s="1">
        <v>748.5</v>
      </c>
      <c r="R273">
        <f t="shared" si="52"/>
        <v>-0.61621295999999992</v>
      </c>
      <c r="S273">
        <v>1.286</v>
      </c>
      <c r="T273" s="1">
        <v>8.452</v>
      </c>
      <c r="U273" s="1">
        <v>0.81379999999999997</v>
      </c>
      <c r="V273" s="1">
        <f t="shared" si="53"/>
        <v>-0.81379999999999997</v>
      </c>
      <c r="W273" s="1">
        <v>755.7</v>
      </c>
      <c r="X273" s="1">
        <v>753</v>
      </c>
      <c r="Z273">
        <f t="shared" si="54"/>
        <v>7.2610810000000026E-2</v>
      </c>
      <c r="AA273">
        <v>1.754</v>
      </c>
      <c r="AB273" s="1">
        <v>3.2750000000000001E-10</v>
      </c>
      <c r="AC273" s="1">
        <v>2.1459999999999999E-6</v>
      </c>
      <c r="AD273" s="1">
        <f t="shared" si="55"/>
        <v>-2.1459999999999999E-6</v>
      </c>
      <c r="AE273" s="1">
        <v>756</v>
      </c>
      <c r="AF273" s="1">
        <v>756</v>
      </c>
      <c r="AH273">
        <f t="shared" si="56"/>
        <v>0.86457781000000011</v>
      </c>
      <c r="AI273">
        <v>1.82</v>
      </c>
      <c r="AJ273" s="1">
        <v>0.2442</v>
      </c>
      <c r="AK273" s="1">
        <v>0.156</v>
      </c>
      <c r="AL273" s="1">
        <f t="shared" si="57"/>
        <v>-0.156</v>
      </c>
      <c r="AM273" s="1">
        <v>755</v>
      </c>
      <c r="AN273" s="1">
        <v>757</v>
      </c>
      <c r="AP273">
        <f t="shared" si="58"/>
        <v>1.4241803000000002</v>
      </c>
      <c r="AQ273">
        <v>1.9730000000000001</v>
      </c>
      <c r="AR273" s="1">
        <v>3.77</v>
      </c>
      <c r="AS273" s="1">
        <v>0.15690000000000001</v>
      </c>
      <c r="AT273" s="1">
        <f t="shared" si="59"/>
        <v>-0.15690000000000001</v>
      </c>
      <c r="AU273" s="1">
        <v>756.7</v>
      </c>
      <c r="AV273" s="1">
        <v>758</v>
      </c>
    </row>
    <row r="274" spans="2:48" x14ac:dyDescent="0.2">
      <c r="B274">
        <f t="shared" si="48"/>
        <v>-0.90763947000000011</v>
      </c>
      <c r="C274">
        <v>0.98199999999999998</v>
      </c>
      <c r="D274" s="1">
        <v>32.29</v>
      </c>
      <c r="E274" s="1">
        <v>12</v>
      </c>
      <c r="F274" s="1">
        <f t="shared" si="49"/>
        <v>-12</v>
      </c>
      <c r="G274" s="1">
        <v>725.9</v>
      </c>
      <c r="H274" s="1">
        <v>722.1</v>
      </c>
      <c r="J274">
        <f t="shared" si="50"/>
        <v>-0.62300939</v>
      </c>
      <c r="K274">
        <v>1.161</v>
      </c>
      <c r="L274" s="1">
        <v>46.32</v>
      </c>
      <c r="M274" s="1">
        <v>26.59</v>
      </c>
      <c r="N274" s="1">
        <f t="shared" si="51"/>
        <v>-26.59</v>
      </c>
      <c r="O274" s="1">
        <v>748.9</v>
      </c>
      <c r="P274" s="1">
        <v>753.1</v>
      </c>
      <c r="R274">
        <f t="shared" si="52"/>
        <v>-0.44121295999999988</v>
      </c>
      <c r="S274">
        <v>1.4610000000000001</v>
      </c>
      <c r="T274" s="1">
        <v>1.5269999999999999</v>
      </c>
      <c r="U274" s="1">
        <v>1.4160000000000001E-2</v>
      </c>
      <c r="V274" s="1">
        <f t="shared" si="53"/>
        <v>-1.4160000000000001E-2</v>
      </c>
      <c r="W274" s="1">
        <v>756</v>
      </c>
      <c r="X274" s="1">
        <v>753</v>
      </c>
      <c r="Z274">
        <f t="shared" si="54"/>
        <v>0.25161081000000007</v>
      </c>
      <c r="AA274">
        <v>1.9330000000000001</v>
      </c>
      <c r="AB274" s="1">
        <v>2.5179999999999999E-4</v>
      </c>
      <c r="AC274" s="1">
        <v>4.4510000000000002E-6</v>
      </c>
      <c r="AD274" s="1">
        <f t="shared" si="55"/>
        <v>-4.4510000000000002E-6</v>
      </c>
      <c r="AE274" s="1">
        <v>756</v>
      </c>
      <c r="AF274" s="1">
        <v>756</v>
      </c>
      <c r="AH274">
        <f t="shared" si="56"/>
        <v>1.0415778100000002</v>
      </c>
      <c r="AI274">
        <v>1.9970000000000001</v>
      </c>
      <c r="AJ274" s="1">
        <v>4.1909999999999998</v>
      </c>
      <c r="AK274" s="1">
        <v>3.9209999999999998</v>
      </c>
      <c r="AL274" s="1">
        <f t="shared" si="57"/>
        <v>-3.9209999999999998</v>
      </c>
      <c r="AM274" s="1">
        <v>755.8</v>
      </c>
      <c r="AN274" s="1">
        <v>757.7</v>
      </c>
      <c r="AP274">
        <f t="shared" si="58"/>
        <v>1.6051802999999998</v>
      </c>
      <c r="AQ274">
        <v>2.1539999999999999</v>
      </c>
      <c r="AR274" s="1">
        <v>5.242</v>
      </c>
      <c r="AS274" s="1">
        <v>1.079</v>
      </c>
      <c r="AT274" s="1">
        <f t="shared" si="59"/>
        <v>-1.079</v>
      </c>
      <c r="AU274" s="1">
        <v>757.6</v>
      </c>
      <c r="AV274" s="1">
        <v>758.2</v>
      </c>
    </row>
    <row r="275" spans="2:48" x14ac:dyDescent="0.2">
      <c r="B275">
        <f t="shared" si="48"/>
        <v>-0.73563947000000018</v>
      </c>
      <c r="C275">
        <v>1.1539999999999999</v>
      </c>
      <c r="D275" s="1">
        <v>54.3</v>
      </c>
      <c r="E275" s="1">
        <v>36.159999999999997</v>
      </c>
      <c r="F275" s="1">
        <f t="shared" si="49"/>
        <v>-36.159999999999997</v>
      </c>
      <c r="G275" s="1">
        <v>735.3</v>
      </c>
      <c r="H275" s="1">
        <v>728.3</v>
      </c>
      <c r="J275">
        <f t="shared" si="50"/>
        <v>-0.44900939000000006</v>
      </c>
      <c r="K275">
        <v>1.335</v>
      </c>
      <c r="L275" s="1">
        <v>23.33</v>
      </c>
      <c r="M275" s="1">
        <v>16.190000000000001</v>
      </c>
      <c r="N275" s="1">
        <f t="shared" si="51"/>
        <v>-16.190000000000001</v>
      </c>
      <c r="O275" s="1">
        <v>752.9</v>
      </c>
      <c r="P275" s="1">
        <v>755.9</v>
      </c>
      <c r="R275">
        <f t="shared" si="52"/>
        <v>-0.26521295999999994</v>
      </c>
      <c r="S275">
        <v>1.637</v>
      </c>
      <c r="T275" s="1">
        <v>5.3010000000000002E-3</v>
      </c>
      <c r="U275" s="1">
        <v>2.9249999999999998</v>
      </c>
      <c r="V275" s="1">
        <f t="shared" si="53"/>
        <v>-2.9249999999999998</v>
      </c>
      <c r="W275" s="1">
        <v>756</v>
      </c>
      <c r="X275" s="1">
        <v>753.5</v>
      </c>
      <c r="Z275">
        <f t="shared" si="54"/>
        <v>0.43061081000000012</v>
      </c>
      <c r="AA275">
        <v>2.1120000000000001</v>
      </c>
      <c r="AB275" s="1">
        <v>0.46850000000000003</v>
      </c>
      <c r="AC275" s="1">
        <v>6.4750000000000002E-2</v>
      </c>
      <c r="AD275" s="1">
        <f t="shared" si="55"/>
        <v>-6.4750000000000002E-2</v>
      </c>
      <c r="AE275" s="1">
        <v>756.1</v>
      </c>
      <c r="AF275" s="1">
        <v>756</v>
      </c>
      <c r="AH275">
        <f t="shared" si="56"/>
        <v>1.21857781</v>
      </c>
      <c r="AI275">
        <v>2.1739999999999999</v>
      </c>
      <c r="AJ275" s="1">
        <v>1.2030000000000001</v>
      </c>
      <c r="AK275" s="1">
        <v>1.6459999999999999</v>
      </c>
      <c r="AL275" s="1">
        <f t="shared" si="57"/>
        <v>-1.6459999999999999</v>
      </c>
      <c r="AM275" s="1">
        <v>756</v>
      </c>
      <c r="AN275" s="1">
        <v>758</v>
      </c>
      <c r="AP275">
        <f t="shared" si="58"/>
        <v>1.7861802999999998</v>
      </c>
      <c r="AQ275">
        <v>2.335</v>
      </c>
      <c r="AR275" s="1">
        <v>5.48</v>
      </c>
      <c r="AS275" s="1">
        <v>6.5330000000000004</v>
      </c>
      <c r="AT275" s="1">
        <f t="shared" si="59"/>
        <v>-6.5330000000000004</v>
      </c>
      <c r="AU275" s="1">
        <v>758.6</v>
      </c>
      <c r="AV275" s="1">
        <v>759.4</v>
      </c>
    </row>
    <row r="276" spans="2:48" x14ac:dyDescent="0.2">
      <c r="B276">
        <f t="shared" si="48"/>
        <v>-0.56363947000000003</v>
      </c>
      <c r="C276">
        <v>1.3260000000000001</v>
      </c>
      <c r="D276" s="1">
        <v>55.78</v>
      </c>
      <c r="E276" s="1">
        <v>42.51</v>
      </c>
      <c r="F276" s="1">
        <f t="shared" si="49"/>
        <v>-42.51</v>
      </c>
      <c r="G276" s="1">
        <v>744.8</v>
      </c>
      <c r="H276" s="1">
        <v>735.6</v>
      </c>
      <c r="J276">
        <f t="shared" si="50"/>
        <v>-0.27600939000000002</v>
      </c>
      <c r="K276">
        <v>1.508</v>
      </c>
      <c r="L276" s="1">
        <v>15.13</v>
      </c>
      <c r="M276" s="1">
        <v>0.60709999999999997</v>
      </c>
      <c r="N276" s="1">
        <f t="shared" si="51"/>
        <v>-0.60709999999999997</v>
      </c>
      <c r="O276" s="1">
        <v>755.5</v>
      </c>
      <c r="P276" s="1">
        <v>756</v>
      </c>
      <c r="R276">
        <f t="shared" si="52"/>
        <v>-9.0212959999999898E-2</v>
      </c>
      <c r="S276">
        <v>1.8120000000000001</v>
      </c>
      <c r="T276" s="1">
        <v>4.6649999999999999E-3</v>
      </c>
      <c r="U276" s="1">
        <v>12.08</v>
      </c>
      <c r="V276" s="1">
        <f t="shared" si="53"/>
        <v>-12.08</v>
      </c>
      <c r="W276" s="1">
        <v>756</v>
      </c>
      <c r="X276" s="1">
        <v>755.6</v>
      </c>
      <c r="Z276">
        <f t="shared" si="54"/>
        <v>0.60861081000000006</v>
      </c>
      <c r="AA276">
        <v>2.29</v>
      </c>
      <c r="AB276" s="1">
        <v>6.157</v>
      </c>
      <c r="AC276" s="1">
        <v>3.3</v>
      </c>
      <c r="AD276" s="1">
        <f t="shared" si="55"/>
        <v>-3.3</v>
      </c>
      <c r="AE276" s="1">
        <v>757.2</v>
      </c>
      <c r="AF276" s="1">
        <v>756.6</v>
      </c>
      <c r="AH276">
        <f t="shared" si="56"/>
        <v>1.3965778099999999</v>
      </c>
      <c r="AI276">
        <v>2.3519999999999999</v>
      </c>
      <c r="AJ276" s="1">
        <v>0.50309999999999999</v>
      </c>
      <c r="AK276" s="1">
        <v>3.6320000000000001</v>
      </c>
      <c r="AL276" s="1">
        <f t="shared" si="57"/>
        <v>-3.6320000000000001</v>
      </c>
      <c r="AM276" s="1">
        <v>756.1</v>
      </c>
      <c r="AN276" s="1">
        <v>758.7</v>
      </c>
      <c r="AP276">
        <f t="shared" si="58"/>
        <v>1.9661803</v>
      </c>
      <c r="AQ276">
        <v>2.5150000000000001</v>
      </c>
      <c r="AR276" s="1">
        <v>6.73</v>
      </c>
      <c r="AS276" s="1">
        <v>7.9630000000000001</v>
      </c>
      <c r="AT276" s="1">
        <f t="shared" si="59"/>
        <v>-7.9630000000000001</v>
      </c>
      <c r="AU276" s="1">
        <v>759.9</v>
      </c>
      <c r="AV276" s="1">
        <v>760.8</v>
      </c>
    </row>
    <row r="277" spans="2:48" x14ac:dyDescent="0.2">
      <c r="B277">
        <f t="shared" si="48"/>
        <v>-0.3916394700000001</v>
      </c>
      <c r="C277">
        <v>1.498</v>
      </c>
      <c r="D277" s="1">
        <v>24.6</v>
      </c>
      <c r="E277" s="1">
        <v>32.590000000000003</v>
      </c>
      <c r="F277" s="1">
        <f t="shared" si="49"/>
        <v>-32.590000000000003</v>
      </c>
      <c r="G277" s="1">
        <v>749.1</v>
      </c>
      <c r="H277" s="1">
        <v>741.2</v>
      </c>
      <c r="J277">
        <f t="shared" si="50"/>
        <v>-0.10300938999999998</v>
      </c>
      <c r="K277">
        <v>1.681</v>
      </c>
      <c r="L277" s="1">
        <v>2.7759999999999998</v>
      </c>
      <c r="M277" s="1">
        <v>2.1719999999999999E-4</v>
      </c>
      <c r="N277" s="1">
        <f t="shared" si="51"/>
        <v>-2.1719999999999999E-4</v>
      </c>
      <c r="O277" s="1">
        <v>756</v>
      </c>
      <c r="P277" s="1">
        <v>756</v>
      </c>
      <c r="R277">
        <f t="shared" si="52"/>
        <v>8.5787040000000037E-2</v>
      </c>
      <c r="S277">
        <v>1.988</v>
      </c>
      <c r="T277" s="1">
        <v>1.4419999999999999</v>
      </c>
      <c r="U277" s="1">
        <v>2.3170000000000002</v>
      </c>
      <c r="V277" s="1">
        <f t="shared" si="53"/>
        <v>-2.3170000000000002</v>
      </c>
      <c r="W277" s="1">
        <v>756.3</v>
      </c>
      <c r="X277" s="1">
        <v>756</v>
      </c>
      <c r="Z277">
        <f t="shared" si="54"/>
        <v>0.78761080999999988</v>
      </c>
      <c r="AA277">
        <v>2.4689999999999999</v>
      </c>
      <c r="AB277" s="1">
        <v>8.0190000000000001</v>
      </c>
      <c r="AC277" s="1">
        <v>2.2469999999999999</v>
      </c>
      <c r="AD277" s="1">
        <f t="shared" si="55"/>
        <v>-2.2469999999999999</v>
      </c>
      <c r="AE277" s="1">
        <v>758.6</v>
      </c>
      <c r="AF277" s="1">
        <v>757</v>
      </c>
      <c r="AH277">
        <f t="shared" si="56"/>
        <v>1.57357781</v>
      </c>
      <c r="AI277">
        <v>2.5289999999999999</v>
      </c>
      <c r="AJ277" s="1">
        <v>8.1340000000000003</v>
      </c>
      <c r="AK277" s="1">
        <v>6.4859999999999998</v>
      </c>
      <c r="AL277" s="1">
        <f t="shared" si="57"/>
        <v>-6.4859999999999998</v>
      </c>
      <c r="AM277" s="1">
        <v>757.5</v>
      </c>
      <c r="AN277" s="1">
        <v>759.8</v>
      </c>
      <c r="AP277">
        <f t="shared" si="58"/>
        <v>2.1471803</v>
      </c>
      <c r="AQ277">
        <v>2.6960000000000002</v>
      </c>
      <c r="AR277" s="1">
        <v>9.52</v>
      </c>
      <c r="AS277" s="1">
        <v>5.4710000000000001</v>
      </c>
      <c r="AT277" s="1">
        <f t="shared" si="59"/>
        <v>-5.4710000000000001</v>
      </c>
      <c r="AU277" s="1">
        <v>761.6</v>
      </c>
      <c r="AV277" s="1">
        <v>761.8</v>
      </c>
    </row>
    <row r="278" spans="2:48" x14ac:dyDescent="0.2">
      <c r="B278">
        <f t="shared" si="48"/>
        <v>-0.21963947000000017</v>
      </c>
      <c r="C278">
        <v>1.67</v>
      </c>
      <c r="D278" s="1">
        <v>27.84</v>
      </c>
      <c r="E278" s="1">
        <v>37.11</v>
      </c>
      <c r="F278" s="1">
        <f t="shared" si="49"/>
        <v>-37.11</v>
      </c>
      <c r="G278" s="1">
        <v>753.8</v>
      </c>
      <c r="H278" s="1">
        <v>747.6</v>
      </c>
      <c r="J278">
        <f t="shared" si="50"/>
        <v>7.0990609999999954E-2</v>
      </c>
      <c r="K278">
        <v>1.855</v>
      </c>
      <c r="L278" s="1">
        <v>7.0000000000000001E-3</v>
      </c>
      <c r="M278" s="1">
        <v>5.5279999999999999E-5</v>
      </c>
      <c r="N278" s="1">
        <f t="shared" si="51"/>
        <v>-5.5279999999999999E-5</v>
      </c>
      <c r="O278" s="1">
        <v>756</v>
      </c>
      <c r="P278" s="1">
        <v>756</v>
      </c>
      <c r="R278">
        <f t="shared" si="52"/>
        <v>0.26078703999999986</v>
      </c>
      <c r="S278">
        <v>2.1629999999999998</v>
      </c>
      <c r="T278" s="1">
        <v>5.8609999999999998</v>
      </c>
      <c r="U278" s="1">
        <v>4.22</v>
      </c>
      <c r="V278" s="1">
        <f t="shared" si="53"/>
        <v>-4.22</v>
      </c>
      <c r="W278" s="1">
        <v>757.3</v>
      </c>
      <c r="X278" s="1">
        <v>756.8</v>
      </c>
      <c r="Z278">
        <f t="shared" si="54"/>
        <v>0.96661081000000015</v>
      </c>
      <c r="AA278">
        <v>2.6480000000000001</v>
      </c>
      <c r="AB278" s="1">
        <v>18.670000000000002</v>
      </c>
      <c r="AC278" s="1">
        <v>4.7590000000000003</v>
      </c>
      <c r="AD278" s="1">
        <f t="shared" si="55"/>
        <v>-4.7590000000000003</v>
      </c>
      <c r="AE278" s="1">
        <v>762</v>
      </c>
      <c r="AF278" s="1">
        <v>757.9</v>
      </c>
      <c r="AH278">
        <f t="shared" si="56"/>
        <v>1.75057781</v>
      </c>
      <c r="AI278">
        <v>2.706</v>
      </c>
      <c r="AJ278" s="1">
        <v>15.61</v>
      </c>
      <c r="AK278" s="1">
        <v>12.71</v>
      </c>
      <c r="AL278" s="1">
        <f t="shared" si="57"/>
        <v>-12.71</v>
      </c>
      <c r="AM278" s="1">
        <v>760.3</v>
      </c>
      <c r="AN278" s="1">
        <v>762.1</v>
      </c>
      <c r="AP278">
        <f t="shared" si="58"/>
        <v>2.3281802999999996</v>
      </c>
      <c r="AQ278">
        <v>2.8769999999999998</v>
      </c>
      <c r="AR278" s="1">
        <v>17.420000000000002</v>
      </c>
      <c r="AS278" s="1">
        <v>13.7</v>
      </c>
      <c r="AT278" s="1">
        <f t="shared" si="59"/>
        <v>-13.7</v>
      </c>
      <c r="AU278" s="1">
        <v>764.7</v>
      </c>
      <c r="AV278" s="1">
        <v>764.3</v>
      </c>
    </row>
    <row r="279" spans="2:48" x14ac:dyDescent="0.2">
      <c r="B279">
        <f t="shared" si="48"/>
        <v>-4.8639470000000129E-2</v>
      </c>
      <c r="C279">
        <v>1.841</v>
      </c>
      <c r="D279" s="1">
        <v>11.9</v>
      </c>
      <c r="E279" s="1">
        <v>42.95</v>
      </c>
      <c r="F279" s="1">
        <f t="shared" si="49"/>
        <v>-42.95</v>
      </c>
      <c r="G279" s="1">
        <v>755.9</v>
      </c>
      <c r="H279" s="1">
        <v>755</v>
      </c>
      <c r="J279">
        <f t="shared" si="50"/>
        <v>0.24399061</v>
      </c>
      <c r="K279">
        <v>2.028</v>
      </c>
      <c r="L279" s="1">
        <v>0.72330000000000005</v>
      </c>
      <c r="M279" s="1">
        <v>0.19700000000000001</v>
      </c>
      <c r="N279" s="1">
        <f t="shared" si="51"/>
        <v>-0.19700000000000001</v>
      </c>
      <c r="O279" s="1">
        <v>756.1</v>
      </c>
      <c r="P279" s="1">
        <v>756</v>
      </c>
      <c r="R279">
        <f t="shared" si="52"/>
        <v>0.43678704000000002</v>
      </c>
      <c r="S279">
        <v>2.339</v>
      </c>
      <c r="T279" s="1">
        <v>6.984</v>
      </c>
      <c r="U279" s="1">
        <v>3.76</v>
      </c>
      <c r="V279" s="1">
        <f t="shared" si="53"/>
        <v>-3.76</v>
      </c>
      <c r="W279" s="1">
        <v>758.5</v>
      </c>
      <c r="X279" s="1">
        <v>757.4</v>
      </c>
      <c r="Z279">
        <f t="shared" si="54"/>
        <v>1.14561081</v>
      </c>
      <c r="AA279">
        <v>2.827</v>
      </c>
      <c r="AB279" s="1">
        <v>33.08</v>
      </c>
      <c r="AC279" s="1">
        <v>22.89</v>
      </c>
      <c r="AD279" s="1">
        <f t="shared" si="55"/>
        <v>-22.89</v>
      </c>
      <c r="AE279" s="1">
        <v>767.9</v>
      </c>
      <c r="AF279" s="1">
        <v>761.9</v>
      </c>
      <c r="AH279">
        <f t="shared" si="56"/>
        <v>1.9275778100000001</v>
      </c>
      <c r="AI279">
        <v>2.883</v>
      </c>
      <c r="AJ279" s="1">
        <v>15.2</v>
      </c>
      <c r="AK279" s="1">
        <v>14.11</v>
      </c>
      <c r="AL279" s="1">
        <f t="shared" si="57"/>
        <v>-14.11</v>
      </c>
      <c r="AM279" s="1">
        <v>763</v>
      </c>
      <c r="AN279" s="1">
        <v>764.6</v>
      </c>
      <c r="AP279">
        <f t="shared" si="58"/>
        <v>2.5091802999999997</v>
      </c>
      <c r="AQ279">
        <v>3.0579999999999998</v>
      </c>
      <c r="AR279" s="1">
        <v>27.35</v>
      </c>
      <c r="AS279" s="1">
        <v>26.62</v>
      </c>
      <c r="AT279" s="1">
        <f t="shared" si="59"/>
        <v>-26.62</v>
      </c>
      <c r="AU279" s="1">
        <v>769.7</v>
      </c>
      <c r="AV279" s="1">
        <v>769.1</v>
      </c>
    </row>
    <row r="280" spans="2:48" x14ac:dyDescent="0.2">
      <c r="B280">
        <f t="shared" si="48"/>
        <v>0.1233605299999998</v>
      </c>
      <c r="C280">
        <v>2.0129999999999999</v>
      </c>
      <c r="D280" s="1">
        <v>9.8249999999999993</v>
      </c>
      <c r="E280" s="1">
        <v>19.37</v>
      </c>
      <c r="F280" s="1">
        <f t="shared" si="49"/>
        <v>-19.37</v>
      </c>
      <c r="G280" s="1">
        <v>757.6</v>
      </c>
      <c r="H280" s="1">
        <v>758.3</v>
      </c>
      <c r="J280">
        <f t="shared" si="50"/>
        <v>0.41699061000000004</v>
      </c>
      <c r="K280">
        <v>2.2010000000000001</v>
      </c>
      <c r="L280" s="1">
        <v>6.8639999999999999</v>
      </c>
      <c r="M280" s="1">
        <v>4.3499999999999996</v>
      </c>
      <c r="N280" s="1">
        <f t="shared" si="51"/>
        <v>-4.3499999999999996</v>
      </c>
      <c r="O280" s="1">
        <v>757.3</v>
      </c>
      <c r="P280" s="1">
        <v>756.8</v>
      </c>
      <c r="R280">
        <f t="shared" si="52"/>
        <v>0.61178703999999984</v>
      </c>
      <c r="S280">
        <v>2.5139999999999998</v>
      </c>
      <c r="T280" s="1">
        <v>20.65</v>
      </c>
      <c r="U280" s="1">
        <v>8.3539999999999992</v>
      </c>
      <c r="V280" s="1">
        <f t="shared" si="53"/>
        <v>-8.3539999999999992</v>
      </c>
      <c r="W280" s="1">
        <v>762.1</v>
      </c>
      <c r="X280" s="1">
        <v>758.9</v>
      </c>
      <c r="Z280">
        <f t="shared" si="54"/>
        <v>1.3246108099999998</v>
      </c>
      <c r="AA280">
        <v>3.0059999999999998</v>
      </c>
      <c r="AB280" s="1">
        <v>32.869999999999997</v>
      </c>
      <c r="AC280" s="1">
        <v>39.64</v>
      </c>
      <c r="AD280" s="1">
        <f t="shared" si="55"/>
        <v>-39.64</v>
      </c>
      <c r="AE280" s="1">
        <v>773.7</v>
      </c>
      <c r="AF280" s="1">
        <v>769</v>
      </c>
      <c r="AH280">
        <f t="shared" si="56"/>
        <v>2.1055778099999998</v>
      </c>
      <c r="AI280">
        <v>3.0609999999999999</v>
      </c>
      <c r="AJ280" s="1">
        <v>32.49</v>
      </c>
      <c r="AK280" s="1">
        <v>29.82</v>
      </c>
      <c r="AL280" s="1">
        <f t="shared" si="57"/>
        <v>-29.82</v>
      </c>
      <c r="AM280" s="1">
        <v>768.8</v>
      </c>
      <c r="AN280" s="1">
        <v>769.9</v>
      </c>
      <c r="AP280">
        <f t="shared" si="58"/>
        <v>2.6901802999999997</v>
      </c>
      <c r="AQ280">
        <v>3.2389999999999999</v>
      </c>
      <c r="AR280" s="1">
        <v>40.86</v>
      </c>
      <c r="AS280" s="1">
        <v>54.65</v>
      </c>
      <c r="AT280" s="1">
        <f t="shared" si="59"/>
        <v>-54.65</v>
      </c>
      <c r="AU280" s="1">
        <v>777.1</v>
      </c>
      <c r="AV280" s="1">
        <v>779</v>
      </c>
    </row>
    <row r="281" spans="2:48" x14ac:dyDescent="0.2">
      <c r="B281">
        <f t="shared" si="48"/>
        <v>0.29536052999999995</v>
      </c>
      <c r="C281">
        <v>2.1850000000000001</v>
      </c>
      <c r="D281" s="1">
        <v>48.22</v>
      </c>
      <c r="E281" s="1">
        <v>24.21</v>
      </c>
      <c r="F281" s="1">
        <f t="shared" si="49"/>
        <v>-24.21</v>
      </c>
      <c r="G281" s="1">
        <v>765.9</v>
      </c>
      <c r="H281" s="1">
        <v>762.5</v>
      </c>
      <c r="J281">
        <f t="shared" si="50"/>
        <v>0.59099060999999997</v>
      </c>
      <c r="K281">
        <v>2.375</v>
      </c>
      <c r="L281" s="1">
        <v>35</v>
      </c>
      <c r="M281" s="1">
        <v>10.81</v>
      </c>
      <c r="N281" s="1">
        <f t="shared" si="51"/>
        <v>-10.81</v>
      </c>
      <c r="O281" s="1">
        <v>763.4</v>
      </c>
      <c r="P281" s="1">
        <v>758.7</v>
      </c>
      <c r="R281">
        <f t="shared" si="52"/>
        <v>0.78778703999999999</v>
      </c>
      <c r="S281">
        <v>2.69</v>
      </c>
      <c r="T281" s="1">
        <v>46.89</v>
      </c>
      <c r="U281" s="1">
        <v>16.89</v>
      </c>
      <c r="V281" s="1">
        <f t="shared" si="53"/>
        <v>-16.89</v>
      </c>
      <c r="W281" s="1">
        <v>770.4</v>
      </c>
      <c r="X281" s="1">
        <v>761.9</v>
      </c>
      <c r="Z281">
        <f t="shared" si="54"/>
        <v>1.5026108100000002</v>
      </c>
      <c r="AA281">
        <v>3.1840000000000002</v>
      </c>
      <c r="AB281" s="1">
        <v>59.34</v>
      </c>
      <c r="AC281" s="1">
        <v>47.4</v>
      </c>
      <c r="AD281" s="1">
        <f t="shared" si="55"/>
        <v>-47.4</v>
      </c>
      <c r="AE281" s="1">
        <v>784.4</v>
      </c>
      <c r="AF281" s="1">
        <v>777.5</v>
      </c>
      <c r="AH281">
        <f t="shared" si="56"/>
        <v>2.2825778100000003</v>
      </c>
      <c r="AI281">
        <v>3.238</v>
      </c>
      <c r="AJ281" s="1">
        <v>42.57</v>
      </c>
      <c r="AK281" s="1">
        <v>41.11</v>
      </c>
      <c r="AL281" s="1">
        <f t="shared" si="57"/>
        <v>-41.11</v>
      </c>
      <c r="AM281" s="1">
        <v>776.3</v>
      </c>
      <c r="AN281" s="1">
        <v>777.1</v>
      </c>
      <c r="AP281">
        <f t="shared" si="58"/>
        <v>2.8711802999999998</v>
      </c>
      <c r="AQ281">
        <v>3.42</v>
      </c>
      <c r="AR281" s="1">
        <v>48.58</v>
      </c>
      <c r="AS281" s="1">
        <v>65.8</v>
      </c>
      <c r="AT281" s="1">
        <f t="shared" si="59"/>
        <v>-65.8</v>
      </c>
      <c r="AU281" s="1">
        <v>785.8</v>
      </c>
      <c r="AV281" s="1">
        <v>790.9</v>
      </c>
    </row>
    <row r="282" spans="2:48" x14ac:dyDescent="0.2">
      <c r="B282">
        <f t="shared" si="48"/>
        <v>0.46736053000000011</v>
      </c>
      <c r="C282">
        <v>2.3570000000000002</v>
      </c>
      <c r="D282" s="1">
        <v>76.319999999999993</v>
      </c>
      <c r="E282" s="1">
        <v>39.79</v>
      </c>
      <c r="F282" s="1">
        <f t="shared" si="49"/>
        <v>-39.79</v>
      </c>
      <c r="G282" s="1">
        <v>779</v>
      </c>
      <c r="H282" s="1">
        <v>769.3</v>
      </c>
      <c r="J282">
        <f t="shared" si="50"/>
        <v>0.76399061000000001</v>
      </c>
      <c r="K282">
        <v>2.548</v>
      </c>
      <c r="L282" s="1">
        <v>51.41</v>
      </c>
      <c r="M282" s="1">
        <v>48.9</v>
      </c>
      <c r="N282" s="1">
        <f t="shared" si="51"/>
        <v>-48.9</v>
      </c>
      <c r="O282" s="1">
        <v>772.3</v>
      </c>
      <c r="P282" s="1">
        <v>767.1</v>
      </c>
      <c r="R282">
        <f t="shared" si="52"/>
        <v>0.96278704000000026</v>
      </c>
      <c r="S282">
        <v>2.8650000000000002</v>
      </c>
      <c r="T282" s="1">
        <v>48.84</v>
      </c>
      <c r="U282" s="1">
        <v>43.22</v>
      </c>
      <c r="V282" s="1">
        <f t="shared" si="53"/>
        <v>-43.22</v>
      </c>
      <c r="W282" s="1">
        <v>778.9</v>
      </c>
      <c r="X282" s="1">
        <v>769.5</v>
      </c>
      <c r="Z282">
        <f t="shared" si="54"/>
        <v>1.68161081</v>
      </c>
      <c r="AA282">
        <v>3.363</v>
      </c>
      <c r="AB282" s="1">
        <v>87.5</v>
      </c>
      <c r="AC282" s="1">
        <v>61.91</v>
      </c>
      <c r="AD282" s="1">
        <f t="shared" si="55"/>
        <v>-61.91</v>
      </c>
      <c r="AE282" s="1">
        <v>800</v>
      </c>
      <c r="AF282" s="1">
        <v>788.6</v>
      </c>
      <c r="AH282">
        <f t="shared" si="56"/>
        <v>2.4595778099999999</v>
      </c>
      <c r="AI282">
        <v>3.415</v>
      </c>
      <c r="AJ282" s="1">
        <v>56.04</v>
      </c>
      <c r="AK282" s="1">
        <v>57.18</v>
      </c>
      <c r="AL282" s="1">
        <f t="shared" si="57"/>
        <v>-57.18</v>
      </c>
      <c r="AM282" s="1">
        <v>786.2</v>
      </c>
      <c r="AN282" s="1">
        <v>787.3</v>
      </c>
      <c r="AP282">
        <f t="shared" si="58"/>
        <v>3.0511803</v>
      </c>
      <c r="AQ282">
        <v>3.6</v>
      </c>
      <c r="AR282" s="1">
        <v>62.53</v>
      </c>
      <c r="AS282" s="1">
        <v>68.53</v>
      </c>
      <c r="AT282" s="1">
        <f t="shared" si="59"/>
        <v>-68.53</v>
      </c>
      <c r="AU282" s="1">
        <v>797.2</v>
      </c>
      <c r="AV282" s="1">
        <v>803.3</v>
      </c>
    </row>
    <row r="283" spans="2:48" x14ac:dyDescent="0.2">
      <c r="B283">
        <f t="shared" si="48"/>
        <v>0.63836052999999993</v>
      </c>
      <c r="C283">
        <v>2.528</v>
      </c>
      <c r="D283" s="1">
        <v>69.33</v>
      </c>
      <c r="E283" s="1">
        <v>64.459999999999994</v>
      </c>
      <c r="F283" s="1">
        <f t="shared" si="49"/>
        <v>-64.459999999999994</v>
      </c>
      <c r="G283" s="1">
        <v>790.9</v>
      </c>
      <c r="H283" s="1">
        <v>780.4</v>
      </c>
      <c r="J283">
        <f t="shared" si="50"/>
        <v>0.93699061000000006</v>
      </c>
      <c r="K283">
        <v>2.7210000000000001</v>
      </c>
      <c r="L283" s="1">
        <v>56.4</v>
      </c>
      <c r="M283" s="1">
        <v>68.97</v>
      </c>
      <c r="N283" s="1">
        <f t="shared" si="51"/>
        <v>-68.97</v>
      </c>
      <c r="O283" s="1">
        <v>782.1</v>
      </c>
      <c r="P283" s="1">
        <v>779.1</v>
      </c>
      <c r="R283">
        <f t="shared" si="52"/>
        <v>1.13878704</v>
      </c>
      <c r="S283">
        <v>3.0409999999999999</v>
      </c>
      <c r="T283" s="1">
        <v>69.11</v>
      </c>
      <c r="U283" s="1">
        <v>58.87</v>
      </c>
      <c r="V283" s="1">
        <f t="shared" si="53"/>
        <v>-58.87</v>
      </c>
      <c r="W283" s="1">
        <v>791.1</v>
      </c>
      <c r="X283" s="1">
        <v>779.8</v>
      </c>
      <c r="Z283">
        <f t="shared" si="54"/>
        <v>1.8606108099999998</v>
      </c>
      <c r="AA283">
        <v>3.5419999999999998</v>
      </c>
      <c r="AB283" s="1">
        <v>100.2</v>
      </c>
      <c r="AC283" s="1">
        <v>85.15</v>
      </c>
      <c r="AD283" s="1">
        <f t="shared" si="55"/>
        <v>-85.15</v>
      </c>
      <c r="AE283" s="1">
        <v>817.9</v>
      </c>
      <c r="AF283" s="1">
        <v>803.8</v>
      </c>
      <c r="AH283">
        <f t="shared" si="56"/>
        <v>2.6375778099999998</v>
      </c>
      <c r="AI283">
        <v>3.593</v>
      </c>
      <c r="AJ283" s="1">
        <v>79.58</v>
      </c>
      <c r="AK283" s="1">
        <v>68.930000000000007</v>
      </c>
      <c r="AL283" s="1">
        <f t="shared" si="57"/>
        <v>-68.930000000000007</v>
      </c>
      <c r="AM283" s="1">
        <v>800.3</v>
      </c>
      <c r="AN283" s="1">
        <v>799.5</v>
      </c>
      <c r="AP283">
        <f t="shared" si="58"/>
        <v>3.2321803</v>
      </c>
      <c r="AQ283">
        <v>3.7810000000000001</v>
      </c>
      <c r="AR283" s="1">
        <v>74.72</v>
      </c>
      <c r="AS283" s="1">
        <v>74.19</v>
      </c>
      <c r="AT283" s="1">
        <f t="shared" si="59"/>
        <v>-74.19</v>
      </c>
      <c r="AU283" s="1">
        <v>810.7</v>
      </c>
      <c r="AV283" s="1">
        <v>816.7</v>
      </c>
    </row>
    <row r="284" spans="2:48" x14ac:dyDescent="0.2">
      <c r="B284">
        <f t="shared" si="48"/>
        <v>0.81036053000000008</v>
      </c>
      <c r="C284">
        <v>2.7</v>
      </c>
      <c r="D284" s="1">
        <v>56.45</v>
      </c>
      <c r="E284" s="1">
        <v>58.01</v>
      </c>
      <c r="F284" s="1">
        <f t="shared" si="49"/>
        <v>-58.01</v>
      </c>
      <c r="G284" s="1">
        <v>800.6</v>
      </c>
      <c r="H284" s="1">
        <v>790.3</v>
      </c>
      <c r="J284">
        <f t="shared" si="50"/>
        <v>1.11099061</v>
      </c>
      <c r="K284">
        <v>2.895</v>
      </c>
      <c r="L284" s="1">
        <v>44.71</v>
      </c>
      <c r="M284" s="1">
        <v>71.94</v>
      </c>
      <c r="N284" s="1">
        <f t="shared" si="51"/>
        <v>-71.94</v>
      </c>
      <c r="O284" s="1">
        <v>789.8</v>
      </c>
      <c r="P284" s="1">
        <v>791.6</v>
      </c>
      <c r="R284">
        <f t="shared" si="52"/>
        <v>1.3147870400000001</v>
      </c>
      <c r="S284">
        <v>3.2170000000000001</v>
      </c>
      <c r="T284" s="1">
        <v>79.209999999999994</v>
      </c>
      <c r="U284" s="1">
        <v>90.92</v>
      </c>
      <c r="V284" s="1">
        <f t="shared" si="53"/>
        <v>-90.92</v>
      </c>
      <c r="W284" s="1">
        <v>805</v>
      </c>
      <c r="X284" s="1">
        <v>795.8</v>
      </c>
      <c r="Z284">
        <f t="shared" si="54"/>
        <v>2.0396108100000001</v>
      </c>
      <c r="AA284">
        <v>3.7210000000000001</v>
      </c>
      <c r="AB284" s="1">
        <v>88.61</v>
      </c>
      <c r="AC284" s="1">
        <v>102.5</v>
      </c>
      <c r="AD284" s="1">
        <f t="shared" si="55"/>
        <v>-102.5</v>
      </c>
      <c r="AE284" s="1">
        <v>833.8</v>
      </c>
      <c r="AF284" s="1">
        <v>822.1</v>
      </c>
      <c r="AH284">
        <f t="shared" si="56"/>
        <v>2.8145778100000003</v>
      </c>
      <c r="AI284">
        <v>3.77</v>
      </c>
      <c r="AJ284" s="1">
        <v>85.14</v>
      </c>
      <c r="AK284" s="1">
        <v>84.39</v>
      </c>
      <c r="AL284" s="1">
        <f t="shared" si="57"/>
        <v>-84.39</v>
      </c>
      <c r="AM284" s="1">
        <v>815.4</v>
      </c>
      <c r="AN284" s="1">
        <v>814.5</v>
      </c>
      <c r="AP284">
        <f t="shared" si="58"/>
        <v>3.4131803000000001</v>
      </c>
      <c r="AQ284">
        <v>3.9620000000000002</v>
      </c>
      <c r="AR284" s="1">
        <v>91.59</v>
      </c>
      <c r="AS284" s="1">
        <v>74.69</v>
      </c>
      <c r="AT284" s="1">
        <f t="shared" si="59"/>
        <v>-74.69</v>
      </c>
      <c r="AU284" s="1">
        <v>827.2</v>
      </c>
      <c r="AV284" s="1">
        <v>830.2</v>
      </c>
    </row>
    <row r="285" spans="2:48" x14ac:dyDescent="0.2">
      <c r="B285">
        <f t="shared" si="48"/>
        <v>0.98236052999999979</v>
      </c>
      <c r="C285">
        <v>2.8719999999999999</v>
      </c>
      <c r="D285" s="1">
        <v>60.04</v>
      </c>
      <c r="E285" s="1">
        <v>89.09</v>
      </c>
      <c r="F285" s="1">
        <f t="shared" si="49"/>
        <v>-89.09</v>
      </c>
      <c r="G285" s="1">
        <v>810.9</v>
      </c>
      <c r="H285" s="1">
        <v>805.6</v>
      </c>
      <c r="J285">
        <f t="shared" si="50"/>
        <v>1.28399061</v>
      </c>
      <c r="K285">
        <v>3.0680000000000001</v>
      </c>
      <c r="L285" s="1">
        <v>71.040000000000006</v>
      </c>
      <c r="M285" s="1">
        <v>108.8</v>
      </c>
      <c r="N285" s="1">
        <f t="shared" si="51"/>
        <v>-108.8</v>
      </c>
      <c r="O285" s="1">
        <v>802.1</v>
      </c>
      <c r="P285" s="1">
        <v>810.4</v>
      </c>
      <c r="R285">
        <f t="shared" si="52"/>
        <v>1.48978704</v>
      </c>
      <c r="S285">
        <v>3.3919999999999999</v>
      </c>
      <c r="T285" s="1">
        <v>90.53</v>
      </c>
      <c r="U285" s="1">
        <v>116.6</v>
      </c>
      <c r="V285" s="1">
        <f t="shared" si="53"/>
        <v>-116.6</v>
      </c>
      <c r="W285" s="1">
        <v>820.9</v>
      </c>
      <c r="X285" s="1">
        <v>816.2</v>
      </c>
      <c r="Z285">
        <f t="shared" si="54"/>
        <v>2.2186108099999999</v>
      </c>
      <c r="AA285">
        <v>3.9</v>
      </c>
      <c r="AB285" s="1">
        <v>93.98</v>
      </c>
      <c r="AC285" s="1">
        <v>117.9</v>
      </c>
      <c r="AD285" s="1">
        <f t="shared" si="55"/>
        <v>-117.9</v>
      </c>
      <c r="AE285" s="1">
        <v>850.6</v>
      </c>
      <c r="AF285" s="1">
        <v>843.2</v>
      </c>
      <c r="AH285">
        <f t="shared" si="56"/>
        <v>2.9915778099999999</v>
      </c>
      <c r="AI285">
        <v>3.9470000000000001</v>
      </c>
      <c r="AJ285" s="1">
        <v>82.87</v>
      </c>
      <c r="AK285" s="1">
        <v>94.2</v>
      </c>
      <c r="AL285" s="1">
        <f t="shared" si="57"/>
        <v>-94.2</v>
      </c>
      <c r="AM285" s="1">
        <v>830.1</v>
      </c>
      <c r="AN285" s="1">
        <v>831.2</v>
      </c>
      <c r="AP285">
        <f t="shared" si="58"/>
        <v>3.5941802999999997</v>
      </c>
      <c r="AQ285">
        <v>4.1429999999999998</v>
      </c>
      <c r="AR285" s="1">
        <v>89.25</v>
      </c>
      <c r="AS285" s="1">
        <v>78.95</v>
      </c>
      <c r="AT285" s="1">
        <f t="shared" si="59"/>
        <v>-78.95</v>
      </c>
      <c r="AU285" s="1">
        <v>843.4</v>
      </c>
      <c r="AV285" s="1">
        <v>844.5</v>
      </c>
    </row>
    <row r="286" spans="2:48" x14ac:dyDescent="0.2">
      <c r="B286">
        <f t="shared" si="48"/>
        <v>1.1543605299999999</v>
      </c>
      <c r="C286">
        <v>3.044</v>
      </c>
      <c r="D286" s="1">
        <v>59.83</v>
      </c>
      <c r="E286" s="1">
        <v>120.7</v>
      </c>
      <c r="F286" s="1">
        <f t="shared" si="49"/>
        <v>-120.7</v>
      </c>
      <c r="G286" s="1">
        <v>821.2</v>
      </c>
      <c r="H286" s="1">
        <v>826.4</v>
      </c>
      <c r="J286">
        <f t="shared" si="50"/>
        <v>1.4569906100000001</v>
      </c>
      <c r="K286">
        <v>3.2410000000000001</v>
      </c>
      <c r="L286" s="1">
        <v>101.5</v>
      </c>
      <c r="M286" s="1">
        <v>111.5</v>
      </c>
      <c r="N286" s="1">
        <f t="shared" si="51"/>
        <v>-111.5</v>
      </c>
      <c r="O286" s="1">
        <v>819.7</v>
      </c>
      <c r="P286" s="1">
        <v>829.7</v>
      </c>
      <c r="R286">
        <f t="shared" si="52"/>
        <v>1.6657870400000001</v>
      </c>
      <c r="S286">
        <v>3.5680000000000001</v>
      </c>
      <c r="T286" s="1">
        <v>85.68</v>
      </c>
      <c r="U286" s="1">
        <v>120</v>
      </c>
      <c r="V286" s="1">
        <f t="shared" si="53"/>
        <v>-120</v>
      </c>
      <c r="W286" s="1">
        <v>835.9</v>
      </c>
      <c r="X286" s="1">
        <v>837.3</v>
      </c>
      <c r="Z286">
        <f t="shared" si="54"/>
        <v>2.3966108100000003</v>
      </c>
      <c r="AA286">
        <v>4.0780000000000003</v>
      </c>
      <c r="AB286" s="1">
        <v>101.2</v>
      </c>
      <c r="AC286" s="1">
        <v>123.4</v>
      </c>
      <c r="AD286" s="1">
        <f t="shared" si="55"/>
        <v>-123.4</v>
      </c>
      <c r="AE286" s="1">
        <v>868.6</v>
      </c>
      <c r="AF286" s="1">
        <v>865.3</v>
      </c>
      <c r="AH286">
        <f t="shared" si="56"/>
        <v>3.1685778099999995</v>
      </c>
      <c r="AI286">
        <v>4.1239999999999997</v>
      </c>
      <c r="AJ286" s="1">
        <v>101.9</v>
      </c>
      <c r="AK286" s="1">
        <v>106.8</v>
      </c>
      <c r="AL286" s="1">
        <f t="shared" si="57"/>
        <v>-106.8</v>
      </c>
      <c r="AM286" s="1">
        <v>848.2</v>
      </c>
      <c r="AN286" s="1">
        <v>850.1</v>
      </c>
      <c r="AP286">
        <f t="shared" si="58"/>
        <v>3.7751802999999997</v>
      </c>
      <c r="AQ286">
        <v>4.3239999999999998</v>
      </c>
      <c r="AR286" s="1">
        <v>88.39</v>
      </c>
      <c r="AS286" s="1">
        <v>88.93</v>
      </c>
      <c r="AT286" s="1">
        <f t="shared" si="59"/>
        <v>-88.93</v>
      </c>
      <c r="AU286" s="1">
        <v>859.4</v>
      </c>
      <c r="AV286" s="1">
        <v>860.6</v>
      </c>
    </row>
    <row r="287" spans="2:48" x14ac:dyDescent="0.2">
      <c r="B287">
        <f t="shared" si="48"/>
        <v>1.3263605300000001</v>
      </c>
      <c r="C287">
        <v>3.2160000000000002</v>
      </c>
      <c r="D287" s="1">
        <v>93.64</v>
      </c>
      <c r="E287" s="1">
        <v>121.7</v>
      </c>
      <c r="F287" s="1">
        <f t="shared" si="49"/>
        <v>-121.7</v>
      </c>
      <c r="G287" s="1">
        <v>837.3</v>
      </c>
      <c r="H287" s="1">
        <v>847.3</v>
      </c>
      <c r="J287">
        <f t="shared" si="50"/>
        <v>1.63099061</v>
      </c>
      <c r="K287">
        <v>3.415</v>
      </c>
      <c r="L287" s="1">
        <v>116.3</v>
      </c>
      <c r="M287" s="1">
        <v>105.7</v>
      </c>
      <c r="N287" s="1">
        <f t="shared" si="51"/>
        <v>-105.7</v>
      </c>
      <c r="O287" s="1">
        <v>839.9</v>
      </c>
      <c r="P287" s="1">
        <v>848.1</v>
      </c>
      <c r="R287">
        <f t="shared" si="52"/>
        <v>1.8407870399999999</v>
      </c>
      <c r="S287">
        <v>3.7429999999999999</v>
      </c>
      <c r="T287" s="1">
        <v>86.28</v>
      </c>
      <c r="U287" s="1">
        <v>119.2</v>
      </c>
      <c r="V287" s="1">
        <f t="shared" si="53"/>
        <v>-119.2</v>
      </c>
      <c r="W287" s="1">
        <v>851</v>
      </c>
      <c r="X287" s="1">
        <v>858.2</v>
      </c>
      <c r="Z287">
        <f t="shared" si="54"/>
        <v>2.5756108099999997</v>
      </c>
      <c r="AA287">
        <v>4.2569999999999997</v>
      </c>
      <c r="AB287" s="1">
        <v>91.01</v>
      </c>
      <c r="AC287" s="1">
        <v>92.34</v>
      </c>
      <c r="AD287" s="1">
        <f t="shared" si="55"/>
        <v>-92.34</v>
      </c>
      <c r="AE287" s="1">
        <v>884.9</v>
      </c>
      <c r="AF287" s="1">
        <v>881.8</v>
      </c>
      <c r="AH287">
        <f t="shared" si="56"/>
        <v>3.3465778099999994</v>
      </c>
      <c r="AI287">
        <v>4.3019999999999996</v>
      </c>
      <c r="AJ287" s="1">
        <v>102.1</v>
      </c>
      <c r="AK287" s="1">
        <v>106</v>
      </c>
      <c r="AL287" s="1">
        <f t="shared" si="57"/>
        <v>-106</v>
      </c>
      <c r="AM287" s="1">
        <v>866.3</v>
      </c>
      <c r="AN287" s="1">
        <v>868.9</v>
      </c>
      <c r="AP287">
        <f t="shared" si="58"/>
        <v>3.9561802999999998</v>
      </c>
      <c r="AQ287">
        <v>4.5049999999999999</v>
      </c>
      <c r="AR287" s="1">
        <v>82.24</v>
      </c>
      <c r="AS287" s="1">
        <v>96.73</v>
      </c>
      <c r="AT287" s="1">
        <f t="shared" si="59"/>
        <v>-96.73</v>
      </c>
      <c r="AU287" s="1">
        <v>874.2</v>
      </c>
      <c r="AV287" s="1">
        <v>878</v>
      </c>
    </row>
    <row r="288" spans="2:48" x14ac:dyDescent="0.2">
      <c r="B288">
        <f t="shared" si="48"/>
        <v>1.4973605299999999</v>
      </c>
      <c r="C288">
        <v>3.387</v>
      </c>
      <c r="D288" s="1">
        <v>111.9</v>
      </c>
      <c r="E288" s="1">
        <v>117.3</v>
      </c>
      <c r="F288" s="1">
        <f t="shared" si="49"/>
        <v>-117.3</v>
      </c>
      <c r="G288" s="1">
        <v>856.5</v>
      </c>
      <c r="H288" s="1">
        <v>867.4</v>
      </c>
      <c r="J288">
        <f t="shared" si="50"/>
        <v>1.80399061</v>
      </c>
      <c r="K288">
        <v>3.5880000000000001</v>
      </c>
      <c r="L288" s="1">
        <v>114.6</v>
      </c>
      <c r="M288" s="1">
        <v>113.7</v>
      </c>
      <c r="N288" s="1">
        <f t="shared" si="51"/>
        <v>-113.7</v>
      </c>
      <c r="O288" s="1">
        <v>859.7</v>
      </c>
      <c r="P288" s="1">
        <v>867.8</v>
      </c>
      <c r="R288">
        <f t="shared" si="52"/>
        <v>2.0167870400000001</v>
      </c>
      <c r="S288">
        <v>3.919</v>
      </c>
      <c r="T288" s="1">
        <v>102.5</v>
      </c>
      <c r="U288" s="1">
        <v>125.4</v>
      </c>
      <c r="V288" s="1">
        <f t="shared" si="53"/>
        <v>-125.4</v>
      </c>
      <c r="W288" s="1">
        <v>869</v>
      </c>
      <c r="X288" s="1">
        <v>880.2</v>
      </c>
      <c r="Z288">
        <f t="shared" si="54"/>
        <v>2.75461081</v>
      </c>
      <c r="AA288">
        <v>4.4359999999999999</v>
      </c>
      <c r="AB288" s="1">
        <v>63.69</v>
      </c>
      <c r="AC288" s="1">
        <v>76.540000000000006</v>
      </c>
      <c r="AD288" s="1">
        <f t="shared" si="55"/>
        <v>-76.540000000000006</v>
      </c>
      <c r="AE288" s="1">
        <v>896.3</v>
      </c>
      <c r="AF288" s="1">
        <v>895.5</v>
      </c>
      <c r="AH288">
        <f t="shared" si="56"/>
        <v>3.5235778099999999</v>
      </c>
      <c r="AI288">
        <v>4.4790000000000001</v>
      </c>
      <c r="AJ288" s="1">
        <v>103</v>
      </c>
      <c r="AK288" s="1">
        <v>96.69</v>
      </c>
      <c r="AL288" s="1">
        <f t="shared" si="57"/>
        <v>-96.69</v>
      </c>
      <c r="AM288" s="1">
        <v>884.6</v>
      </c>
      <c r="AN288" s="1">
        <v>886</v>
      </c>
      <c r="AP288">
        <f t="shared" si="58"/>
        <v>4.1361802999999995</v>
      </c>
      <c r="AQ288">
        <v>4.6849999999999996</v>
      </c>
      <c r="AR288" s="1">
        <v>58.56</v>
      </c>
      <c r="AS288" s="1">
        <v>100.1</v>
      </c>
      <c r="AT288" s="1">
        <f t="shared" si="59"/>
        <v>-100.1</v>
      </c>
      <c r="AU288" s="1">
        <v>884.8</v>
      </c>
      <c r="AV288" s="1">
        <v>896.1</v>
      </c>
    </row>
    <row r="289" spans="2:48" x14ac:dyDescent="0.2">
      <c r="B289">
        <f t="shared" si="48"/>
        <v>1.6693605300000001</v>
      </c>
      <c r="C289">
        <v>3.5590000000000002</v>
      </c>
      <c r="D289" s="1">
        <v>121.6</v>
      </c>
      <c r="E289" s="1">
        <v>121.7</v>
      </c>
      <c r="F289" s="1">
        <f t="shared" si="49"/>
        <v>-121.7</v>
      </c>
      <c r="G289" s="1">
        <v>877.4</v>
      </c>
      <c r="H289" s="1">
        <v>888.3</v>
      </c>
      <c r="J289">
        <f t="shared" si="50"/>
        <v>1.9769906100000001</v>
      </c>
      <c r="K289">
        <v>3.7610000000000001</v>
      </c>
      <c r="L289" s="1">
        <v>112.4</v>
      </c>
      <c r="M289" s="1">
        <v>99.16</v>
      </c>
      <c r="N289" s="1">
        <f t="shared" si="51"/>
        <v>-99.16</v>
      </c>
      <c r="O289" s="1">
        <v>879.2</v>
      </c>
      <c r="P289" s="1">
        <v>884.9</v>
      </c>
      <c r="R289">
        <f t="shared" si="52"/>
        <v>2.1917870400000004</v>
      </c>
      <c r="S289">
        <v>4.0940000000000003</v>
      </c>
      <c r="T289" s="1">
        <v>112.8</v>
      </c>
      <c r="U289" s="1">
        <v>84.93</v>
      </c>
      <c r="V289" s="1">
        <f t="shared" si="53"/>
        <v>-84.93</v>
      </c>
      <c r="W289" s="1">
        <v>888.8</v>
      </c>
      <c r="X289" s="1">
        <v>895.1</v>
      </c>
      <c r="Z289">
        <f t="shared" si="54"/>
        <v>2.9336108100000002</v>
      </c>
      <c r="AA289">
        <v>4.6150000000000002</v>
      </c>
      <c r="AB289" s="1">
        <v>47.83</v>
      </c>
      <c r="AC289" s="1">
        <v>53.42</v>
      </c>
      <c r="AD289" s="1">
        <f t="shared" si="55"/>
        <v>-53.42</v>
      </c>
      <c r="AE289" s="1">
        <v>904.9</v>
      </c>
      <c r="AF289" s="1">
        <v>905</v>
      </c>
      <c r="AH289">
        <f t="shared" si="56"/>
        <v>3.7005778099999995</v>
      </c>
      <c r="AI289">
        <v>4.6559999999999997</v>
      </c>
      <c r="AJ289" s="1">
        <v>75.760000000000005</v>
      </c>
      <c r="AK289" s="1">
        <v>75.239999999999995</v>
      </c>
      <c r="AL289" s="1">
        <f t="shared" si="57"/>
        <v>-75.239999999999995</v>
      </c>
      <c r="AM289" s="1">
        <v>898</v>
      </c>
      <c r="AN289" s="1">
        <v>899.4</v>
      </c>
      <c r="AP289">
        <f t="shared" si="58"/>
        <v>4.3171802999999995</v>
      </c>
      <c r="AQ289">
        <v>4.8659999999999997</v>
      </c>
      <c r="AR289" s="1">
        <v>47.73</v>
      </c>
      <c r="AS289" s="1">
        <v>66.959999999999994</v>
      </c>
      <c r="AT289" s="1">
        <f t="shared" si="59"/>
        <v>-66.959999999999994</v>
      </c>
      <c r="AU289" s="1">
        <v>893.4</v>
      </c>
      <c r="AV289" s="1">
        <v>908.3</v>
      </c>
    </row>
    <row r="290" spans="2:48" x14ac:dyDescent="0.2">
      <c r="B290">
        <f t="shared" si="48"/>
        <v>1.8413605299999998</v>
      </c>
      <c r="C290">
        <v>3.7309999999999999</v>
      </c>
      <c r="D290" s="1">
        <v>122.2</v>
      </c>
      <c r="E290" s="1">
        <v>96.94</v>
      </c>
      <c r="F290" s="1">
        <f t="shared" si="49"/>
        <v>-96.94</v>
      </c>
      <c r="G290" s="1">
        <v>898.4</v>
      </c>
      <c r="H290" s="1">
        <v>905</v>
      </c>
      <c r="J290">
        <f t="shared" si="50"/>
        <v>2.15099061</v>
      </c>
      <c r="K290">
        <v>3.9350000000000001</v>
      </c>
      <c r="L290" s="1">
        <v>110.2</v>
      </c>
      <c r="M290" s="1">
        <v>83.61</v>
      </c>
      <c r="N290" s="1">
        <f t="shared" si="51"/>
        <v>-83.61</v>
      </c>
      <c r="O290" s="1">
        <v>898.3</v>
      </c>
      <c r="P290" s="1">
        <v>899.4</v>
      </c>
      <c r="R290">
        <f t="shared" si="52"/>
        <v>2.3677870399999996</v>
      </c>
      <c r="S290">
        <v>4.2699999999999996</v>
      </c>
      <c r="T290" s="1">
        <v>85.95</v>
      </c>
      <c r="U290" s="1">
        <v>54.83</v>
      </c>
      <c r="V290" s="1">
        <f t="shared" si="53"/>
        <v>-54.83</v>
      </c>
      <c r="W290" s="1">
        <v>903.9</v>
      </c>
      <c r="X290" s="1">
        <v>904.8</v>
      </c>
      <c r="Z290">
        <f t="shared" si="54"/>
        <v>3.1116108100000002</v>
      </c>
      <c r="AA290">
        <v>4.7930000000000001</v>
      </c>
      <c r="AB290" s="1">
        <v>22.92</v>
      </c>
      <c r="AC290" s="1">
        <v>33.049999999999997</v>
      </c>
      <c r="AD290" s="1">
        <f t="shared" si="55"/>
        <v>-33.049999999999997</v>
      </c>
      <c r="AE290" s="1">
        <v>908.9</v>
      </c>
      <c r="AF290" s="1">
        <v>910.9</v>
      </c>
      <c r="AH290">
        <f t="shared" si="56"/>
        <v>3.8785778099999995</v>
      </c>
      <c r="AI290">
        <v>4.8339999999999996</v>
      </c>
      <c r="AJ290" s="1">
        <v>44.98</v>
      </c>
      <c r="AK290" s="1">
        <v>52.03</v>
      </c>
      <c r="AL290" s="1">
        <f t="shared" si="57"/>
        <v>-52.03</v>
      </c>
      <c r="AM290" s="1">
        <v>906</v>
      </c>
      <c r="AN290" s="1">
        <v>908.6</v>
      </c>
      <c r="AP290">
        <f t="shared" si="58"/>
        <v>4.4981802999999996</v>
      </c>
      <c r="AQ290">
        <v>5.0469999999999997</v>
      </c>
      <c r="AR290" s="1">
        <v>47.8</v>
      </c>
      <c r="AS290" s="1">
        <v>19.75</v>
      </c>
      <c r="AT290" s="1">
        <f t="shared" si="59"/>
        <v>-19.75</v>
      </c>
      <c r="AU290" s="1">
        <v>902.1</v>
      </c>
      <c r="AV290" s="1">
        <v>911.8</v>
      </c>
    </row>
    <row r="291" spans="2:48" x14ac:dyDescent="0.2">
      <c r="B291">
        <f t="shared" si="48"/>
        <v>2.0133605299999999</v>
      </c>
      <c r="C291">
        <v>3.903</v>
      </c>
      <c r="D291" s="1">
        <v>61.17</v>
      </c>
      <c r="E291" s="1">
        <v>33.01</v>
      </c>
      <c r="F291" s="1">
        <f t="shared" si="49"/>
        <v>-33.01</v>
      </c>
      <c r="G291" s="1">
        <v>908.9</v>
      </c>
      <c r="H291" s="1">
        <v>910.6</v>
      </c>
      <c r="J291">
        <f t="shared" si="50"/>
        <v>2.3239906099999996</v>
      </c>
      <c r="K291">
        <v>4.1079999999999997</v>
      </c>
      <c r="L291" s="1">
        <v>62.44</v>
      </c>
      <c r="M291" s="1">
        <v>55.82</v>
      </c>
      <c r="N291" s="1">
        <f t="shared" si="51"/>
        <v>-55.82</v>
      </c>
      <c r="O291" s="1">
        <v>909.2</v>
      </c>
      <c r="P291" s="1">
        <v>909.1</v>
      </c>
      <c r="R291">
        <f t="shared" si="52"/>
        <v>2.5427870400000003</v>
      </c>
      <c r="S291">
        <v>4.4450000000000003</v>
      </c>
      <c r="T291" s="1">
        <v>41.31</v>
      </c>
      <c r="U291" s="1">
        <v>31.62</v>
      </c>
      <c r="V291" s="1">
        <f t="shared" si="53"/>
        <v>-31.62</v>
      </c>
      <c r="W291" s="1">
        <v>911.2</v>
      </c>
      <c r="X291" s="1">
        <v>910.3</v>
      </c>
      <c r="Z291">
        <f t="shared" si="54"/>
        <v>3.2906108100000004</v>
      </c>
      <c r="AA291">
        <v>4.9720000000000004</v>
      </c>
      <c r="AB291" s="1">
        <v>9.1519999999999992</v>
      </c>
      <c r="AC291" s="1">
        <v>5.9109999999999996</v>
      </c>
      <c r="AD291" s="1">
        <f t="shared" si="55"/>
        <v>-5.9109999999999996</v>
      </c>
      <c r="AE291" s="1">
        <v>910.6</v>
      </c>
      <c r="AF291" s="1">
        <v>912</v>
      </c>
      <c r="AH291">
        <f t="shared" si="56"/>
        <v>4.0555778099999999</v>
      </c>
      <c r="AI291">
        <v>5.0110000000000001</v>
      </c>
      <c r="AJ291" s="1">
        <v>26.87</v>
      </c>
      <c r="AK291" s="1">
        <v>18.59</v>
      </c>
      <c r="AL291" s="1">
        <f t="shared" si="57"/>
        <v>-18.59</v>
      </c>
      <c r="AM291" s="1">
        <v>910.7</v>
      </c>
      <c r="AN291" s="1">
        <v>911.9</v>
      </c>
      <c r="AP291">
        <f t="shared" si="58"/>
        <v>4.6791802999999996</v>
      </c>
      <c r="AQ291">
        <v>5.2279999999999998</v>
      </c>
      <c r="AR291" s="1">
        <v>37.9</v>
      </c>
      <c r="AS291" s="1">
        <v>0.96419999999999995</v>
      </c>
      <c r="AT291" s="1">
        <f t="shared" si="59"/>
        <v>-0.96419999999999995</v>
      </c>
      <c r="AU291" s="1">
        <v>908.9</v>
      </c>
      <c r="AV291" s="1">
        <v>912</v>
      </c>
    </row>
    <row r="292" spans="2:48" x14ac:dyDescent="0.2">
      <c r="B292">
        <f t="shared" si="48"/>
        <v>2.1853605300000001</v>
      </c>
      <c r="C292">
        <v>4.0750000000000002</v>
      </c>
      <c r="D292" s="1">
        <v>17.63</v>
      </c>
      <c r="E292" s="1">
        <v>7.6619999999999999</v>
      </c>
      <c r="F292" s="1">
        <f t="shared" si="49"/>
        <v>-7.6619999999999999</v>
      </c>
      <c r="G292" s="1">
        <v>911.9</v>
      </c>
      <c r="H292" s="1">
        <v>912</v>
      </c>
      <c r="J292">
        <f t="shared" si="50"/>
        <v>2.4969906099999997</v>
      </c>
      <c r="K292">
        <v>4.2809999999999997</v>
      </c>
      <c r="L292" s="1">
        <v>16.149999999999999</v>
      </c>
      <c r="M292" s="1">
        <v>16.13</v>
      </c>
      <c r="N292" s="1">
        <f t="shared" si="51"/>
        <v>-16.13</v>
      </c>
      <c r="O292" s="1">
        <v>911.9</v>
      </c>
      <c r="P292" s="1">
        <v>911.9</v>
      </c>
      <c r="R292">
        <f t="shared" si="52"/>
        <v>2.7187870400000005</v>
      </c>
      <c r="S292">
        <v>4.6210000000000004</v>
      </c>
      <c r="T292" s="1">
        <v>4.6779999999999999</v>
      </c>
      <c r="U292" s="1">
        <v>9.202</v>
      </c>
      <c r="V292" s="1">
        <f t="shared" si="53"/>
        <v>-9.202</v>
      </c>
      <c r="W292" s="1">
        <v>912</v>
      </c>
      <c r="X292" s="1">
        <v>911.9</v>
      </c>
      <c r="Z292">
        <f t="shared" si="54"/>
        <v>3.4696108099999998</v>
      </c>
      <c r="AA292">
        <v>5.1509999999999998</v>
      </c>
      <c r="AB292" s="1">
        <v>7.5570000000000004</v>
      </c>
      <c r="AC292" s="1">
        <v>3.4669999999999999E-2</v>
      </c>
      <c r="AD292" s="1">
        <f t="shared" si="55"/>
        <v>-3.4669999999999999E-2</v>
      </c>
      <c r="AE292" s="1">
        <v>911.9</v>
      </c>
      <c r="AF292" s="1">
        <v>912</v>
      </c>
      <c r="AH292">
        <f t="shared" si="56"/>
        <v>4.2325778099999996</v>
      </c>
      <c r="AI292">
        <v>5.1879999999999997</v>
      </c>
      <c r="AJ292" s="1">
        <v>6.9</v>
      </c>
      <c r="AK292" s="1">
        <v>0.57769999999999999</v>
      </c>
      <c r="AL292" s="1">
        <f t="shared" si="57"/>
        <v>-0.57769999999999999</v>
      </c>
      <c r="AM292" s="1">
        <v>911.9</v>
      </c>
      <c r="AN292" s="1">
        <v>912</v>
      </c>
      <c r="AP292">
        <f t="shared" si="58"/>
        <v>4.8601802999999997</v>
      </c>
      <c r="AQ292">
        <v>5.4089999999999998</v>
      </c>
      <c r="AR292" s="1">
        <v>16.440000000000001</v>
      </c>
      <c r="AS292" s="1">
        <v>7.4949999999999995E-4</v>
      </c>
      <c r="AT292" s="1">
        <f t="shared" si="59"/>
        <v>-7.4949999999999995E-4</v>
      </c>
      <c r="AU292" s="1">
        <v>911.9</v>
      </c>
      <c r="AV292" s="1">
        <v>912</v>
      </c>
    </row>
    <row r="293" spans="2:48" x14ac:dyDescent="0.2">
      <c r="B293">
        <f t="shared" si="48"/>
        <v>2.3563605300000003</v>
      </c>
      <c r="C293">
        <v>4.2460000000000004</v>
      </c>
      <c r="D293" s="1">
        <v>0.63229999999999997</v>
      </c>
      <c r="E293" s="1">
        <v>0.21529999999999999</v>
      </c>
      <c r="F293" s="1">
        <f t="shared" si="49"/>
        <v>-0.21529999999999999</v>
      </c>
      <c r="G293" s="1">
        <v>912</v>
      </c>
      <c r="H293" s="1">
        <v>912</v>
      </c>
      <c r="J293">
        <f t="shared" si="50"/>
        <v>2.67099061</v>
      </c>
      <c r="K293">
        <v>4.4550000000000001</v>
      </c>
      <c r="L293" s="1">
        <v>0.2898</v>
      </c>
      <c r="M293" s="1">
        <v>0.50960000000000005</v>
      </c>
      <c r="N293" s="1">
        <f t="shared" si="51"/>
        <v>-0.50960000000000005</v>
      </c>
      <c r="O293" s="1">
        <v>912</v>
      </c>
      <c r="P293" s="1">
        <v>912</v>
      </c>
      <c r="R293">
        <f t="shared" si="52"/>
        <v>2.8937870400000003</v>
      </c>
      <c r="S293">
        <v>4.7960000000000003</v>
      </c>
      <c r="T293" s="1">
        <v>1.372E-2</v>
      </c>
      <c r="U293" s="1">
        <v>0.36770000000000003</v>
      </c>
      <c r="V293" s="1">
        <f t="shared" si="53"/>
        <v>-0.36770000000000003</v>
      </c>
      <c r="W293" s="1">
        <v>912</v>
      </c>
      <c r="X293" s="1">
        <v>912</v>
      </c>
      <c r="Z293">
        <f t="shared" si="54"/>
        <v>3.6486108100000001</v>
      </c>
      <c r="AA293">
        <v>5.33</v>
      </c>
      <c r="AB293" s="1">
        <v>0.35720000000000002</v>
      </c>
      <c r="AC293" s="1">
        <v>1.0380000000000001E-6</v>
      </c>
      <c r="AD293" s="1">
        <f t="shared" si="55"/>
        <v>-1.0380000000000001E-6</v>
      </c>
      <c r="AE293" s="1">
        <v>912</v>
      </c>
      <c r="AF293" s="1">
        <v>912</v>
      </c>
      <c r="AH293">
        <f t="shared" si="56"/>
        <v>4.4105778099999995</v>
      </c>
      <c r="AI293">
        <v>5.3659999999999997</v>
      </c>
      <c r="AJ293" s="1">
        <v>0.315</v>
      </c>
      <c r="AK293" s="1">
        <v>1.7569999999999999E-4</v>
      </c>
      <c r="AL293" s="1">
        <f t="shared" si="57"/>
        <v>-1.7569999999999999E-4</v>
      </c>
      <c r="AM293" s="1">
        <v>912</v>
      </c>
      <c r="AN293" s="1">
        <v>912</v>
      </c>
      <c r="AP293">
        <f t="shared" si="58"/>
        <v>5.0411802999999997</v>
      </c>
      <c r="AQ293">
        <v>5.59</v>
      </c>
      <c r="AR293" s="1">
        <v>0.44879999999999998</v>
      </c>
      <c r="AS293" s="1">
        <v>1.5110000000000001E-9</v>
      </c>
      <c r="AT293" s="1">
        <f t="shared" si="59"/>
        <v>-1.5110000000000001E-9</v>
      </c>
      <c r="AU293" s="1">
        <v>912</v>
      </c>
      <c r="AV293" s="1">
        <v>912</v>
      </c>
    </row>
    <row r="294" spans="2:48" x14ac:dyDescent="0.2">
      <c r="B294">
        <f t="shared" si="48"/>
        <v>2.5283605300000001</v>
      </c>
      <c r="C294">
        <v>4.4180000000000001</v>
      </c>
      <c r="D294" s="1">
        <v>2.7050000000000002E-4</v>
      </c>
      <c r="E294" s="1">
        <v>5.6270000000000002E-5</v>
      </c>
      <c r="F294" s="1">
        <f t="shared" si="49"/>
        <v>-5.6270000000000002E-5</v>
      </c>
      <c r="G294" s="1">
        <v>912</v>
      </c>
      <c r="H294" s="1">
        <v>912</v>
      </c>
      <c r="J294">
        <f t="shared" si="50"/>
        <v>2.8439906100000001</v>
      </c>
      <c r="K294">
        <v>4.6280000000000001</v>
      </c>
      <c r="L294" s="1">
        <v>4.5089999999999997E-5</v>
      </c>
      <c r="M294" s="1">
        <v>1.9259999999999999E-4</v>
      </c>
      <c r="N294" s="1">
        <f t="shared" si="51"/>
        <v>-1.9259999999999999E-4</v>
      </c>
      <c r="O294" s="1">
        <v>912</v>
      </c>
      <c r="P294" s="1">
        <v>912</v>
      </c>
      <c r="R294">
        <f t="shared" si="52"/>
        <v>3.0697870400000005</v>
      </c>
      <c r="S294">
        <v>4.9720000000000004</v>
      </c>
      <c r="T294" s="1">
        <v>1.9640000000000001E-7</v>
      </c>
      <c r="U294" s="1">
        <v>1.4080000000000001E-4</v>
      </c>
      <c r="V294" s="1">
        <f t="shared" si="53"/>
        <v>-1.4080000000000001E-4</v>
      </c>
      <c r="W294" s="1">
        <v>912</v>
      </c>
      <c r="X294" s="1">
        <v>912</v>
      </c>
      <c r="Z294">
        <f t="shared" si="54"/>
        <v>3.8276108100000004</v>
      </c>
      <c r="AA294">
        <v>5.5090000000000003</v>
      </c>
      <c r="AB294" s="1">
        <v>1.016E-4</v>
      </c>
      <c r="AC294" s="1">
        <v>7.2649999999999998E-14</v>
      </c>
      <c r="AD294" s="1">
        <f t="shared" si="55"/>
        <v>-7.2649999999999998E-14</v>
      </c>
      <c r="AE294" s="1">
        <v>912</v>
      </c>
      <c r="AF294" s="1">
        <v>912</v>
      </c>
      <c r="AH294">
        <f t="shared" si="56"/>
        <v>4.58757781</v>
      </c>
      <c r="AI294">
        <v>5.5430000000000001</v>
      </c>
      <c r="AJ294" s="1">
        <v>1.1510000000000001E-4</v>
      </c>
      <c r="AK294" s="1">
        <v>1.6809999999999999E-10</v>
      </c>
      <c r="AL294" s="1">
        <f t="shared" si="57"/>
        <v>-1.6809999999999999E-10</v>
      </c>
      <c r="AM294" s="1">
        <v>912</v>
      </c>
      <c r="AN294" s="1">
        <v>912</v>
      </c>
      <c r="AP294">
        <f t="shared" si="58"/>
        <v>5.2211802999999994</v>
      </c>
      <c r="AQ294">
        <v>5.77</v>
      </c>
      <c r="AR294" s="1">
        <v>8.9149999999999999E-5</v>
      </c>
      <c r="AS294" s="1">
        <v>0</v>
      </c>
      <c r="AT294" s="1">
        <f t="shared" si="59"/>
        <v>0</v>
      </c>
      <c r="AU294" s="1">
        <v>912</v>
      </c>
      <c r="AV294" s="1">
        <v>912</v>
      </c>
    </row>
    <row r="295" spans="2:48" x14ac:dyDescent="0.2">
      <c r="B295">
        <f t="shared" si="48"/>
        <v>2.7003605299999998</v>
      </c>
      <c r="C295">
        <v>4.59</v>
      </c>
      <c r="D295" s="1">
        <v>5.0500000000000001E-10</v>
      </c>
      <c r="E295" s="1">
        <v>5.7909999999999997E-11</v>
      </c>
      <c r="F295" s="1">
        <f t="shared" si="49"/>
        <v>-5.7909999999999997E-11</v>
      </c>
      <c r="G295" s="1">
        <v>912</v>
      </c>
      <c r="H295" s="1">
        <v>912</v>
      </c>
      <c r="J295">
        <f t="shared" si="50"/>
        <v>3.0169906100000001</v>
      </c>
      <c r="K295">
        <v>4.8010000000000002</v>
      </c>
      <c r="L295" s="1">
        <v>2.747E-11</v>
      </c>
      <c r="M295" s="1">
        <v>3.0469999999999999E-10</v>
      </c>
      <c r="N295" s="1">
        <f t="shared" si="51"/>
        <v>-3.0469999999999999E-10</v>
      </c>
      <c r="O295" s="1">
        <v>912</v>
      </c>
      <c r="P295" s="1">
        <v>912</v>
      </c>
      <c r="R295">
        <f t="shared" si="52"/>
        <v>3.2447870400000003</v>
      </c>
      <c r="S295">
        <v>5.1470000000000002</v>
      </c>
      <c r="T295" s="1">
        <v>8.2219999999999999E-15</v>
      </c>
      <c r="U295" s="1">
        <v>1.704E-10</v>
      </c>
      <c r="V295" s="1">
        <f t="shared" si="53"/>
        <v>-1.704E-10</v>
      </c>
      <c r="W295" s="1">
        <v>912</v>
      </c>
      <c r="X295" s="1">
        <v>912</v>
      </c>
      <c r="Z295">
        <f t="shared" si="54"/>
        <v>4.0056108100000003</v>
      </c>
      <c r="AA295">
        <v>5.6870000000000003</v>
      </c>
      <c r="AB295" s="1">
        <v>7.3929999999999997E-11</v>
      </c>
      <c r="AC295" s="1">
        <v>0</v>
      </c>
      <c r="AD295" s="1">
        <f t="shared" si="55"/>
        <v>0</v>
      </c>
      <c r="AE295" s="1">
        <v>912</v>
      </c>
      <c r="AF295" s="1">
        <v>912</v>
      </c>
      <c r="AH295">
        <f t="shared" si="56"/>
        <v>4.7645778099999996</v>
      </c>
      <c r="AI295">
        <v>5.72</v>
      </c>
      <c r="AJ295" s="1">
        <v>1.083E-10</v>
      </c>
      <c r="AK295" s="1">
        <v>0</v>
      </c>
      <c r="AL295" s="1">
        <f t="shared" si="57"/>
        <v>0</v>
      </c>
      <c r="AM295" s="1">
        <v>912</v>
      </c>
      <c r="AN295" s="1">
        <v>912</v>
      </c>
      <c r="AP295">
        <f t="shared" si="58"/>
        <v>5.4021802999999995</v>
      </c>
      <c r="AQ295">
        <v>5.9509999999999996</v>
      </c>
      <c r="AR295" s="1">
        <v>4.4589999999999998E-11</v>
      </c>
      <c r="AS295" s="1">
        <v>0</v>
      </c>
      <c r="AT295" s="1">
        <f t="shared" si="59"/>
        <v>0</v>
      </c>
      <c r="AU295" s="1">
        <v>912</v>
      </c>
      <c r="AV295" s="1">
        <v>912</v>
      </c>
    </row>
    <row r="296" spans="2:48" x14ac:dyDescent="0.2">
      <c r="B296">
        <f t="shared" si="48"/>
        <v>2.8723605299999995</v>
      </c>
      <c r="C296">
        <v>4.7619999999999996</v>
      </c>
      <c r="D296" s="1">
        <v>0</v>
      </c>
      <c r="E296" s="1">
        <v>0</v>
      </c>
      <c r="F296" s="1">
        <f t="shared" si="49"/>
        <v>0</v>
      </c>
      <c r="G296" s="1">
        <v>912</v>
      </c>
      <c r="H296" s="1">
        <v>912</v>
      </c>
      <c r="J296">
        <f t="shared" si="50"/>
        <v>3.1909906099999996</v>
      </c>
      <c r="K296">
        <v>4.9749999999999996</v>
      </c>
      <c r="L296" s="1">
        <v>0</v>
      </c>
      <c r="M296" s="1">
        <v>0</v>
      </c>
      <c r="N296" s="1">
        <f t="shared" si="51"/>
        <v>0</v>
      </c>
      <c r="O296" s="1">
        <v>912</v>
      </c>
      <c r="P296" s="1">
        <v>912</v>
      </c>
      <c r="R296">
        <f t="shared" si="52"/>
        <v>3.4207870400000004</v>
      </c>
      <c r="S296">
        <v>5.3230000000000004</v>
      </c>
      <c r="T296" s="1">
        <v>0</v>
      </c>
      <c r="U296" s="1">
        <v>0</v>
      </c>
      <c r="V296" s="1">
        <f t="shared" si="53"/>
        <v>0</v>
      </c>
      <c r="W296" s="1">
        <v>912</v>
      </c>
      <c r="X296" s="1">
        <v>912</v>
      </c>
      <c r="Z296">
        <f t="shared" si="54"/>
        <v>4.1846108099999997</v>
      </c>
      <c r="AA296">
        <v>5.8659999999999997</v>
      </c>
      <c r="AB296" s="1">
        <v>0</v>
      </c>
      <c r="AC296" s="1">
        <v>0</v>
      </c>
      <c r="AD296" s="1">
        <f t="shared" si="55"/>
        <v>0</v>
      </c>
      <c r="AE296" s="1">
        <v>912</v>
      </c>
      <c r="AF296" s="1">
        <v>912</v>
      </c>
      <c r="AH296">
        <f t="shared" si="56"/>
        <v>4.9415778100000001</v>
      </c>
      <c r="AI296">
        <v>5.8970000000000002</v>
      </c>
      <c r="AJ296" s="1">
        <v>0</v>
      </c>
      <c r="AK296" s="1">
        <v>0</v>
      </c>
      <c r="AL296" s="1">
        <f t="shared" si="57"/>
        <v>0</v>
      </c>
      <c r="AM296" s="1">
        <v>912</v>
      </c>
      <c r="AN296" s="1">
        <v>912</v>
      </c>
      <c r="AP296">
        <f t="shared" si="58"/>
        <v>5.5831802999999995</v>
      </c>
      <c r="AQ296">
        <v>6.1319999999999997</v>
      </c>
      <c r="AR296" s="1">
        <v>0</v>
      </c>
      <c r="AS296" s="1">
        <v>0</v>
      </c>
      <c r="AT296" s="1">
        <f t="shared" si="59"/>
        <v>0</v>
      </c>
      <c r="AU296" s="1">
        <v>912</v>
      </c>
      <c r="AV296" s="1">
        <v>912</v>
      </c>
    </row>
    <row r="297" spans="2:48" x14ac:dyDescent="0.2">
      <c r="B297">
        <f t="shared" si="48"/>
        <v>3.0433605299999997</v>
      </c>
      <c r="C297">
        <v>4.9329999999999998</v>
      </c>
      <c r="D297" s="1">
        <v>0</v>
      </c>
      <c r="E297" s="1">
        <v>0</v>
      </c>
      <c r="F297" s="1">
        <f t="shared" si="49"/>
        <v>0</v>
      </c>
      <c r="G297" s="1">
        <v>912</v>
      </c>
      <c r="H297" s="1">
        <v>912</v>
      </c>
      <c r="J297">
        <f t="shared" si="50"/>
        <v>3.3639906099999997</v>
      </c>
      <c r="K297">
        <v>5.1479999999999997</v>
      </c>
      <c r="L297" s="1">
        <v>0</v>
      </c>
      <c r="M297" s="1">
        <v>0</v>
      </c>
      <c r="N297" s="1">
        <f t="shared" si="51"/>
        <v>0</v>
      </c>
      <c r="O297" s="1">
        <v>912</v>
      </c>
      <c r="P297" s="1">
        <v>912</v>
      </c>
      <c r="R297">
        <f t="shared" si="52"/>
        <v>3.5957870400000003</v>
      </c>
      <c r="S297">
        <v>5.4980000000000002</v>
      </c>
      <c r="T297" s="1">
        <v>0</v>
      </c>
      <c r="U297" s="1">
        <v>0</v>
      </c>
      <c r="V297" s="1">
        <f t="shared" si="53"/>
        <v>0</v>
      </c>
      <c r="W297" s="1">
        <v>912</v>
      </c>
      <c r="X297" s="1">
        <v>912</v>
      </c>
      <c r="Z297">
        <f t="shared" si="54"/>
        <v>4.36361081</v>
      </c>
      <c r="AA297">
        <v>6.0449999999999999</v>
      </c>
      <c r="AB297" s="1">
        <v>0</v>
      </c>
      <c r="AC297" s="1">
        <v>0</v>
      </c>
      <c r="AD297" s="1">
        <f t="shared" si="55"/>
        <v>0</v>
      </c>
      <c r="AE297" s="1">
        <v>912</v>
      </c>
      <c r="AF297" s="1">
        <v>912</v>
      </c>
      <c r="AH297">
        <f t="shared" si="56"/>
        <v>5.11957781</v>
      </c>
      <c r="AI297">
        <v>6.0750000000000002</v>
      </c>
      <c r="AJ297" s="1">
        <v>0</v>
      </c>
      <c r="AK297" s="1">
        <v>0</v>
      </c>
      <c r="AL297" s="1">
        <f t="shared" si="57"/>
        <v>0</v>
      </c>
      <c r="AM297" s="1">
        <v>912</v>
      </c>
      <c r="AN297" s="1">
        <v>912</v>
      </c>
      <c r="AP297">
        <f t="shared" si="58"/>
        <v>5.7641802999999996</v>
      </c>
      <c r="AQ297">
        <v>6.3129999999999997</v>
      </c>
      <c r="AR297" s="1">
        <v>0</v>
      </c>
      <c r="AS297" s="1">
        <v>0</v>
      </c>
      <c r="AT297" s="1">
        <f t="shared" si="59"/>
        <v>0</v>
      </c>
      <c r="AU297" s="1">
        <v>912</v>
      </c>
      <c r="AV297" s="1">
        <v>912</v>
      </c>
    </row>
    <row r="298" spans="2:48" x14ac:dyDescent="0.2">
      <c r="B298">
        <f t="shared" si="48"/>
        <v>3.2153605300000003</v>
      </c>
      <c r="C298">
        <v>5.1050000000000004</v>
      </c>
      <c r="D298" s="1">
        <v>0</v>
      </c>
      <c r="E298" s="1">
        <v>0</v>
      </c>
      <c r="F298" s="1">
        <f t="shared" si="49"/>
        <v>0</v>
      </c>
      <c r="G298" s="1">
        <v>912</v>
      </c>
      <c r="H298" s="1">
        <v>912</v>
      </c>
      <c r="J298">
        <f t="shared" si="50"/>
        <v>3.5369906099999997</v>
      </c>
      <c r="K298">
        <v>5.3209999999999997</v>
      </c>
      <c r="L298" s="1">
        <v>0</v>
      </c>
      <c r="M298" s="1">
        <v>0</v>
      </c>
      <c r="N298" s="1">
        <f t="shared" si="51"/>
        <v>0</v>
      </c>
      <c r="O298" s="1">
        <v>912</v>
      </c>
      <c r="P298" s="1">
        <v>912</v>
      </c>
      <c r="R298">
        <f t="shared" si="52"/>
        <v>3.7717870400000004</v>
      </c>
      <c r="S298">
        <v>5.6740000000000004</v>
      </c>
      <c r="T298" s="1">
        <v>0</v>
      </c>
      <c r="U298" s="1">
        <v>0</v>
      </c>
      <c r="V298" s="1">
        <f t="shared" si="53"/>
        <v>0</v>
      </c>
      <c r="W298" s="1">
        <v>912</v>
      </c>
      <c r="X298" s="1">
        <v>912</v>
      </c>
      <c r="Z298">
        <f t="shared" si="54"/>
        <v>4.5426108100000002</v>
      </c>
      <c r="AA298">
        <v>6.2240000000000002</v>
      </c>
      <c r="AB298" s="1">
        <v>0</v>
      </c>
      <c r="AC298" s="1">
        <v>0</v>
      </c>
      <c r="AD298" s="1">
        <f t="shared" si="55"/>
        <v>0</v>
      </c>
      <c r="AE298" s="1">
        <v>912</v>
      </c>
      <c r="AF298" s="1">
        <v>912</v>
      </c>
      <c r="AH298">
        <f t="shared" si="56"/>
        <v>5.2965778099999996</v>
      </c>
      <c r="AI298">
        <v>6.2519999999999998</v>
      </c>
      <c r="AJ298" s="1">
        <v>0</v>
      </c>
      <c r="AK298" s="1">
        <v>0</v>
      </c>
      <c r="AL298" s="1">
        <f t="shared" si="57"/>
        <v>0</v>
      </c>
      <c r="AM298" s="1">
        <v>912</v>
      </c>
      <c r="AN298" s="1">
        <v>912</v>
      </c>
      <c r="AP298">
        <f t="shared" si="58"/>
        <v>5.9451802999999996</v>
      </c>
      <c r="AQ298">
        <v>6.4939999999999998</v>
      </c>
      <c r="AR298" s="1">
        <v>0</v>
      </c>
      <c r="AS298" s="1">
        <v>0</v>
      </c>
      <c r="AT298" s="1">
        <f t="shared" si="59"/>
        <v>0</v>
      </c>
      <c r="AU298" s="1">
        <v>912</v>
      </c>
      <c r="AV298" s="1">
        <v>912</v>
      </c>
    </row>
    <row r="299" spans="2:48" x14ac:dyDescent="0.2">
      <c r="B299">
        <f t="shared" si="48"/>
        <v>3.38736053</v>
      </c>
      <c r="C299">
        <v>5.2770000000000001</v>
      </c>
      <c r="D299" s="1">
        <v>0</v>
      </c>
      <c r="E299" s="1">
        <v>0</v>
      </c>
      <c r="F299" s="1">
        <f t="shared" si="49"/>
        <v>0</v>
      </c>
      <c r="G299" s="1">
        <v>912</v>
      </c>
      <c r="H299" s="1">
        <v>912</v>
      </c>
      <c r="J299">
        <f t="shared" si="50"/>
        <v>3.7109906100000001</v>
      </c>
      <c r="K299">
        <v>5.4950000000000001</v>
      </c>
      <c r="L299" s="1">
        <v>0</v>
      </c>
      <c r="M299" s="1">
        <v>0</v>
      </c>
      <c r="N299" s="1">
        <f t="shared" si="51"/>
        <v>0</v>
      </c>
      <c r="O299" s="1">
        <v>912</v>
      </c>
      <c r="P299" s="1">
        <v>912</v>
      </c>
      <c r="R299">
        <f t="shared" si="52"/>
        <v>3.9467870400000002</v>
      </c>
      <c r="S299">
        <v>5.8490000000000002</v>
      </c>
      <c r="T299" s="1">
        <v>0</v>
      </c>
      <c r="U299" s="1">
        <v>0</v>
      </c>
      <c r="V299" s="1">
        <f t="shared" si="53"/>
        <v>0</v>
      </c>
      <c r="W299" s="1">
        <v>912</v>
      </c>
      <c r="X299" s="1">
        <v>912</v>
      </c>
      <c r="Z299">
        <f t="shared" si="54"/>
        <v>4.7216108099999996</v>
      </c>
      <c r="AA299">
        <v>6.4029999999999996</v>
      </c>
      <c r="AB299" s="1">
        <v>0</v>
      </c>
      <c r="AC299" s="1">
        <v>0</v>
      </c>
      <c r="AD299" s="1">
        <f t="shared" si="55"/>
        <v>0</v>
      </c>
      <c r="AE299" s="1">
        <v>912</v>
      </c>
      <c r="AF299" s="1">
        <v>912</v>
      </c>
      <c r="AH299">
        <f t="shared" si="56"/>
        <v>5.4735778100000001</v>
      </c>
      <c r="AI299">
        <v>6.4290000000000003</v>
      </c>
      <c r="AJ299" s="1">
        <v>0</v>
      </c>
      <c r="AK299" s="1">
        <v>0</v>
      </c>
      <c r="AL299" s="1">
        <f t="shared" si="57"/>
        <v>0</v>
      </c>
      <c r="AM299" s="1">
        <v>912</v>
      </c>
      <c r="AN299" s="1">
        <v>912</v>
      </c>
      <c r="AP299">
        <f t="shared" si="58"/>
        <v>6.1261802999999997</v>
      </c>
      <c r="AQ299">
        <v>6.6749999999999998</v>
      </c>
      <c r="AR299" s="1">
        <v>0</v>
      </c>
      <c r="AS299" s="1">
        <v>0</v>
      </c>
      <c r="AT299" s="1">
        <f t="shared" si="59"/>
        <v>0</v>
      </c>
      <c r="AU299" s="1">
        <v>912</v>
      </c>
      <c r="AV299" s="1">
        <v>912</v>
      </c>
    </row>
    <row r="300" spans="2:48" x14ac:dyDescent="0.2">
      <c r="B300">
        <f t="shared" si="48"/>
        <v>3.5593605299999997</v>
      </c>
      <c r="C300">
        <v>5.4489999999999998</v>
      </c>
      <c r="D300" s="1">
        <v>0</v>
      </c>
      <c r="E300" s="1">
        <v>0</v>
      </c>
      <c r="F300" s="1">
        <f t="shared" si="49"/>
        <v>0</v>
      </c>
      <c r="G300" s="1">
        <v>912</v>
      </c>
      <c r="H300" s="1">
        <v>912</v>
      </c>
      <c r="J300">
        <f t="shared" si="50"/>
        <v>3.8839906100000001</v>
      </c>
      <c r="K300">
        <v>5.6680000000000001</v>
      </c>
      <c r="L300" s="1">
        <v>0</v>
      </c>
      <c r="M300" s="1">
        <v>0</v>
      </c>
      <c r="N300" s="1">
        <f t="shared" si="51"/>
        <v>0</v>
      </c>
      <c r="O300" s="1">
        <v>912</v>
      </c>
      <c r="P300" s="1">
        <v>912</v>
      </c>
      <c r="R300">
        <f t="shared" si="52"/>
        <v>4.1227870400000004</v>
      </c>
      <c r="S300">
        <v>6.0250000000000004</v>
      </c>
      <c r="T300" s="1">
        <v>0</v>
      </c>
      <c r="U300" s="1">
        <v>0</v>
      </c>
      <c r="V300" s="1">
        <f t="shared" si="53"/>
        <v>0</v>
      </c>
      <c r="W300" s="1">
        <v>912</v>
      </c>
      <c r="X300" s="1">
        <v>912</v>
      </c>
      <c r="Z300">
        <f t="shared" si="54"/>
        <v>4.8996108100000004</v>
      </c>
      <c r="AA300">
        <v>6.5810000000000004</v>
      </c>
      <c r="AB300" s="1">
        <v>0</v>
      </c>
      <c r="AC300" s="1">
        <v>0</v>
      </c>
      <c r="AD300" s="1">
        <f t="shared" si="55"/>
        <v>0</v>
      </c>
      <c r="AE300" s="1">
        <v>912</v>
      </c>
      <c r="AF300" s="1">
        <v>912</v>
      </c>
      <c r="AH300">
        <f t="shared" si="56"/>
        <v>5.65157781</v>
      </c>
      <c r="AI300">
        <v>6.6070000000000002</v>
      </c>
      <c r="AJ300" s="1">
        <v>0</v>
      </c>
      <c r="AK300" s="1">
        <v>0</v>
      </c>
      <c r="AL300" s="1">
        <f t="shared" si="57"/>
        <v>0</v>
      </c>
      <c r="AM300" s="1">
        <v>912</v>
      </c>
      <c r="AN300" s="1">
        <v>912</v>
      </c>
      <c r="AP300">
        <f t="shared" si="58"/>
        <v>6.3061803000000003</v>
      </c>
      <c r="AQ300">
        <v>6.8550000000000004</v>
      </c>
      <c r="AR300" s="1">
        <v>0</v>
      </c>
      <c r="AS300" s="1">
        <v>0</v>
      </c>
      <c r="AT300" s="1">
        <f t="shared" si="59"/>
        <v>0</v>
      </c>
      <c r="AU300" s="1">
        <v>912</v>
      </c>
      <c r="AV300" s="1">
        <v>912</v>
      </c>
    </row>
    <row r="301" spans="2:48" x14ac:dyDescent="0.2">
      <c r="B301">
        <f t="shared" si="48"/>
        <v>3.7313605300000003</v>
      </c>
      <c r="C301">
        <v>5.6210000000000004</v>
      </c>
      <c r="D301" s="1">
        <v>0</v>
      </c>
      <c r="E301" s="1">
        <v>0</v>
      </c>
      <c r="F301" s="1">
        <f t="shared" si="49"/>
        <v>0</v>
      </c>
      <c r="G301" s="1">
        <v>912</v>
      </c>
      <c r="H301" s="1">
        <v>912</v>
      </c>
      <c r="J301">
        <f t="shared" si="50"/>
        <v>4.0569906099999997</v>
      </c>
      <c r="K301">
        <v>5.8410000000000002</v>
      </c>
      <c r="L301" s="1">
        <v>0</v>
      </c>
      <c r="M301" s="1">
        <v>0</v>
      </c>
      <c r="N301" s="1">
        <f t="shared" si="51"/>
        <v>0</v>
      </c>
      <c r="O301" s="1">
        <v>912</v>
      </c>
      <c r="P301" s="1">
        <v>912</v>
      </c>
      <c r="R301">
        <f t="shared" si="52"/>
        <v>4.2987870399999997</v>
      </c>
      <c r="S301">
        <v>6.2009999999999996</v>
      </c>
      <c r="T301" s="1">
        <v>0</v>
      </c>
      <c r="U301" s="1">
        <v>0</v>
      </c>
      <c r="V301" s="1">
        <f t="shared" si="53"/>
        <v>0</v>
      </c>
      <c r="W301" s="1">
        <v>912</v>
      </c>
      <c r="X301" s="1">
        <v>912</v>
      </c>
      <c r="Z301">
        <f t="shared" si="54"/>
        <v>5.0786108099999998</v>
      </c>
      <c r="AA301">
        <v>6.76</v>
      </c>
      <c r="AB301" s="1">
        <v>0</v>
      </c>
      <c r="AC301" s="1">
        <v>0</v>
      </c>
      <c r="AD301" s="1">
        <f t="shared" si="55"/>
        <v>0</v>
      </c>
      <c r="AE301" s="1">
        <v>912</v>
      </c>
      <c r="AF301" s="1">
        <v>912</v>
      </c>
      <c r="AH301">
        <f t="shared" si="56"/>
        <v>5.8285778099999996</v>
      </c>
      <c r="AI301">
        <v>6.7839999999999998</v>
      </c>
      <c r="AJ301" s="1">
        <v>0</v>
      </c>
      <c r="AK301" s="1">
        <v>0</v>
      </c>
      <c r="AL301" s="1">
        <f t="shared" si="57"/>
        <v>0</v>
      </c>
      <c r="AM301" s="1">
        <v>912</v>
      </c>
      <c r="AN301" s="1">
        <v>912</v>
      </c>
      <c r="AP301">
        <f t="shared" si="58"/>
        <v>6.4871802999999995</v>
      </c>
      <c r="AQ301">
        <v>7.0359999999999996</v>
      </c>
      <c r="AR301" s="1">
        <v>0</v>
      </c>
      <c r="AS301" s="1">
        <v>0</v>
      </c>
      <c r="AT301" s="1">
        <f t="shared" si="59"/>
        <v>0</v>
      </c>
      <c r="AU301" s="1">
        <v>912</v>
      </c>
      <c r="AV301" s="1">
        <v>912</v>
      </c>
    </row>
    <row r="302" spans="2:48" x14ac:dyDescent="0.2">
      <c r="B302">
        <f t="shared" si="48"/>
        <v>3.9023605299999997</v>
      </c>
      <c r="C302">
        <v>5.7919999999999998</v>
      </c>
      <c r="D302" s="1">
        <v>0</v>
      </c>
      <c r="E302" s="1">
        <v>0</v>
      </c>
      <c r="F302" s="1">
        <f t="shared" si="49"/>
        <v>0</v>
      </c>
      <c r="G302" s="1">
        <v>912</v>
      </c>
      <c r="H302" s="1">
        <v>912</v>
      </c>
      <c r="J302">
        <f t="shared" si="50"/>
        <v>4.2309906099999992</v>
      </c>
      <c r="K302">
        <v>6.0149999999999997</v>
      </c>
      <c r="L302" s="1">
        <v>0</v>
      </c>
      <c r="M302" s="1">
        <v>0</v>
      </c>
      <c r="N302" s="1">
        <f t="shared" si="51"/>
        <v>0</v>
      </c>
      <c r="O302" s="1">
        <v>912</v>
      </c>
      <c r="P302" s="1">
        <v>912</v>
      </c>
      <c r="R302">
        <f t="shared" si="52"/>
        <v>4.4737870400000004</v>
      </c>
      <c r="S302">
        <v>6.3760000000000003</v>
      </c>
      <c r="T302" s="1">
        <v>0</v>
      </c>
      <c r="U302" s="1">
        <v>0</v>
      </c>
      <c r="V302" s="1">
        <f t="shared" si="53"/>
        <v>0</v>
      </c>
      <c r="W302" s="1">
        <v>912</v>
      </c>
      <c r="X302" s="1">
        <v>912</v>
      </c>
      <c r="Z302">
        <f t="shared" si="54"/>
        <v>5.2576108100000001</v>
      </c>
      <c r="AA302">
        <v>6.9390000000000001</v>
      </c>
      <c r="AB302" s="1">
        <v>0</v>
      </c>
      <c r="AC302" s="1">
        <v>0</v>
      </c>
      <c r="AD302" s="1">
        <f t="shared" si="55"/>
        <v>0</v>
      </c>
      <c r="AE302" s="1">
        <v>912</v>
      </c>
      <c r="AF302" s="1">
        <v>912</v>
      </c>
      <c r="AH302">
        <f t="shared" si="56"/>
        <v>6.0055778100000001</v>
      </c>
      <c r="AI302">
        <v>6.9610000000000003</v>
      </c>
      <c r="AJ302" s="1">
        <v>0</v>
      </c>
      <c r="AK302" s="1">
        <v>0</v>
      </c>
      <c r="AL302" s="1">
        <f t="shared" si="57"/>
        <v>0</v>
      </c>
      <c r="AM302" s="1">
        <v>912</v>
      </c>
      <c r="AN302" s="1">
        <v>912</v>
      </c>
      <c r="AP302">
        <f t="shared" si="58"/>
        <v>6.6681802999999995</v>
      </c>
      <c r="AQ302">
        <v>7.2169999999999996</v>
      </c>
      <c r="AR302" s="1">
        <v>0</v>
      </c>
      <c r="AS302" s="1">
        <v>0</v>
      </c>
      <c r="AT302" s="1">
        <f t="shared" si="59"/>
        <v>0</v>
      </c>
      <c r="AU302" s="1">
        <v>912</v>
      </c>
      <c r="AV302" s="1">
        <v>912</v>
      </c>
    </row>
    <row r="303" spans="2:48" x14ac:dyDescent="0.2">
      <c r="B303">
        <f t="shared" si="48"/>
        <v>4.0743605299999999</v>
      </c>
      <c r="C303">
        <v>5.9640000000000004</v>
      </c>
      <c r="D303" s="1">
        <v>0</v>
      </c>
      <c r="E303" s="1">
        <v>0</v>
      </c>
      <c r="F303" s="1">
        <f t="shared" si="49"/>
        <v>0</v>
      </c>
      <c r="G303" s="1">
        <v>912</v>
      </c>
      <c r="H303" s="1">
        <v>912</v>
      </c>
      <c r="J303">
        <f t="shared" si="50"/>
        <v>4.4039906099999993</v>
      </c>
      <c r="K303">
        <v>6.1879999999999997</v>
      </c>
      <c r="L303" s="1">
        <v>0</v>
      </c>
      <c r="M303" s="1">
        <v>0</v>
      </c>
      <c r="N303" s="1">
        <f t="shared" si="51"/>
        <v>0</v>
      </c>
      <c r="O303" s="1">
        <v>912</v>
      </c>
      <c r="P303" s="1">
        <v>912</v>
      </c>
      <c r="R303">
        <f t="shared" si="52"/>
        <v>4.6497870399999996</v>
      </c>
      <c r="S303">
        <v>6.5519999999999996</v>
      </c>
      <c r="T303" s="1">
        <v>0</v>
      </c>
      <c r="U303" s="1">
        <v>0</v>
      </c>
      <c r="V303" s="1">
        <f t="shared" si="53"/>
        <v>0</v>
      </c>
      <c r="W303" s="1">
        <v>912</v>
      </c>
      <c r="X303" s="1">
        <v>912</v>
      </c>
      <c r="Z303">
        <f t="shared" si="54"/>
        <v>5.4366108100000003</v>
      </c>
      <c r="AA303">
        <v>7.1180000000000003</v>
      </c>
      <c r="AB303" s="1">
        <v>0</v>
      </c>
      <c r="AC303" s="1">
        <v>0</v>
      </c>
      <c r="AD303" s="1">
        <f t="shared" si="55"/>
        <v>0</v>
      </c>
      <c r="AE303" s="1">
        <v>912</v>
      </c>
      <c r="AF303" s="1">
        <v>912</v>
      </c>
      <c r="AH303">
        <f t="shared" si="56"/>
        <v>6.1825778099999997</v>
      </c>
      <c r="AI303">
        <v>7.1379999999999999</v>
      </c>
      <c r="AJ303" s="1">
        <v>0</v>
      </c>
      <c r="AK303" s="1">
        <v>0</v>
      </c>
      <c r="AL303" s="1">
        <f t="shared" si="57"/>
        <v>0</v>
      </c>
      <c r="AM303" s="1">
        <v>912</v>
      </c>
      <c r="AN303" s="1">
        <v>912</v>
      </c>
      <c r="AP303">
        <f t="shared" si="58"/>
        <v>6.8491802999999996</v>
      </c>
      <c r="AQ303">
        <v>7.3979999999999997</v>
      </c>
      <c r="AR303" s="1">
        <v>0</v>
      </c>
      <c r="AS303" s="1">
        <v>0</v>
      </c>
      <c r="AT303" s="1">
        <f t="shared" si="59"/>
        <v>0</v>
      </c>
      <c r="AU303" s="1">
        <v>912</v>
      </c>
      <c r="AV303" s="1">
        <v>912</v>
      </c>
    </row>
    <row r="304" spans="2:48" x14ac:dyDescent="0.2">
      <c r="B304">
        <f t="shared" si="48"/>
        <v>4.2463605300000005</v>
      </c>
      <c r="C304">
        <v>6.1360000000000001</v>
      </c>
      <c r="D304" s="1">
        <v>0</v>
      </c>
      <c r="E304" s="1">
        <v>0</v>
      </c>
      <c r="F304" s="1">
        <f t="shared" si="49"/>
        <v>0</v>
      </c>
      <c r="G304" s="1">
        <v>912</v>
      </c>
      <c r="H304" s="1">
        <v>912</v>
      </c>
      <c r="J304">
        <f t="shared" si="50"/>
        <v>4.5769906099999993</v>
      </c>
      <c r="K304">
        <v>6.3609999999999998</v>
      </c>
      <c r="L304" s="1">
        <v>0</v>
      </c>
      <c r="M304" s="1">
        <v>0</v>
      </c>
      <c r="N304" s="1">
        <f t="shared" si="51"/>
        <v>0</v>
      </c>
      <c r="O304" s="1">
        <v>912</v>
      </c>
      <c r="P304" s="1">
        <v>912</v>
      </c>
      <c r="R304">
        <f t="shared" si="52"/>
        <v>4.8247870400000004</v>
      </c>
      <c r="S304">
        <v>6.7270000000000003</v>
      </c>
      <c r="T304" s="1">
        <v>0</v>
      </c>
      <c r="U304" s="1">
        <v>0</v>
      </c>
      <c r="V304" s="1">
        <f t="shared" si="53"/>
        <v>0</v>
      </c>
      <c r="W304" s="1">
        <v>912</v>
      </c>
      <c r="X304" s="1">
        <v>912</v>
      </c>
      <c r="Z304">
        <f t="shared" si="54"/>
        <v>5.6156108099999997</v>
      </c>
      <c r="AA304">
        <v>7.2969999999999997</v>
      </c>
      <c r="AB304" s="1">
        <v>0</v>
      </c>
      <c r="AC304" s="1">
        <v>0</v>
      </c>
      <c r="AD304" s="1">
        <f t="shared" si="55"/>
        <v>0</v>
      </c>
      <c r="AE304" s="1">
        <v>912</v>
      </c>
      <c r="AF304" s="1">
        <v>912</v>
      </c>
      <c r="AH304">
        <f t="shared" si="56"/>
        <v>6.3605778099999997</v>
      </c>
      <c r="AI304">
        <v>7.3159999999999998</v>
      </c>
      <c r="AJ304" s="1">
        <v>0</v>
      </c>
      <c r="AK304" s="1">
        <v>0</v>
      </c>
      <c r="AL304" s="1">
        <f t="shared" si="57"/>
        <v>0</v>
      </c>
      <c r="AM304" s="1">
        <v>912</v>
      </c>
      <c r="AN304" s="1">
        <v>912</v>
      </c>
      <c r="AP304">
        <f t="shared" si="58"/>
        <v>7.0301802999999996</v>
      </c>
      <c r="AQ304">
        <v>7.5789999999999997</v>
      </c>
      <c r="AR304" s="1">
        <v>0</v>
      </c>
      <c r="AS304" s="1">
        <v>0</v>
      </c>
      <c r="AT304" s="1">
        <f t="shared" si="59"/>
        <v>0</v>
      </c>
      <c r="AU304" s="1">
        <v>912</v>
      </c>
      <c r="AV304" s="1">
        <v>912</v>
      </c>
    </row>
    <row r="305" spans="2:48" x14ac:dyDescent="0.2">
      <c r="B305">
        <f t="shared" si="48"/>
        <v>4.4183605299999993</v>
      </c>
      <c r="C305">
        <v>6.3079999999999998</v>
      </c>
      <c r="D305" s="1">
        <v>0</v>
      </c>
      <c r="E305" s="1">
        <v>0</v>
      </c>
      <c r="F305" s="1">
        <f t="shared" si="49"/>
        <v>0</v>
      </c>
      <c r="G305" s="1">
        <v>912</v>
      </c>
      <c r="H305" s="1">
        <v>912</v>
      </c>
      <c r="J305">
        <f t="shared" si="50"/>
        <v>4.7509906100000006</v>
      </c>
      <c r="K305">
        <v>6.5350000000000001</v>
      </c>
      <c r="L305" s="1">
        <v>0</v>
      </c>
      <c r="M305" s="1">
        <v>0</v>
      </c>
      <c r="N305" s="1">
        <f t="shared" si="51"/>
        <v>0</v>
      </c>
      <c r="O305" s="1">
        <v>912</v>
      </c>
      <c r="P305" s="1">
        <v>912</v>
      </c>
      <c r="R305">
        <f t="shared" si="52"/>
        <v>5.0007870399999996</v>
      </c>
      <c r="S305">
        <v>6.9029999999999996</v>
      </c>
      <c r="T305" s="1">
        <v>0</v>
      </c>
      <c r="U305" s="1">
        <v>0</v>
      </c>
      <c r="V305" s="1">
        <f t="shared" si="53"/>
        <v>0</v>
      </c>
      <c r="W305" s="1">
        <v>912</v>
      </c>
      <c r="X305" s="1">
        <v>912</v>
      </c>
      <c r="Z305">
        <f t="shared" si="54"/>
        <v>5.7936108099999997</v>
      </c>
      <c r="AA305">
        <v>7.4749999999999996</v>
      </c>
      <c r="AB305" s="1">
        <v>0</v>
      </c>
      <c r="AC305" s="1">
        <v>0</v>
      </c>
      <c r="AD305" s="1">
        <f t="shared" si="55"/>
        <v>0</v>
      </c>
      <c r="AE305" s="1">
        <v>912</v>
      </c>
      <c r="AF305" s="1">
        <v>912</v>
      </c>
      <c r="AH305">
        <f t="shared" si="56"/>
        <v>6.5375778100000002</v>
      </c>
      <c r="AI305">
        <v>7.4930000000000003</v>
      </c>
      <c r="AJ305" s="1">
        <v>0</v>
      </c>
      <c r="AK305" s="1">
        <v>0</v>
      </c>
      <c r="AL305" s="1">
        <f t="shared" si="57"/>
        <v>0</v>
      </c>
      <c r="AM305" s="1">
        <v>912</v>
      </c>
      <c r="AN305" s="1">
        <v>912</v>
      </c>
      <c r="AP305">
        <f t="shared" si="58"/>
        <v>7.2111802999999997</v>
      </c>
      <c r="AQ305">
        <v>7.76</v>
      </c>
      <c r="AR305" s="1">
        <v>0</v>
      </c>
      <c r="AS305" s="1">
        <v>0</v>
      </c>
      <c r="AT305" s="1">
        <f t="shared" si="59"/>
        <v>0</v>
      </c>
      <c r="AU305" s="1">
        <v>912</v>
      </c>
      <c r="AV305" s="1">
        <v>912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D0DE-7BEE-7D44-9021-B17E82C90C92}">
  <dimension ref="B1:AV305"/>
  <sheetViews>
    <sheetView topLeftCell="AC1" workbookViewId="0">
      <selection activeCell="AO20" sqref="AO20"/>
    </sheetView>
  </sheetViews>
  <sheetFormatPr baseColWidth="10" defaultRowHeight="16" x14ac:dyDescent="0.2"/>
  <sheetData>
    <row r="1" spans="2:48" x14ac:dyDescent="0.2">
      <c r="B1" t="s">
        <v>40</v>
      </c>
    </row>
    <row r="2" spans="2:48" x14ac:dyDescent="0.2">
      <c r="E2" t="s">
        <v>34</v>
      </c>
      <c r="G2">
        <f>0</f>
        <v>0</v>
      </c>
      <c r="M2" t="s">
        <v>34</v>
      </c>
      <c r="O2">
        <f>0</f>
        <v>0</v>
      </c>
      <c r="U2" t="s">
        <v>34</v>
      </c>
      <c r="W2">
        <f>ABS(R271-R277)</f>
        <v>1.0580000000000001</v>
      </c>
      <c r="AC2" t="s">
        <v>34</v>
      </c>
      <c r="AE2">
        <f>ABS(Z268-Z274)</f>
        <v>1.0860000000000001</v>
      </c>
      <c r="AK2" t="s">
        <v>34</v>
      </c>
      <c r="AM2">
        <f>ABS(AH262-AH274)</f>
        <v>2.15</v>
      </c>
      <c r="AS2" t="s">
        <v>34</v>
      </c>
      <c r="AU2">
        <f>ABS(AP260-AP270)</f>
        <v>1.8240000000000001</v>
      </c>
    </row>
    <row r="3" spans="2:48" x14ac:dyDescent="0.2">
      <c r="B3" t="s">
        <v>32</v>
      </c>
      <c r="J3" t="s">
        <v>35</v>
      </c>
      <c r="R3" t="s">
        <v>36</v>
      </c>
      <c r="Z3" t="s">
        <v>37</v>
      </c>
      <c r="AH3" t="s">
        <v>38</v>
      </c>
      <c r="AP3" t="s">
        <v>39</v>
      </c>
    </row>
    <row r="4" spans="2:48" x14ac:dyDescent="0.2">
      <c r="C4">
        <v>6.8966623599999997</v>
      </c>
      <c r="D4">
        <v>-45.23190589</v>
      </c>
      <c r="E4">
        <v>301</v>
      </c>
      <c r="F4">
        <v>1.8662050400000001</v>
      </c>
      <c r="G4">
        <v>1</v>
      </c>
      <c r="K4">
        <v>7.0526269099999999</v>
      </c>
      <c r="L4">
        <v>-45.754424120000003</v>
      </c>
      <c r="M4">
        <v>301</v>
      </c>
      <c r="N4">
        <v>1.6569877099999999</v>
      </c>
      <c r="O4">
        <v>1</v>
      </c>
      <c r="S4">
        <v>7.3593998699999998</v>
      </c>
      <c r="T4">
        <v>-45.568469620000002</v>
      </c>
      <c r="U4">
        <v>301</v>
      </c>
      <c r="V4">
        <v>1.62485817</v>
      </c>
      <c r="W4">
        <v>1</v>
      </c>
      <c r="AA4">
        <v>7.7330013700000002</v>
      </c>
      <c r="AB4">
        <v>-46.577862940000003</v>
      </c>
      <c r="AC4">
        <v>301</v>
      </c>
      <c r="AD4">
        <v>1.2657588099999999</v>
      </c>
      <c r="AE4">
        <v>1</v>
      </c>
      <c r="AI4">
        <v>7.9514932399999996</v>
      </c>
      <c r="AJ4">
        <v>-45.801928429999997</v>
      </c>
      <c r="AK4">
        <v>301</v>
      </c>
      <c r="AL4">
        <v>0.98594568000000005</v>
      </c>
      <c r="AM4">
        <v>1</v>
      </c>
      <c r="AQ4">
        <v>8.3044062600000004</v>
      </c>
      <c r="AR4">
        <v>-46.409886270000001</v>
      </c>
      <c r="AS4">
        <v>301</v>
      </c>
      <c r="AT4">
        <v>0.48482195</v>
      </c>
      <c r="AU4">
        <v>1</v>
      </c>
    </row>
    <row r="5" spans="2:48" x14ac:dyDescent="0.2">
      <c r="B5">
        <f>C5-$F$4</f>
        <v>-47.098205039999996</v>
      </c>
      <c r="C5">
        <v>-45.231999999999999</v>
      </c>
      <c r="D5" s="1">
        <v>0</v>
      </c>
      <c r="E5" s="1">
        <v>0</v>
      </c>
      <c r="F5" s="1">
        <f>E5*-1</f>
        <v>0</v>
      </c>
      <c r="G5" s="1">
        <v>0</v>
      </c>
      <c r="H5" s="1">
        <v>0</v>
      </c>
      <c r="J5">
        <f>K5-$N$4</f>
        <v>-47.410987710000001</v>
      </c>
      <c r="K5">
        <v>-45.753999999999998</v>
      </c>
      <c r="L5" s="1">
        <v>0</v>
      </c>
      <c r="M5" s="1">
        <v>0</v>
      </c>
      <c r="N5" s="1">
        <f>M5*-1</f>
        <v>0</v>
      </c>
      <c r="O5" s="1">
        <v>0</v>
      </c>
      <c r="P5" s="1">
        <v>0</v>
      </c>
      <c r="R5">
        <f>S5-$V$4</f>
        <v>-47.192858170000001</v>
      </c>
      <c r="S5">
        <v>-45.567999999999998</v>
      </c>
      <c r="T5" s="1">
        <v>0</v>
      </c>
      <c r="U5" s="1">
        <v>0</v>
      </c>
      <c r="V5" s="1">
        <f>U5*-1</f>
        <v>0</v>
      </c>
      <c r="W5" s="1">
        <v>0</v>
      </c>
      <c r="X5" s="1">
        <v>0</v>
      </c>
      <c r="Z5">
        <f>AA5-$AD$4</f>
        <v>-47.843758810000004</v>
      </c>
      <c r="AA5">
        <v>-46.578000000000003</v>
      </c>
      <c r="AB5" s="1">
        <v>0</v>
      </c>
      <c r="AC5" s="1">
        <v>0</v>
      </c>
      <c r="AD5" s="1">
        <f>AC5*-1</f>
        <v>0</v>
      </c>
      <c r="AE5" s="1">
        <v>0</v>
      </c>
      <c r="AF5" s="1">
        <v>0</v>
      </c>
      <c r="AH5">
        <f>AI5-$AL$4</f>
        <v>-46.78794568</v>
      </c>
      <c r="AI5">
        <v>-45.802</v>
      </c>
      <c r="AJ5" s="1">
        <v>0</v>
      </c>
      <c r="AK5" s="1">
        <v>0</v>
      </c>
      <c r="AL5" s="1">
        <f>AK5*-1</f>
        <v>0</v>
      </c>
      <c r="AM5" s="1">
        <v>0</v>
      </c>
      <c r="AN5" s="1">
        <v>0</v>
      </c>
      <c r="AP5">
        <f>AQ5-$AT$4</f>
        <v>-46.894821949999994</v>
      </c>
      <c r="AQ5">
        <v>-46.41</v>
      </c>
      <c r="AR5" s="1">
        <v>0</v>
      </c>
      <c r="AS5" s="1">
        <v>0</v>
      </c>
      <c r="AT5" s="1">
        <f>AS5*-1</f>
        <v>0</v>
      </c>
      <c r="AU5" s="1">
        <v>0</v>
      </c>
      <c r="AV5" s="1">
        <v>0</v>
      </c>
    </row>
    <row r="6" spans="2:48" x14ac:dyDescent="0.2">
      <c r="B6">
        <f t="shared" ref="B6:B69" si="0">C6-$F$4</f>
        <v>-46.924205039999997</v>
      </c>
      <c r="C6">
        <v>-45.058</v>
      </c>
      <c r="D6" s="1">
        <v>0</v>
      </c>
      <c r="E6" s="1">
        <v>0</v>
      </c>
      <c r="F6" s="1">
        <f t="shared" ref="F6:F69" si="1">E6*-1</f>
        <v>0</v>
      </c>
      <c r="G6" s="1">
        <v>0</v>
      </c>
      <c r="H6" s="1">
        <v>0</v>
      </c>
      <c r="J6">
        <f t="shared" ref="J6:J69" si="2">K6-$N$4</f>
        <v>-47.234987710000006</v>
      </c>
      <c r="K6">
        <v>-45.578000000000003</v>
      </c>
      <c r="L6" s="1">
        <v>0</v>
      </c>
      <c r="M6" s="1">
        <v>0</v>
      </c>
      <c r="N6" s="1">
        <f t="shared" ref="N6:N69" si="3">M6*-1</f>
        <v>0</v>
      </c>
      <c r="O6" s="1">
        <v>0</v>
      </c>
      <c r="P6" s="1">
        <v>0</v>
      </c>
      <c r="R6">
        <f t="shared" ref="R6:R69" si="4">S6-$V$4</f>
        <v>-47.016858170000006</v>
      </c>
      <c r="S6">
        <v>-45.392000000000003</v>
      </c>
      <c r="T6" s="1">
        <v>0</v>
      </c>
      <c r="U6" s="1">
        <v>0</v>
      </c>
      <c r="V6" s="1">
        <f t="shared" ref="V6:V69" si="5">U6*-1</f>
        <v>0</v>
      </c>
      <c r="W6" s="1">
        <v>0</v>
      </c>
      <c r="X6" s="1">
        <v>0</v>
      </c>
      <c r="Z6">
        <f t="shared" ref="Z6:Z69" si="6">AA6-$AD$4</f>
        <v>-47.66275881</v>
      </c>
      <c r="AA6">
        <v>-46.396999999999998</v>
      </c>
      <c r="AB6" s="1">
        <v>0</v>
      </c>
      <c r="AC6" s="1">
        <v>0</v>
      </c>
      <c r="AD6" s="1">
        <f t="shared" ref="AD6:AD69" si="7">AC6*-1</f>
        <v>0</v>
      </c>
      <c r="AE6" s="1">
        <v>0</v>
      </c>
      <c r="AF6" s="1">
        <v>0</v>
      </c>
      <c r="AH6">
        <f t="shared" ref="AH6:AH69" si="8">AI6-$AL$4</f>
        <v>-46.608945679999998</v>
      </c>
      <c r="AI6">
        <v>-45.622999999999998</v>
      </c>
      <c r="AJ6" s="1">
        <v>0</v>
      </c>
      <c r="AK6" s="1">
        <v>0</v>
      </c>
      <c r="AL6" s="1">
        <f t="shared" ref="AL6:AL69" si="9">AK6*-1</f>
        <v>0</v>
      </c>
      <c r="AM6" s="1">
        <v>0</v>
      </c>
      <c r="AN6" s="1">
        <v>0</v>
      </c>
      <c r="AP6">
        <f t="shared" ref="AP6:AP69" si="10">AQ6-$AT$4</f>
        <v>-46.712821949999999</v>
      </c>
      <c r="AQ6">
        <v>-46.228000000000002</v>
      </c>
      <c r="AR6" s="1">
        <v>0</v>
      </c>
      <c r="AS6" s="1">
        <v>0</v>
      </c>
      <c r="AT6" s="1">
        <f t="shared" ref="AT6:AT69" si="11">AS6*-1</f>
        <v>0</v>
      </c>
      <c r="AU6" s="1">
        <v>0</v>
      </c>
      <c r="AV6" s="1">
        <v>0</v>
      </c>
    </row>
    <row r="7" spans="2:48" x14ac:dyDescent="0.2">
      <c r="B7">
        <f t="shared" si="0"/>
        <v>-46.750205039999997</v>
      </c>
      <c r="C7">
        <v>-44.884</v>
      </c>
      <c r="D7" s="1">
        <v>0</v>
      </c>
      <c r="E7" s="1">
        <v>0</v>
      </c>
      <c r="F7" s="1">
        <f t="shared" si="1"/>
        <v>0</v>
      </c>
      <c r="G7" s="1">
        <v>0</v>
      </c>
      <c r="H7" s="1">
        <v>0</v>
      </c>
      <c r="J7">
        <f t="shared" si="2"/>
        <v>-47.058987710000004</v>
      </c>
      <c r="K7">
        <v>-45.402000000000001</v>
      </c>
      <c r="L7" s="1">
        <v>0</v>
      </c>
      <c r="M7" s="1">
        <v>0</v>
      </c>
      <c r="N7" s="1">
        <f t="shared" si="3"/>
        <v>0</v>
      </c>
      <c r="O7" s="1">
        <v>0</v>
      </c>
      <c r="P7" s="1">
        <v>0</v>
      </c>
      <c r="R7">
        <f t="shared" si="4"/>
        <v>-46.840858170000004</v>
      </c>
      <c r="S7">
        <v>-45.216000000000001</v>
      </c>
      <c r="T7" s="1">
        <v>0</v>
      </c>
      <c r="U7" s="1">
        <v>0</v>
      </c>
      <c r="V7" s="1">
        <f t="shared" si="5"/>
        <v>0</v>
      </c>
      <c r="W7" s="1">
        <v>0</v>
      </c>
      <c r="X7" s="1">
        <v>0</v>
      </c>
      <c r="Z7">
        <f t="shared" si="6"/>
        <v>-47.481758810000002</v>
      </c>
      <c r="AA7">
        <v>-46.216000000000001</v>
      </c>
      <c r="AB7" s="1">
        <v>0</v>
      </c>
      <c r="AC7" s="1">
        <v>0</v>
      </c>
      <c r="AD7" s="1">
        <f t="shared" si="7"/>
        <v>0</v>
      </c>
      <c r="AE7" s="1">
        <v>0</v>
      </c>
      <c r="AF7" s="1">
        <v>0</v>
      </c>
      <c r="AH7">
        <f t="shared" si="8"/>
        <v>-46.429945680000003</v>
      </c>
      <c r="AI7">
        <v>-45.444000000000003</v>
      </c>
      <c r="AJ7" s="1">
        <v>0</v>
      </c>
      <c r="AK7" s="1">
        <v>0</v>
      </c>
      <c r="AL7" s="1">
        <f t="shared" si="9"/>
        <v>0</v>
      </c>
      <c r="AM7" s="1">
        <v>0</v>
      </c>
      <c r="AN7" s="1">
        <v>0</v>
      </c>
      <c r="AP7">
        <f t="shared" si="10"/>
        <v>-46.529821949999999</v>
      </c>
      <c r="AQ7">
        <v>-46.045000000000002</v>
      </c>
      <c r="AR7" s="1">
        <v>0</v>
      </c>
      <c r="AS7" s="1">
        <v>0</v>
      </c>
      <c r="AT7" s="1">
        <f t="shared" si="11"/>
        <v>0</v>
      </c>
      <c r="AU7" s="1">
        <v>0</v>
      </c>
      <c r="AV7" s="1">
        <v>0</v>
      </c>
    </row>
    <row r="8" spans="2:48" x14ac:dyDescent="0.2">
      <c r="B8">
        <f t="shared" si="0"/>
        <v>-46.577205039999996</v>
      </c>
      <c r="C8">
        <v>-44.710999999999999</v>
      </c>
      <c r="D8" s="1">
        <v>0</v>
      </c>
      <c r="E8" s="1">
        <v>0</v>
      </c>
      <c r="F8" s="1">
        <f t="shared" si="1"/>
        <v>0</v>
      </c>
      <c r="G8" s="1">
        <v>0</v>
      </c>
      <c r="H8" s="1">
        <v>0</v>
      </c>
      <c r="J8">
        <f t="shared" si="2"/>
        <v>-46.882987710000002</v>
      </c>
      <c r="K8">
        <v>-45.225999999999999</v>
      </c>
      <c r="L8" s="1">
        <v>0</v>
      </c>
      <c r="M8" s="1">
        <v>0</v>
      </c>
      <c r="N8" s="1">
        <f t="shared" si="3"/>
        <v>0</v>
      </c>
      <c r="O8" s="1">
        <v>0</v>
      </c>
      <c r="P8" s="1">
        <v>0</v>
      </c>
      <c r="R8">
        <f t="shared" si="4"/>
        <v>-46.663858170000005</v>
      </c>
      <c r="S8">
        <v>-45.039000000000001</v>
      </c>
      <c r="T8" s="1">
        <v>0</v>
      </c>
      <c r="U8" s="1">
        <v>0</v>
      </c>
      <c r="V8" s="1">
        <f t="shared" si="5"/>
        <v>0</v>
      </c>
      <c r="W8" s="1">
        <v>0</v>
      </c>
      <c r="X8" s="1">
        <v>0</v>
      </c>
      <c r="Z8">
        <f t="shared" si="6"/>
        <v>-47.300758809999998</v>
      </c>
      <c r="AA8">
        <v>-46.034999999999997</v>
      </c>
      <c r="AB8" s="1">
        <v>0</v>
      </c>
      <c r="AC8" s="1">
        <v>0</v>
      </c>
      <c r="AD8" s="1">
        <f t="shared" si="7"/>
        <v>0</v>
      </c>
      <c r="AE8" s="1">
        <v>0</v>
      </c>
      <c r="AF8" s="1">
        <v>0</v>
      </c>
      <c r="AH8">
        <f t="shared" si="8"/>
        <v>-46.249945680000003</v>
      </c>
      <c r="AI8">
        <v>-45.264000000000003</v>
      </c>
      <c r="AJ8" s="1">
        <v>0</v>
      </c>
      <c r="AK8" s="1">
        <v>0</v>
      </c>
      <c r="AL8" s="1">
        <f t="shared" si="9"/>
        <v>0</v>
      </c>
      <c r="AM8" s="1">
        <v>0</v>
      </c>
      <c r="AN8" s="1">
        <v>0</v>
      </c>
      <c r="AP8">
        <f t="shared" si="10"/>
        <v>-46.347821949999997</v>
      </c>
      <c r="AQ8">
        <v>-45.863</v>
      </c>
      <c r="AR8" s="1">
        <v>0</v>
      </c>
      <c r="AS8" s="1">
        <v>0</v>
      </c>
      <c r="AT8" s="1">
        <f t="shared" si="11"/>
        <v>0</v>
      </c>
      <c r="AU8" s="1">
        <v>0</v>
      </c>
      <c r="AV8" s="1">
        <v>0</v>
      </c>
    </row>
    <row r="9" spans="2:48" x14ac:dyDescent="0.2">
      <c r="B9">
        <f t="shared" si="0"/>
        <v>-46.403205039999996</v>
      </c>
      <c r="C9">
        <v>-44.536999999999999</v>
      </c>
      <c r="D9" s="1">
        <v>0</v>
      </c>
      <c r="E9" s="1">
        <v>0</v>
      </c>
      <c r="F9" s="1">
        <f t="shared" si="1"/>
        <v>0</v>
      </c>
      <c r="G9" s="1">
        <v>0</v>
      </c>
      <c r="H9" s="1">
        <v>0</v>
      </c>
      <c r="J9">
        <f t="shared" si="2"/>
        <v>-46.70698771</v>
      </c>
      <c r="K9">
        <v>-45.05</v>
      </c>
      <c r="L9" s="1">
        <v>0</v>
      </c>
      <c r="M9" s="1">
        <v>0</v>
      </c>
      <c r="N9" s="1">
        <f t="shared" si="3"/>
        <v>0</v>
      </c>
      <c r="O9" s="1">
        <v>0</v>
      </c>
      <c r="P9" s="1">
        <v>0</v>
      </c>
      <c r="R9">
        <f t="shared" si="4"/>
        <v>-46.487858170000003</v>
      </c>
      <c r="S9">
        <v>-44.863</v>
      </c>
      <c r="T9" s="1">
        <v>0</v>
      </c>
      <c r="U9" s="1">
        <v>0</v>
      </c>
      <c r="V9" s="1">
        <f t="shared" si="5"/>
        <v>0</v>
      </c>
      <c r="W9" s="1">
        <v>0</v>
      </c>
      <c r="X9" s="1">
        <v>0</v>
      </c>
      <c r="Z9">
        <f t="shared" si="6"/>
        <v>-47.11975881</v>
      </c>
      <c r="AA9">
        <v>-45.853999999999999</v>
      </c>
      <c r="AB9" s="1">
        <v>0</v>
      </c>
      <c r="AC9" s="1">
        <v>0</v>
      </c>
      <c r="AD9" s="1">
        <f t="shared" si="7"/>
        <v>0</v>
      </c>
      <c r="AE9" s="1">
        <v>0</v>
      </c>
      <c r="AF9" s="1">
        <v>0</v>
      </c>
      <c r="AH9">
        <f t="shared" si="8"/>
        <v>-46.070945680000001</v>
      </c>
      <c r="AI9">
        <v>-45.085000000000001</v>
      </c>
      <c r="AJ9" s="1">
        <v>0</v>
      </c>
      <c r="AK9" s="1">
        <v>0</v>
      </c>
      <c r="AL9" s="1">
        <f t="shared" si="9"/>
        <v>0</v>
      </c>
      <c r="AM9" s="1">
        <v>0</v>
      </c>
      <c r="AN9" s="1">
        <v>0</v>
      </c>
      <c r="AP9">
        <f t="shared" si="10"/>
        <v>-46.164821949999997</v>
      </c>
      <c r="AQ9">
        <v>-45.68</v>
      </c>
      <c r="AR9" s="1">
        <v>0</v>
      </c>
      <c r="AS9" s="1">
        <v>0</v>
      </c>
      <c r="AT9" s="1">
        <f t="shared" si="11"/>
        <v>0</v>
      </c>
      <c r="AU9" s="1">
        <v>0</v>
      </c>
      <c r="AV9" s="1">
        <v>0</v>
      </c>
    </row>
    <row r="10" spans="2:48" x14ac:dyDescent="0.2">
      <c r="B10">
        <f t="shared" si="0"/>
        <v>-46.229205039999997</v>
      </c>
      <c r="C10">
        <v>-44.363</v>
      </c>
      <c r="D10" s="1">
        <v>0</v>
      </c>
      <c r="E10" s="1">
        <v>0</v>
      </c>
      <c r="F10" s="1">
        <f t="shared" si="1"/>
        <v>0</v>
      </c>
      <c r="G10" s="1">
        <v>0</v>
      </c>
      <c r="H10" s="1">
        <v>0</v>
      </c>
      <c r="J10">
        <f t="shared" si="2"/>
        <v>-46.530987710000005</v>
      </c>
      <c r="K10">
        <v>-44.874000000000002</v>
      </c>
      <c r="L10" s="1">
        <v>0</v>
      </c>
      <c r="M10" s="1">
        <v>0</v>
      </c>
      <c r="N10" s="1">
        <f t="shared" si="3"/>
        <v>0</v>
      </c>
      <c r="O10" s="1">
        <v>0</v>
      </c>
      <c r="P10" s="1">
        <v>0</v>
      </c>
      <c r="R10">
        <f t="shared" si="4"/>
        <v>-46.310858170000003</v>
      </c>
      <c r="S10">
        <v>-44.686</v>
      </c>
      <c r="T10" s="1">
        <v>0</v>
      </c>
      <c r="U10" s="1">
        <v>0</v>
      </c>
      <c r="V10" s="1">
        <f t="shared" si="5"/>
        <v>0</v>
      </c>
      <c r="W10" s="1">
        <v>0</v>
      </c>
      <c r="X10" s="1">
        <v>0</v>
      </c>
      <c r="Z10">
        <f t="shared" si="6"/>
        <v>-46.938758810000003</v>
      </c>
      <c r="AA10">
        <v>-45.673000000000002</v>
      </c>
      <c r="AB10" s="1">
        <v>0</v>
      </c>
      <c r="AC10" s="1">
        <v>0</v>
      </c>
      <c r="AD10" s="1">
        <f t="shared" si="7"/>
        <v>0</v>
      </c>
      <c r="AE10" s="1">
        <v>0</v>
      </c>
      <c r="AF10" s="1">
        <v>0</v>
      </c>
      <c r="AH10">
        <f t="shared" si="8"/>
        <v>-45.891945679999999</v>
      </c>
      <c r="AI10">
        <v>-44.905999999999999</v>
      </c>
      <c r="AJ10" s="1">
        <v>0</v>
      </c>
      <c r="AK10" s="1">
        <v>0</v>
      </c>
      <c r="AL10" s="1">
        <f t="shared" si="9"/>
        <v>0</v>
      </c>
      <c r="AM10" s="1">
        <v>0</v>
      </c>
      <c r="AN10" s="1">
        <v>0</v>
      </c>
      <c r="AP10">
        <f t="shared" si="10"/>
        <v>-45.982821949999995</v>
      </c>
      <c r="AQ10">
        <v>-45.497999999999998</v>
      </c>
      <c r="AR10" s="1">
        <v>0</v>
      </c>
      <c r="AS10" s="1">
        <v>0</v>
      </c>
      <c r="AT10" s="1">
        <f t="shared" si="11"/>
        <v>0</v>
      </c>
      <c r="AU10" s="1">
        <v>0</v>
      </c>
      <c r="AV10" s="1">
        <v>0</v>
      </c>
    </row>
    <row r="11" spans="2:48" x14ac:dyDescent="0.2">
      <c r="B11">
        <f t="shared" si="0"/>
        <v>-46.055205039999997</v>
      </c>
      <c r="C11">
        <v>-44.189</v>
      </c>
      <c r="D11" s="1">
        <v>0</v>
      </c>
      <c r="E11" s="1">
        <v>0</v>
      </c>
      <c r="F11" s="1">
        <f t="shared" si="1"/>
        <v>0</v>
      </c>
      <c r="G11" s="1">
        <v>0</v>
      </c>
      <c r="H11" s="1">
        <v>0</v>
      </c>
      <c r="J11">
        <f t="shared" si="2"/>
        <v>-46.354987710000003</v>
      </c>
      <c r="K11">
        <v>-44.698</v>
      </c>
      <c r="L11" s="1">
        <v>0</v>
      </c>
      <c r="M11" s="1">
        <v>0</v>
      </c>
      <c r="N11" s="1">
        <f t="shared" si="3"/>
        <v>0</v>
      </c>
      <c r="O11" s="1">
        <v>0</v>
      </c>
      <c r="P11" s="1">
        <v>0</v>
      </c>
      <c r="R11">
        <f t="shared" si="4"/>
        <v>-46.134858170000001</v>
      </c>
      <c r="S11">
        <v>-44.51</v>
      </c>
      <c r="T11" s="1">
        <v>0</v>
      </c>
      <c r="U11" s="1">
        <v>0</v>
      </c>
      <c r="V11" s="1">
        <f t="shared" si="5"/>
        <v>0</v>
      </c>
      <c r="W11" s="1">
        <v>0</v>
      </c>
      <c r="X11" s="1">
        <v>0</v>
      </c>
      <c r="Z11">
        <f t="shared" si="6"/>
        <v>-46.757758809999999</v>
      </c>
      <c r="AA11">
        <v>-45.491999999999997</v>
      </c>
      <c r="AB11" s="1">
        <v>0</v>
      </c>
      <c r="AC11" s="1">
        <v>0</v>
      </c>
      <c r="AD11" s="1">
        <f t="shared" si="7"/>
        <v>0</v>
      </c>
      <c r="AE11" s="1">
        <v>0</v>
      </c>
      <c r="AF11" s="1">
        <v>0</v>
      </c>
      <c r="AH11">
        <f t="shared" si="8"/>
        <v>-45.712945679999997</v>
      </c>
      <c r="AI11">
        <v>-44.726999999999997</v>
      </c>
      <c r="AJ11" s="1">
        <v>0</v>
      </c>
      <c r="AK11" s="1">
        <v>0</v>
      </c>
      <c r="AL11" s="1">
        <f t="shared" si="9"/>
        <v>0</v>
      </c>
      <c r="AM11" s="1">
        <v>0</v>
      </c>
      <c r="AN11" s="1">
        <v>0</v>
      </c>
      <c r="AP11">
        <f t="shared" si="10"/>
        <v>-45.80082195</v>
      </c>
      <c r="AQ11">
        <v>-45.316000000000003</v>
      </c>
      <c r="AR11" s="1">
        <v>0</v>
      </c>
      <c r="AS11" s="1">
        <v>0</v>
      </c>
      <c r="AT11" s="1">
        <f t="shared" si="11"/>
        <v>0</v>
      </c>
      <c r="AU11" s="1">
        <v>0</v>
      </c>
      <c r="AV11" s="1">
        <v>0</v>
      </c>
    </row>
    <row r="12" spans="2:48" x14ac:dyDescent="0.2">
      <c r="B12">
        <f t="shared" si="0"/>
        <v>-45.882205039999995</v>
      </c>
      <c r="C12">
        <v>-44.015999999999998</v>
      </c>
      <c r="D12" s="1">
        <v>0</v>
      </c>
      <c r="E12" s="1">
        <v>0</v>
      </c>
      <c r="F12" s="1">
        <f t="shared" si="1"/>
        <v>0</v>
      </c>
      <c r="G12" s="1">
        <v>0</v>
      </c>
      <c r="H12" s="1">
        <v>0</v>
      </c>
      <c r="J12">
        <f t="shared" si="2"/>
        <v>-46.178987710000001</v>
      </c>
      <c r="K12">
        <v>-44.521999999999998</v>
      </c>
      <c r="L12" s="1">
        <v>0</v>
      </c>
      <c r="M12" s="1">
        <v>0</v>
      </c>
      <c r="N12" s="1">
        <f t="shared" si="3"/>
        <v>0</v>
      </c>
      <c r="O12" s="1">
        <v>0</v>
      </c>
      <c r="P12" s="1">
        <v>0</v>
      </c>
      <c r="R12">
        <f t="shared" si="4"/>
        <v>-45.957858170000002</v>
      </c>
      <c r="S12">
        <v>-44.332999999999998</v>
      </c>
      <c r="T12" s="1">
        <v>0</v>
      </c>
      <c r="U12" s="1">
        <v>0</v>
      </c>
      <c r="V12" s="1">
        <f t="shared" si="5"/>
        <v>0</v>
      </c>
      <c r="W12" s="1">
        <v>0</v>
      </c>
      <c r="X12" s="1">
        <v>0</v>
      </c>
      <c r="Z12">
        <f t="shared" si="6"/>
        <v>-46.576758810000001</v>
      </c>
      <c r="AA12">
        <v>-45.311</v>
      </c>
      <c r="AB12" s="1">
        <v>0</v>
      </c>
      <c r="AC12" s="1">
        <v>0</v>
      </c>
      <c r="AD12" s="1">
        <f t="shared" si="7"/>
        <v>0</v>
      </c>
      <c r="AE12" s="1">
        <v>0</v>
      </c>
      <c r="AF12" s="1">
        <v>0</v>
      </c>
      <c r="AH12">
        <f t="shared" si="8"/>
        <v>-45.533945680000002</v>
      </c>
      <c r="AI12">
        <v>-44.548000000000002</v>
      </c>
      <c r="AJ12" s="1">
        <v>0</v>
      </c>
      <c r="AK12" s="1">
        <v>0</v>
      </c>
      <c r="AL12" s="1">
        <f t="shared" si="9"/>
        <v>0</v>
      </c>
      <c r="AM12" s="1">
        <v>0</v>
      </c>
      <c r="AN12" s="1">
        <v>0</v>
      </c>
      <c r="AP12">
        <f t="shared" si="10"/>
        <v>-45.61782195</v>
      </c>
      <c r="AQ12">
        <v>-45.133000000000003</v>
      </c>
      <c r="AR12" s="1">
        <v>0</v>
      </c>
      <c r="AS12" s="1">
        <v>0</v>
      </c>
      <c r="AT12" s="1">
        <f t="shared" si="11"/>
        <v>0</v>
      </c>
      <c r="AU12" s="1">
        <v>0</v>
      </c>
      <c r="AV12" s="1">
        <v>0</v>
      </c>
    </row>
    <row r="13" spans="2:48" x14ac:dyDescent="0.2">
      <c r="B13">
        <f t="shared" si="0"/>
        <v>-45.708205039999996</v>
      </c>
      <c r="C13">
        <v>-43.841999999999999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J13">
        <f t="shared" si="2"/>
        <v>-46.002987709999999</v>
      </c>
      <c r="K13">
        <v>-44.345999999999997</v>
      </c>
      <c r="L13" s="1">
        <v>0</v>
      </c>
      <c r="M13" s="1">
        <v>0</v>
      </c>
      <c r="N13" s="1">
        <f t="shared" si="3"/>
        <v>0</v>
      </c>
      <c r="O13" s="1">
        <v>0</v>
      </c>
      <c r="P13" s="1">
        <v>0</v>
      </c>
      <c r="R13">
        <f t="shared" si="4"/>
        <v>-45.78185817</v>
      </c>
      <c r="S13">
        <v>-44.156999999999996</v>
      </c>
      <c r="T13" s="1">
        <v>0</v>
      </c>
      <c r="U13" s="1">
        <v>0</v>
      </c>
      <c r="V13" s="1">
        <f t="shared" si="5"/>
        <v>0</v>
      </c>
      <c r="W13" s="1">
        <v>0</v>
      </c>
      <c r="X13" s="1">
        <v>0</v>
      </c>
      <c r="Z13">
        <f t="shared" si="6"/>
        <v>-46.395758810000004</v>
      </c>
      <c r="AA13">
        <v>-45.13</v>
      </c>
      <c r="AB13" s="1">
        <v>0</v>
      </c>
      <c r="AC13" s="1">
        <v>0</v>
      </c>
      <c r="AD13" s="1">
        <f t="shared" si="7"/>
        <v>0</v>
      </c>
      <c r="AE13" s="1">
        <v>0</v>
      </c>
      <c r="AF13" s="1">
        <v>0</v>
      </c>
      <c r="AH13">
        <f t="shared" si="8"/>
        <v>-45.35494568</v>
      </c>
      <c r="AI13">
        <v>-44.369</v>
      </c>
      <c r="AJ13" s="1">
        <v>0</v>
      </c>
      <c r="AK13" s="1">
        <v>0</v>
      </c>
      <c r="AL13" s="1">
        <f t="shared" si="9"/>
        <v>0</v>
      </c>
      <c r="AM13" s="1">
        <v>0</v>
      </c>
      <c r="AN13" s="1">
        <v>0</v>
      </c>
      <c r="AP13">
        <f t="shared" si="10"/>
        <v>-45.435821949999998</v>
      </c>
      <c r="AQ13">
        <v>-44.951000000000001</v>
      </c>
      <c r="AR13" s="1">
        <v>0</v>
      </c>
      <c r="AS13" s="1">
        <v>0</v>
      </c>
      <c r="AT13" s="1">
        <f t="shared" si="11"/>
        <v>0</v>
      </c>
      <c r="AU13" s="1">
        <v>0</v>
      </c>
      <c r="AV13" s="1">
        <v>0</v>
      </c>
    </row>
    <row r="14" spans="2:48" x14ac:dyDescent="0.2">
      <c r="B14">
        <f t="shared" si="0"/>
        <v>-45.534205039999996</v>
      </c>
      <c r="C14">
        <v>-43.667999999999999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J14">
        <f t="shared" si="2"/>
        <v>-45.826987710000004</v>
      </c>
      <c r="K14">
        <v>-44.17</v>
      </c>
      <c r="L14" s="1">
        <v>0</v>
      </c>
      <c r="M14" s="1">
        <v>0</v>
      </c>
      <c r="N14" s="1">
        <f t="shared" si="3"/>
        <v>0</v>
      </c>
      <c r="O14" s="1">
        <v>0</v>
      </c>
      <c r="P14" s="1">
        <v>0</v>
      </c>
      <c r="R14">
        <f t="shared" si="4"/>
        <v>-45.605858170000005</v>
      </c>
      <c r="S14">
        <v>-43.981000000000002</v>
      </c>
      <c r="T14" s="1">
        <v>0</v>
      </c>
      <c r="U14" s="1">
        <v>0</v>
      </c>
      <c r="V14" s="1">
        <f t="shared" si="5"/>
        <v>0</v>
      </c>
      <c r="W14" s="1">
        <v>0</v>
      </c>
      <c r="X14" s="1">
        <v>0</v>
      </c>
      <c r="Z14">
        <f t="shared" si="6"/>
        <v>-46.214758809999999</v>
      </c>
      <c r="AA14">
        <v>-44.948999999999998</v>
      </c>
      <c r="AB14" s="1">
        <v>0</v>
      </c>
      <c r="AC14" s="1">
        <v>0</v>
      </c>
      <c r="AD14" s="1">
        <f t="shared" si="7"/>
        <v>0</v>
      </c>
      <c r="AE14" s="1">
        <v>0</v>
      </c>
      <c r="AF14" s="1">
        <v>0</v>
      </c>
      <c r="AH14">
        <f t="shared" si="8"/>
        <v>-45.17494568</v>
      </c>
      <c r="AI14">
        <v>-44.189</v>
      </c>
      <c r="AJ14" s="1">
        <v>0</v>
      </c>
      <c r="AK14" s="1">
        <v>0</v>
      </c>
      <c r="AL14" s="1">
        <f t="shared" si="9"/>
        <v>0</v>
      </c>
      <c r="AM14" s="1">
        <v>0</v>
      </c>
      <c r="AN14" s="1">
        <v>0</v>
      </c>
      <c r="AP14">
        <f t="shared" si="10"/>
        <v>-45.252821949999998</v>
      </c>
      <c r="AQ14">
        <v>-44.768000000000001</v>
      </c>
      <c r="AR14" s="1">
        <v>0</v>
      </c>
      <c r="AS14" s="1">
        <v>0</v>
      </c>
      <c r="AT14" s="1">
        <f t="shared" si="11"/>
        <v>0</v>
      </c>
      <c r="AU14" s="1">
        <v>0</v>
      </c>
      <c r="AV14" s="1">
        <v>0</v>
      </c>
    </row>
    <row r="15" spans="2:48" x14ac:dyDescent="0.2">
      <c r="B15">
        <f t="shared" si="0"/>
        <v>-45.360205039999997</v>
      </c>
      <c r="C15">
        <v>-43.494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J15">
        <f t="shared" si="2"/>
        <v>-45.650987710000003</v>
      </c>
      <c r="K15">
        <v>-43.994</v>
      </c>
      <c r="L15" s="1">
        <v>0</v>
      </c>
      <c r="M15" s="1">
        <v>0</v>
      </c>
      <c r="N15" s="1">
        <f t="shared" si="3"/>
        <v>0</v>
      </c>
      <c r="O15" s="1">
        <v>0</v>
      </c>
      <c r="P15" s="1">
        <v>0</v>
      </c>
      <c r="R15">
        <f t="shared" si="4"/>
        <v>-45.428858170000005</v>
      </c>
      <c r="S15">
        <v>-43.804000000000002</v>
      </c>
      <c r="T15" s="1">
        <v>0</v>
      </c>
      <c r="U15" s="1">
        <v>0</v>
      </c>
      <c r="V15" s="1">
        <f t="shared" si="5"/>
        <v>0</v>
      </c>
      <c r="W15" s="1">
        <v>0</v>
      </c>
      <c r="X15" s="1">
        <v>0</v>
      </c>
      <c r="Z15">
        <f t="shared" si="6"/>
        <v>-46.033758810000002</v>
      </c>
      <c r="AA15">
        <v>-44.768000000000001</v>
      </c>
      <c r="AB15" s="1">
        <v>0</v>
      </c>
      <c r="AC15" s="1">
        <v>0</v>
      </c>
      <c r="AD15" s="1">
        <f t="shared" si="7"/>
        <v>0</v>
      </c>
      <c r="AE15" s="1">
        <v>0</v>
      </c>
      <c r="AF15" s="1">
        <v>0</v>
      </c>
      <c r="AH15">
        <f t="shared" si="8"/>
        <v>-44.995945679999998</v>
      </c>
      <c r="AI15">
        <v>-44.01</v>
      </c>
      <c r="AJ15" s="1">
        <v>0</v>
      </c>
      <c r="AK15" s="1">
        <v>0</v>
      </c>
      <c r="AL15" s="1">
        <f t="shared" si="9"/>
        <v>0</v>
      </c>
      <c r="AM15" s="1">
        <v>0</v>
      </c>
      <c r="AN15" s="1">
        <v>0</v>
      </c>
      <c r="AP15">
        <f t="shared" si="10"/>
        <v>-45.070821949999996</v>
      </c>
      <c r="AQ15">
        <v>-44.585999999999999</v>
      </c>
      <c r="AR15" s="1">
        <v>0</v>
      </c>
      <c r="AS15" s="1">
        <v>0</v>
      </c>
      <c r="AT15" s="1">
        <f t="shared" si="11"/>
        <v>0</v>
      </c>
      <c r="AU15" s="1">
        <v>0</v>
      </c>
      <c r="AV15" s="1">
        <v>0</v>
      </c>
    </row>
    <row r="16" spans="2:48" x14ac:dyDescent="0.2">
      <c r="B16">
        <f t="shared" si="0"/>
        <v>-45.187205039999995</v>
      </c>
      <c r="C16">
        <v>-43.320999999999998</v>
      </c>
      <c r="D16" s="1">
        <v>4.1790000000000003E-10</v>
      </c>
      <c r="E16" s="1">
        <v>0</v>
      </c>
      <c r="F16" s="1">
        <f t="shared" si="1"/>
        <v>0</v>
      </c>
      <c r="G16" s="1">
        <v>7.2620000000000004E-11</v>
      </c>
      <c r="H16" s="1">
        <v>0</v>
      </c>
      <c r="J16">
        <f t="shared" si="2"/>
        <v>-45.474987710000001</v>
      </c>
      <c r="K16">
        <v>-43.817999999999998</v>
      </c>
      <c r="L16" s="1">
        <v>1.5E-10</v>
      </c>
      <c r="M16" s="1">
        <v>0</v>
      </c>
      <c r="N16" s="1">
        <f t="shared" si="3"/>
        <v>0</v>
      </c>
      <c r="O16" s="1">
        <v>2.6400000000000001E-11</v>
      </c>
      <c r="P16" s="1">
        <v>0</v>
      </c>
      <c r="R16">
        <f t="shared" si="4"/>
        <v>-45.252858170000003</v>
      </c>
      <c r="S16">
        <v>-43.628</v>
      </c>
      <c r="T16" s="1">
        <v>1.3529999999999999E-10</v>
      </c>
      <c r="U16" s="1">
        <v>0</v>
      </c>
      <c r="V16" s="1">
        <f t="shared" si="5"/>
        <v>0</v>
      </c>
      <c r="W16" s="1">
        <v>2.3870000000000001E-11</v>
      </c>
      <c r="X16" s="1">
        <v>0</v>
      </c>
      <c r="Z16">
        <f t="shared" si="6"/>
        <v>-45.85175881</v>
      </c>
      <c r="AA16">
        <v>-44.585999999999999</v>
      </c>
      <c r="AB16" s="1">
        <v>4.0909999999999998E-11</v>
      </c>
      <c r="AC16" s="1">
        <v>0</v>
      </c>
      <c r="AD16" s="1">
        <f t="shared" si="7"/>
        <v>0</v>
      </c>
      <c r="AE16" s="1">
        <v>7.4070000000000002E-12</v>
      </c>
      <c r="AF16" s="1">
        <v>0</v>
      </c>
      <c r="AH16">
        <f t="shared" si="8"/>
        <v>-44.816945680000003</v>
      </c>
      <c r="AI16">
        <v>-43.831000000000003</v>
      </c>
      <c r="AJ16" s="1">
        <v>6.6479999999999999E-11</v>
      </c>
      <c r="AK16" s="1">
        <v>0</v>
      </c>
      <c r="AL16" s="1">
        <f t="shared" si="9"/>
        <v>0</v>
      </c>
      <c r="AM16" s="1">
        <v>1.1910000000000001E-11</v>
      </c>
      <c r="AN16" s="1">
        <v>0</v>
      </c>
      <c r="AP16">
        <f t="shared" si="10"/>
        <v>-44.888821950000001</v>
      </c>
      <c r="AQ16">
        <v>-44.404000000000003</v>
      </c>
      <c r="AR16" s="1">
        <v>2.871E-11</v>
      </c>
      <c r="AS16" s="1">
        <v>0</v>
      </c>
      <c r="AT16" s="1">
        <f t="shared" si="11"/>
        <v>0</v>
      </c>
      <c r="AU16" s="1">
        <v>5.2359999999999999E-12</v>
      </c>
      <c r="AV16" s="1">
        <v>0</v>
      </c>
    </row>
    <row r="17" spans="2:48" x14ac:dyDescent="0.2">
      <c r="B17">
        <f t="shared" si="0"/>
        <v>-45.013205039999995</v>
      </c>
      <c r="C17">
        <v>-43.146999999999998</v>
      </c>
      <c r="D17" s="1">
        <v>3.4170000000000001E-4</v>
      </c>
      <c r="E17" s="1">
        <v>0</v>
      </c>
      <c r="F17" s="1">
        <f t="shared" si="1"/>
        <v>0</v>
      </c>
      <c r="G17" s="1">
        <v>5.9379999999999997E-5</v>
      </c>
      <c r="H17" s="1">
        <v>0</v>
      </c>
      <c r="J17">
        <f t="shared" si="2"/>
        <v>-45.298987710000006</v>
      </c>
      <c r="K17">
        <v>-43.642000000000003</v>
      </c>
      <c r="L17" s="1">
        <v>1.316E-4</v>
      </c>
      <c r="M17" s="1">
        <v>0</v>
      </c>
      <c r="N17" s="1">
        <f t="shared" si="3"/>
        <v>0</v>
      </c>
      <c r="O17" s="1">
        <v>2.3159999999999998E-5</v>
      </c>
      <c r="P17" s="1">
        <v>0</v>
      </c>
      <c r="R17">
        <f t="shared" si="4"/>
        <v>-45.075858170000004</v>
      </c>
      <c r="S17">
        <v>-43.451000000000001</v>
      </c>
      <c r="T17" s="1">
        <v>1.261E-4</v>
      </c>
      <c r="U17" s="1">
        <v>0</v>
      </c>
      <c r="V17" s="1">
        <f t="shared" si="5"/>
        <v>0</v>
      </c>
      <c r="W17" s="1">
        <v>2.2249999999999999E-5</v>
      </c>
      <c r="X17" s="1">
        <v>0</v>
      </c>
      <c r="Z17">
        <f t="shared" si="6"/>
        <v>-45.670758810000002</v>
      </c>
      <c r="AA17">
        <v>-44.405000000000001</v>
      </c>
      <c r="AB17" s="1">
        <v>7.7219999999999996E-5</v>
      </c>
      <c r="AC17" s="1">
        <v>0</v>
      </c>
      <c r="AD17" s="1">
        <f t="shared" si="7"/>
        <v>0</v>
      </c>
      <c r="AE17" s="1">
        <v>1.398E-5</v>
      </c>
      <c r="AF17" s="1">
        <v>0</v>
      </c>
      <c r="AH17">
        <f t="shared" si="8"/>
        <v>-44.637945680000001</v>
      </c>
      <c r="AI17">
        <v>-43.652000000000001</v>
      </c>
      <c r="AJ17" s="1">
        <v>9.4320000000000005E-5</v>
      </c>
      <c r="AK17" s="1">
        <v>0</v>
      </c>
      <c r="AL17" s="1">
        <f t="shared" si="9"/>
        <v>0</v>
      </c>
      <c r="AM17" s="1">
        <v>1.6900000000000001E-5</v>
      </c>
      <c r="AN17" s="1">
        <v>0</v>
      </c>
      <c r="AP17">
        <f t="shared" si="10"/>
        <v>-44.705821949999994</v>
      </c>
      <c r="AQ17">
        <v>-44.220999999999997</v>
      </c>
      <c r="AR17" s="1">
        <v>6.6799999999999997E-5</v>
      </c>
      <c r="AS17" s="1">
        <v>0</v>
      </c>
      <c r="AT17" s="1">
        <f t="shared" si="11"/>
        <v>0</v>
      </c>
      <c r="AU17" s="1">
        <v>1.218E-5</v>
      </c>
      <c r="AV17" s="1">
        <v>0</v>
      </c>
    </row>
    <row r="18" spans="2:48" x14ac:dyDescent="0.2">
      <c r="B18">
        <f t="shared" si="0"/>
        <v>-44.839205039999996</v>
      </c>
      <c r="C18">
        <v>-42.972999999999999</v>
      </c>
      <c r="D18" s="1">
        <v>1.0469999999999999</v>
      </c>
      <c r="E18" s="1">
        <v>0</v>
      </c>
      <c r="F18" s="1">
        <f t="shared" si="1"/>
        <v>0</v>
      </c>
      <c r="G18" s="1">
        <v>0.182</v>
      </c>
      <c r="H18" s="1">
        <v>0</v>
      </c>
      <c r="J18">
        <f t="shared" si="2"/>
        <v>-45.122987710000004</v>
      </c>
      <c r="K18">
        <v>-43.466000000000001</v>
      </c>
      <c r="L18" s="1">
        <v>0.32300000000000001</v>
      </c>
      <c r="M18" s="1">
        <v>0</v>
      </c>
      <c r="N18" s="1">
        <f t="shared" si="3"/>
        <v>0</v>
      </c>
      <c r="O18" s="1">
        <v>5.688E-2</v>
      </c>
      <c r="P18" s="1">
        <v>0</v>
      </c>
      <c r="R18">
        <f t="shared" si="4"/>
        <v>-44.899858170000002</v>
      </c>
      <c r="S18">
        <v>-43.274999999999999</v>
      </c>
      <c r="T18" s="1">
        <v>0.3211</v>
      </c>
      <c r="U18" s="1">
        <v>0</v>
      </c>
      <c r="V18" s="1">
        <f t="shared" si="5"/>
        <v>0</v>
      </c>
      <c r="W18" s="1">
        <v>5.6660000000000002E-2</v>
      </c>
      <c r="X18" s="1">
        <v>0</v>
      </c>
      <c r="Z18">
        <f t="shared" si="6"/>
        <v>-45.489758809999998</v>
      </c>
      <c r="AA18">
        <v>-44.223999999999997</v>
      </c>
      <c r="AB18" s="1">
        <v>0.28510000000000002</v>
      </c>
      <c r="AC18" s="1">
        <v>0</v>
      </c>
      <c r="AD18" s="1">
        <f t="shared" si="7"/>
        <v>0</v>
      </c>
      <c r="AE18" s="1">
        <v>5.1630000000000002E-2</v>
      </c>
      <c r="AF18" s="1">
        <v>0</v>
      </c>
      <c r="AH18">
        <f t="shared" si="8"/>
        <v>-44.458945679999999</v>
      </c>
      <c r="AI18">
        <v>-43.472999999999999</v>
      </c>
      <c r="AJ18" s="1">
        <v>0.30649999999999999</v>
      </c>
      <c r="AK18" s="1">
        <v>0</v>
      </c>
      <c r="AL18" s="1">
        <f t="shared" si="9"/>
        <v>0</v>
      </c>
      <c r="AM18" s="1">
        <v>5.4940000000000003E-2</v>
      </c>
      <c r="AN18" s="1">
        <v>0</v>
      </c>
      <c r="AP18">
        <f t="shared" si="10"/>
        <v>-44.523821949999999</v>
      </c>
      <c r="AQ18">
        <v>-44.039000000000001</v>
      </c>
      <c r="AR18" s="1">
        <v>0.27610000000000001</v>
      </c>
      <c r="AS18" s="1">
        <v>0</v>
      </c>
      <c r="AT18" s="1">
        <f t="shared" si="11"/>
        <v>0</v>
      </c>
      <c r="AU18" s="1">
        <v>5.0360000000000002E-2</v>
      </c>
      <c r="AV18" s="1">
        <v>0</v>
      </c>
    </row>
    <row r="19" spans="2:48" x14ac:dyDescent="0.2">
      <c r="B19">
        <f t="shared" si="0"/>
        <v>-44.665205039999996</v>
      </c>
      <c r="C19">
        <v>-42.798999999999999</v>
      </c>
      <c r="D19" s="1">
        <v>25.28</v>
      </c>
      <c r="E19" s="1">
        <v>0</v>
      </c>
      <c r="F19" s="1">
        <f t="shared" si="1"/>
        <v>0</v>
      </c>
      <c r="G19" s="1">
        <v>4.5739999999999998</v>
      </c>
      <c r="H19" s="1">
        <v>0</v>
      </c>
      <c r="J19">
        <f t="shared" si="2"/>
        <v>-44.946987710000002</v>
      </c>
      <c r="K19">
        <v>-43.29</v>
      </c>
      <c r="L19" s="1">
        <v>5.4320000000000004</v>
      </c>
      <c r="M19" s="1">
        <v>0</v>
      </c>
      <c r="N19" s="1">
        <f t="shared" si="3"/>
        <v>0</v>
      </c>
      <c r="O19" s="1">
        <v>1.0129999999999999</v>
      </c>
      <c r="P19" s="1">
        <v>0</v>
      </c>
      <c r="R19">
        <f t="shared" si="4"/>
        <v>-44.72385817</v>
      </c>
      <c r="S19">
        <v>-43.098999999999997</v>
      </c>
      <c r="T19" s="1">
        <v>6.008</v>
      </c>
      <c r="U19" s="1">
        <v>0</v>
      </c>
      <c r="V19" s="1">
        <f t="shared" si="5"/>
        <v>0</v>
      </c>
      <c r="W19" s="1">
        <v>1.117</v>
      </c>
      <c r="X19" s="1">
        <v>0</v>
      </c>
      <c r="Z19">
        <f t="shared" si="6"/>
        <v>-45.30875881</v>
      </c>
      <c r="AA19">
        <v>-44.042999999999999</v>
      </c>
      <c r="AB19" s="1">
        <v>4.2670000000000003</v>
      </c>
      <c r="AC19" s="1">
        <v>0</v>
      </c>
      <c r="AD19" s="1">
        <f t="shared" si="7"/>
        <v>0</v>
      </c>
      <c r="AE19" s="1">
        <v>0.82410000000000005</v>
      </c>
      <c r="AF19" s="1">
        <v>0</v>
      </c>
      <c r="AH19">
        <f t="shared" si="8"/>
        <v>-44.27894568</v>
      </c>
      <c r="AI19">
        <v>-43.292999999999999</v>
      </c>
      <c r="AJ19" s="1">
        <v>6.5659999999999998</v>
      </c>
      <c r="AK19" s="1">
        <v>0</v>
      </c>
      <c r="AL19" s="1">
        <f t="shared" si="9"/>
        <v>0</v>
      </c>
      <c r="AM19" s="1">
        <v>1.2310000000000001</v>
      </c>
      <c r="AN19" s="1">
        <v>0</v>
      </c>
      <c r="AP19">
        <f t="shared" si="10"/>
        <v>-44.341821949999996</v>
      </c>
      <c r="AQ19">
        <v>-43.856999999999999</v>
      </c>
      <c r="AR19" s="1">
        <v>4.2530000000000001</v>
      </c>
      <c r="AS19" s="1">
        <v>0</v>
      </c>
      <c r="AT19" s="1">
        <f t="shared" si="11"/>
        <v>0</v>
      </c>
      <c r="AU19" s="1">
        <v>0.82609999999999995</v>
      </c>
      <c r="AV19" s="1">
        <v>0</v>
      </c>
    </row>
    <row r="20" spans="2:48" x14ac:dyDescent="0.2">
      <c r="B20">
        <f t="shared" si="0"/>
        <v>-44.491205039999997</v>
      </c>
      <c r="C20">
        <v>-42.625</v>
      </c>
      <c r="D20" s="1">
        <v>26.21</v>
      </c>
      <c r="E20" s="1">
        <v>0</v>
      </c>
      <c r="F20" s="1">
        <f t="shared" si="1"/>
        <v>0</v>
      </c>
      <c r="G20" s="1">
        <v>9.1280000000000001</v>
      </c>
      <c r="H20" s="1">
        <v>0</v>
      </c>
      <c r="J20">
        <f t="shared" si="2"/>
        <v>-44.77098771</v>
      </c>
      <c r="K20">
        <v>-43.113999999999997</v>
      </c>
      <c r="L20" s="1">
        <v>9.4979999999999993</v>
      </c>
      <c r="M20" s="1">
        <v>0</v>
      </c>
      <c r="N20" s="1">
        <f t="shared" si="3"/>
        <v>0</v>
      </c>
      <c r="O20" s="1">
        <v>2.6850000000000001</v>
      </c>
      <c r="P20" s="1">
        <v>0</v>
      </c>
      <c r="R20">
        <f t="shared" si="4"/>
        <v>-44.54685817</v>
      </c>
      <c r="S20">
        <v>-42.921999999999997</v>
      </c>
      <c r="T20" s="1">
        <v>22.73</v>
      </c>
      <c r="U20" s="1">
        <v>0</v>
      </c>
      <c r="V20" s="1">
        <f t="shared" si="5"/>
        <v>0</v>
      </c>
      <c r="W20" s="1">
        <v>5.1269999999999998</v>
      </c>
      <c r="X20" s="1">
        <v>0</v>
      </c>
      <c r="Z20">
        <f t="shared" si="6"/>
        <v>-45.127758810000003</v>
      </c>
      <c r="AA20">
        <v>-43.862000000000002</v>
      </c>
      <c r="AB20" s="1">
        <v>1.0820000000000001</v>
      </c>
      <c r="AC20" s="1">
        <v>0</v>
      </c>
      <c r="AD20" s="1">
        <f t="shared" si="7"/>
        <v>0</v>
      </c>
      <c r="AE20" s="1">
        <v>1.02</v>
      </c>
      <c r="AF20" s="1">
        <v>0</v>
      </c>
      <c r="AH20">
        <f t="shared" si="8"/>
        <v>-44.099945679999998</v>
      </c>
      <c r="AI20">
        <v>-43.113999999999997</v>
      </c>
      <c r="AJ20" s="1">
        <v>17.239999999999998</v>
      </c>
      <c r="AK20" s="1">
        <v>0</v>
      </c>
      <c r="AL20" s="1">
        <f t="shared" si="9"/>
        <v>0</v>
      </c>
      <c r="AM20" s="1">
        <v>4.32</v>
      </c>
      <c r="AN20" s="1">
        <v>0</v>
      </c>
      <c r="AP20">
        <f t="shared" si="10"/>
        <v>-44.158821949999997</v>
      </c>
      <c r="AQ20">
        <v>-43.673999999999999</v>
      </c>
      <c r="AR20" s="1">
        <v>1.9830000000000001</v>
      </c>
      <c r="AS20" s="1">
        <v>0</v>
      </c>
      <c r="AT20" s="1">
        <f t="shared" si="11"/>
        <v>0</v>
      </c>
      <c r="AU20" s="1">
        <v>1.1879999999999999</v>
      </c>
      <c r="AV20" s="1">
        <v>0</v>
      </c>
    </row>
    <row r="21" spans="2:48" x14ac:dyDescent="0.2">
      <c r="B21">
        <f t="shared" si="0"/>
        <v>-44.318205039999995</v>
      </c>
      <c r="C21">
        <v>-42.451999999999998</v>
      </c>
      <c r="D21" s="1">
        <v>30.21</v>
      </c>
      <c r="E21" s="1">
        <v>0</v>
      </c>
      <c r="F21" s="1">
        <f t="shared" si="1"/>
        <v>0</v>
      </c>
      <c r="G21" s="1">
        <v>14.38</v>
      </c>
      <c r="H21" s="1">
        <v>0</v>
      </c>
      <c r="J21">
        <f t="shared" si="2"/>
        <v>-44.594987710000005</v>
      </c>
      <c r="K21">
        <v>-42.938000000000002</v>
      </c>
      <c r="L21" s="1">
        <v>7.3490000000000002</v>
      </c>
      <c r="M21" s="1">
        <v>0</v>
      </c>
      <c r="N21" s="1">
        <f t="shared" si="3"/>
        <v>0</v>
      </c>
      <c r="O21" s="1">
        <v>3.9790000000000001</v>
      </c>
      <c r="P21" s="1">
        <v>0</v>
      </c>
      <c r="R21">
        <f t="shared" si="4"/>
        <v>-44.370858170000005</v>
      </c>
      <c r="S21">
        <v>-42.746000000000002</v>
      </c>
      <c r="T21" s="1">
        <v>28.51</v>
      </c>
      <c r="U21" s="1">
        <v>0</v>
      </c>
      <c r="V21" s="1">
        <f t="shared" si="5"/>
        <v>0</v>
      </c>
      <c r="W21" s="1">
        <v>10.16</v>
      </c>
      <c r="X21" s="1">
        <v>0</v>
      </c>
      <c r="Z21">
        <f t="shared" si="6"/>
        <v>-44.946758809999999</v>
      </c>
      <c r="AA21">
        <v>-43.680999999999997</v>
      </c>
      <c r="AB21" s="1">
        <v>3.7309999999999999</v>
      </c>
      <c r="AC21" s="1">
        <v>0</v>
      </c>
      <c r="AD21" s="1">
        <f t="shared" si="7"/>
        <v>0</v>
      </c>
      <c r="AE21" s="1">
        <v>1.6950000000000001</v>
      </c>
      <c r="AF21" s="1">
        <v>0</v>
      </c>
      <c r="AH21">
        <f t="shared" si="8"/>
        <v>-43.920945680000003</v>
      </c>
      <c r="AI21">
        <v>-42.935000000000002</v>
      </c>
      <c r="AJ21" s="1">
        <v>16.420000000000002</v>
      </c>
      <c r="AK21" s="1">
        <v>0</v>
      </c>
      <c r="AL21" s="1">
        <f t="shared" si="9"/>
        <v>0</v>
      </c>
      <c r="AM21" s="1">
        <v>7.2610000000000001</v>
      </c>
      <c r="AN21" s="1">
        <v>0</v>
      </c>
      <c r="AP21">
        <f t="shared" si="10"/>
        <v>-43.976821949999994</v>
      </c>
      <c r="AQ21">
        <v>-43.491999999999997</v>
      </c>
      <c r="AR21" s="1">
        <v>5.6369999999999996</v>
      </c>
      <c r="AS21" s="1">
        <v>0</v>
      </c>
      <c r="AT21" s="1">
        <f t="shared" si="11"/>
        <v>0</v>
      </c>
      <c r="AU21" s="1">
        <v>2.2160000000000002</v>
      </c>
      <c r="AV21" s="1">
        <v>0</v>
      </c>
    </row>
    <row r="22" spans="2:48" x14ac:dyDescent="0.2">
      <c r="B22">
        <f t="shared" si="0"/>
        <v>-44.144205039999996</v>
      </c>
      <c r="C22">
        <v>-42.277999999999999</v>
      </c>
      <c r="D22" s="1">
        <v>23.24</v>
      </c>
      <c r="E22" s="1">
        <v>0</v>
      </c>
      <c r="F22" s="1">
        <f t="shared" si="1"/>
        <v>0</v>
      </c>
      <c r="G22" s="1">
        <v>18.420000000000002</v>
      </c>
      <c r="H22" s="1">
        <v>0</v>
      </c>
      <c r="J22">
        <f t="shared" si="2"/>
        <v>-44.418987710000003</v>
      </c>
      <c r="K22">
        <v>-42.762</v>
      </c>
      <c r="L22" s="1">
        <v>14.1</v>
      </c>
      <c r="M22" s="1">
        <v>0</v>
      </c>
      <c r="N22" s="1">
        <f t="shared" si="3"/>
        <v>0</v>
      </c>
      <c r="O22" s="1">
        <v>6.46</v>
      </c>
      <c r="P22" s="1">
        <v>0</v>
      </c>
      <c r="R22">
        <f t="shared" si="4"/>
        <v>-44.193858170000006</v>
      </c>
      <c r="S22">
        <v>-42.569000000000003</v>
      </c>
      <c r="T22" s="1">
        <v>17.260000000000002</v>
      </c>
      <c r="U22" s="1">
        <v>0</v>
      </c>
      <c r="V22" s="1">
        <f t="shared" si="5"/>
        <v>0</v>
      </c>
      <c r="W22" s="1">
        <v>13.2</v>
      </c>
      <c r="X22" s="1">
        <v>0</v>
      </c>
      <c r="Z22">
        <f t="shared" si="6"/>
        <v>-44.765758810000001</v>
      </c>
      <c r="AA22">
        <v>-43.5</v>
      </c>
      <c r="AB22" s="1">
        <v>1.6839999999999999</v>
      </c>
      <c r="AC22" s="1">
        <v>0</v>
      </c>
      <c r="AD22" s="1">
        <f t="shared" si="7"/>
        <v>0</v>
      </c>
      <c r="AE22" s="1">
        <v>2</v>
      </c>
      <c r="AF22" s="1">
        <v>0</v>
      </c>
      <c r="AH22">
        <f t="shared" si="8"/>
        <v>-43.741945680000001</v>
      </c>
      <c r="AI22">
        <v>-42.756</v>
      </c>
      <c r="AJ22" s="1">
        <v>14.41</v>
      </c>
      <c r="AK22" s="1">
        <v>0</v>
      </c>
      <c r="AL22" s="1">
        <f t="shared" si="9"/>
        <v>0</v>
      </c>
      <c r="AM22" s="1">
        <v>9.843</v>
      </c>
      <c r="AN22" s="1">
        <v>0</v>
      </c>
      <c r="AP22">
        <f t="shared" si="10"/>
        <v>-43.793821949999995</v>
      </c>
      <c r="AQ22">
        <v>-43.308999999999997</v>
      </c>
      <c r="AR22" s="1">
        <v>13.05</v>
      </c>
      <c r="AS22" s="1">
        <v>0</v>
      </c>
      <c r="AT22" s="1">
        <f t="shared" si="11"/>
        <v>0</v>
      </c>
      <c r="AU22" s="1">
        <v>4.5970000000000004</v>
      </c>
      <c r="AV22" s="1">
        <v>0</v>
      </c>
    </row>
    <row r="23" spans="2:48" x14ac:dyDescent="0.2">
      <c r="B23">
        <f t="shared" si="0"/>
        <v>-43.970205039999996</v>
      </c>
      <c r="C23">
        <v>-42.103999999999999</v>
      </c>
      <c r="D23" s="1">
        <v>22.51</v>
      </c>
      <c r="E23" s="1">
        <v>0</v>
      </c>
      <c r="F23" s="1">
        <f t="shared" si="1"/>
        <v>0</v>
      </c>
      <c r="G23" s="1">
        <v>22.33</v>
      </c>
      <c r="H23" s="1">
        <v>0</v>
      </c>
      <c r="J23">
        <f t="shared" si="2"/>
        <v>-44.242987710000001</v>
      </c>
      <c r="K23">
        <v>-42.585999999999999</v>
      </c>
      <c r="L23" s="1">
        <v>13.65</v>
      </c>
      <c r="M23" s="1">
        <v>0</v>
      </c>
      <c r="N23" s="1">
        <f t="shared" si="3"/>
        <v>0</v>
      </c>
      <c r="O23" s="1">
        <v>8.8629999999999995</v>
      </c>
      <c r="P23" s="1">
        <v>0</v>
      </c>
      <c r="R23">
        <f t="shared" si="4"/>
        <v>-44.017858170000004</v>
      </c>
      <c r="S23">
        <v>-42.393000000000001</v>
      </c>
      <c r="T23" s="1">
        <v>22.8</v>
      </c>
      <c r="U23" s="1">
        <v>0</v>
      </c>
      <c r="V23" s="1">
        <f t="shared" si="5"/>
        <v>0</v>
      </c>
      <c r="W23" s="1">
        <v>17.22</v>
      </c>
      <c r="X23" s="1">
        <v>0</v>
      </c>
      <c r="Z23">
        <f t="shared" si="6"/>
        <v>-44.584758810000004</v>
      </c>
      <c r="AA23">
        <v>-43.319000000000003</v>
      </c>
      <c r="AB23" s="1">
        <v>1.8260000000000001</v>
      </c>
      <c r="AC23" s="1">
        <v>0</v>
      </c>
      <c r="AD23" s="1">
        <f t="shared" si="7"/>
        <v>0</v>
      </c>
      <c r="AE23" s="1">
        <v>2.331</v>
      </c>
      <c r="AF23" s="1">
        <v>0</v>
      </c>
      <c r="AH23">
        <f t="shared" si="8"/>
        <v>-43.562945679999999</v>
      </c>
      <c r="AI23">
        <v>-42.576999999999998</v>
      </c>
      <c r="AJ23" s="1">
        <v>19.059999999999999</v>
      </c>
      <c r="AK23" s="1">
        <v>0</v>
      </c>
      <c r="AL23" s="1">
        <f t="shared" si="9"/>
        <v>0</v>
      </c>
      <c r="AM23" s="1">
        <v>13.26</v>
      </c>
      <c r="AN23" s="1">
        <v>0</v>
      </c>
      <c r="AP23">
        <f t="shared" si="10"/>
        <v>-43.61182195</v>
      </c>
      <c r="AQ23">
        <v>-43.127000000000002</v>
      </c>
      <c r="AR23" s="1">
        <v>9.7590000000000003</v>
      </c>
      <c r="AS23" s="1">
        <v>0</v>
      </c>
      <c r="AT23" s="1">
        <f t="shared" si="11"/>
        <v>0</v>
      </c>
      <c r="AU23" s="1">
        <v>6.3769999999999998</v>
      </c>
      <c r="AV23" s="1">
        <v>0</v>
      </c>
    </row>
    <row r="24" spans="2:48" x14ac:dyDescent="0.2">
      <c r="B24">
        <f t="shared" si="0"/>
        <v>-43.796205039999997</v>
      </c>
      <c r="C24">
        <v>-41.93</v>
      </c>
      <c r="D24" s="1">
        <v>9.5269999999999992</v>
      </c>
      <c r="E24" s="1">
        <v>1.1600000000000001E-13</v>
      </c>
      <c r="F24" s="1">
        <f t="shared" si="1"/>
        <v>-1.1600000000000001E-13</v>
      </c>
      <c r="G24" s="1">
        <v>23.98</v>
      </c>
      <c r="H24" s="1">
        <v>2.0150000000000001E-14</v>
      </c>
      <c r="J24">
        <f t="shared" si="2"/>
        <v>-44.066987709999999</v>
      </c>
      <c r="K24">
        <v>-42.41</v>
      </c>
      <c r="L24" s="1">
        <v>28.32</v>
      </c>
      <c r="M24" s="1">
        <v>2.712E-13</v>
      </c>
      <c r="N24" s="1">
        <f t="shared" si="3"/>
        <v>-2.712E-13</v>
      </c>
      <c r="O24" s="1">
        <v>13.85</v>
      </c>
      <c r="P24" s="1">
        <v>4.774E-14</v>
      </c>
      <c r="R24">
        <f t="shared" si="4"/>
        <v>-43.840858170000004</v>
      </c>
      <c r="S24">
        <v>-42.216000000000001</v>
      </c>
      <c r="T24" s="1">
        <v>16.96</v>
      </c>
      <c r="U24" s="1">
        <v>3.6589999999999999E-13</v>
      </c>
      <c r="V24" s="1">
        <f t="shared" si="5"/>
        <v>-3.6589999999999999E-13</v>
      </c>
      <c r="W24" s="1">
        <v>20.22</v>
      </c>
      <c r="X24" s="1">
        <v>6.4560000000000005E-14</v>
      </c>
      <c r="Z24">
        <f t="shared" si="6"/>
        <v>-44.403758809999999</v>
      </c>
      <c r="AA24">
        <v>-43.137999999999998</v>
      </c>
      <c r="AB24" s="1">
        <v>4.9770000000000003</v>
      </c>
      <c r="AC24" s="1">
        <v>1.8560000000000002E-12</v>
      </c>
      <c r="AD24" s="1">
        <f t="shared" si="7"/>
        <v>-1.8560000000000002E-12</v>
      </c>
      <c r="AE24" s="1">
        <v>3.2320000000000002</v>
      </c>
      <c r="AF24" s="1">
        <v>3.3599999999999998E-13</v>
      </c>
      <c r="AH24">
        <f t="shared" si="8"/>
        <v>-43.383945680000004</v>
      </c>
      <c r="AI24">
        <v>-42.398000000000003</v>
      </c>
      <c r="AJ24" s="1">
        <v>19.5</v>
      </c>
      <c r="AK24" s="1">
        <v>5.2610000000000005E-13</v>
      </c>
      <c r="AL24" s="1">
        <f t="shared" si="9"/>
        <v>-5.2610000000000005E-13</v>
      </c>
      <c r="AM24" s="1">
        <v>16.75</v>
      </c>
      <c r="AN24" s="1">
        <v>9.4259999999999994E-14</v>
      </c>
      <c r="AP24">
        <f t="shared" si="10"/>
        <v>-43.429821949999997</v>
      </c>
      <c r="AQ24">
        <v>-42.945</v>
      </c>
      <c r="AR24" s="1">
        <v>16.98</v>
      </c>
      <c r="AS24" s="1">
        <v>1.604E-12</v>
      </c>
      <c r="AT24" s="1">
        <f t="shared" si="11"/>
        <v>-1.604E-12</v>
      </c>
      <c r="AU24" s="1">
        <v>9.4730000000000008</v>
      </c>
      <c r="AV24" s="1">
        <v>2.9259999999999999E-13</v>
      </c>
    </row>
    <row r="25" spans="2:48" x14ac:dyDescent="0.2">
      <c r="B25">
        <f t="shared" si="0"/>
        <v>-43.623205039999995</v>
      </c>
      <c r="C25">
        <v>-41.756999999999998</v>
      </c>
      <c r="D25" s="1">
        <v>0.1045</v>
      </c>
      <c r="E25" s="1">
        <v>1.1429999999999999E-6</v>
      </c>
      <c r="F25" s="1">
        <f t="shared" si="1"/>
        <v>-1.1429999999999999E-6</v>
      </c>
      <c r="G25" s="1">
        <v>24</v>
      </c>
      <c r="H25" s="1">
        <v>1.9859999999999999E-7</v>
      </c>
      <c r="J25">
        <f t="shared" si="2"/>
        <v>-43.890987710000005</v>
      </c>
      <c r="K25">
        <v>-42.234000000000002</v>
      </c>
      <c r="L25" s="1">
        <v>34.479999999999997</v>
      </c>
      <c r="M25" s="1">
        <v>2.0269999999999998E-6</v>
      </c>
      <c r="N25" s="1">
        <f t="shared" si="3"/>
        <v>-2.0269999999999998E-6</v>
      </c>
      <c r="O25" s="1">
        <v>19.920000000000002</v>
      </c>
      <c r="P25" s="1">
        <v>3.5690000000000003E-7</v>
      </c>
      <c r="R25">
        <f t="shared" si="4"/>
        <v>-43.664858170000002</v>
      </c>
      <c r="S25">
        <v>-42.04</v>
      </c>
      <c r="T25" s="1">
        <v>7.532</v>
      </c>
      <c r="U25" s="1">
        <v>2.5550000000000001E-6</v>
      </c>
      <c r="V25" s="1">
        <f t="shared" si="5"/>
        <v>-2.5550000000000001E-6</v>
      </c>
      <c r="W25" s="1">
        <v>21.55</v>
      </c>
      <c r="X25" s="1">
        <v>4.5069999999999998E-7</v>
      </c>
      <c r="Z25">
        <f t="shared" si="6"/>
        <v>-44.222758810000002</v>
      </c>
      <c r="AA25">
        <v>-42.957000000000001</v>
      </c>
      <c r="AB25" s="1">
        <v>14.24</v>
      </c>
      <c r="AC25" s="1">
        <v>1.0360000000000001E-5</v>
      </c>
      <c r="AD25" s="1">
        <f t="shared" si="7"/>
        <v>-1.0360000000000001E-5</v>
      </c>
      <c r="AE25" s="1">
        <v>5.81</v>
      </c>
      <c r="AF25" s="1">
        <v>1.875E-6</v>
      </c>
      <c r="AH25">
        <f t="shared" si="8"/>
        <v>-43.203945680000004</v>
      </c>
      <c r="AI25">
        <v>-42.218000000000004</v>
      </c>
      <c r="AJ25" s="1">
        <v>14.71</v>
      </c>
      <c r="AK25" s="1">
        <v>3.9530000000000001E-6</v>
      </c>
      <c r="AL25" s="1">
        <f t="shared" si="9"/>
        <v>-3.9530000000000001E-6</v>
      </c>
      <c r="AM25" s="1">
        <v>19.39</v>
      </c>
      <c r="AN25" s="1">
        <v>7.0819999999999995E-7</v>
      </c>
      <c r="AP25">
        <f t="shared" si="10"/>
        <v>-43.246821949999998</v>
      </c>
      <c r="AQ25">
        <v>-42.762</v>
      </c>
      <c r="AR25" s="1">
        <v>18.02</v>
      </c>
      <c r="AS25" s="1">
        <v>1.029E-5</v>
      </c>
      <c r="AT25" s="1">
        <f t="shared" si="11"/>
        <v>-1.029E-5</v>
      </c>
      <c r="AU25" s="1">
        <v>12.76</v>
      </c>
      <c r="AV25" s="1">
        <v>1.8759999999999999E-6</v>
      </c>
    </row>
    <row r="26" spans="2:48" x14ac:dyDescent="0.2">
      <c r="B26">
        <f t="shared" si="0"/>
        <v>-43.449205039999995</v>
      </c>
      <c r="C26">
        <v>-41.582999999999998</v>
      </c>
      <c r="D26" s="1">
        <v>7.1520000000000003E-6</v>
      </c>
      <c r="E26" s="1">
        <v>4.0489999999999998E-2</v>
      </c>
      <c r="F26" s="1">
        <f t="shared" si="1"/>
        <v>-4.0489999999999998E-2</v>
      </c>
      <c r="G26" s="1">
        <v>24</v>
      </c>
      <c r="H26" s="1">
        <v>7.0359999999999997E-3</v>
      </c>
      <c r="J26">
        <f t="shared" si="2"/>
        <v>-43.714987710000003</v>
      </c>
      <c r="K26">
        <v>-42.058</v>
      </c>
      <c r="L26" s="1">
        <v>9.3260000000000005</v>
      </c>
      <c r="M26" s="1">
        <v>3.8609999999999998E-2</v>
      </c>
      <c r="N26" s="1">
        <f t="shared" si="3"/>
        <v>-3.8609999999999998E-2</v>
      </c>
      <c r="O26" s="1">
        <v>21.56</v>
      </c>
      <c r="P26" s="1">
        <v>6.796E-3</v>
      </c>
      <c r="R26">
        <f t="shared" si="4"/>
        <v>-43.48885817</v>
      </c>
      <c r="S26">
        <v>-41.863999999999997</v>
      </c>
      <c r="T26" s="1">
        <v>8.298</v>
      </c>
      <c r="U26" s="1">
        <v>4.4479999999999999E-2</v>
      </c>
      <c r="V26" s="1">
        <f t="shared" si="5"/>
        <v>-4.4479999999999999E-2</v>
      </c>
      <c r="W26" s="1">
        <v>23.01</v>
      </c>
      <c r="X26" s="1">
        <v>7.8490000000000001E-3</v>
      </c>
      <c r="Z26">
        <f t="shared" si="6"/>
        <v>-44.041758810000005</v>
      </c>
      <c r="AA26">
        <v>-42.776000000000003</v>
      </c>
      <c r="AB26" s="1">
        <v>19.73</v>
      </c>
      <c r="AC26" s="1">
        <v>0.1076</v>
      </c>
      <c r="AD26" s="1">
        <f t="shared" si="7"/>
        <v>-0.1076</v>
      </c>
      <c r="AE26" s="1">
        <v>9.3819999999999997</v>
      </c>
      <c r="AF26" s="1">
        <v>1.9480000000000001E-2</v>
      </c>
      <c r="AH26">
        <f t="shared" si="8"/>
        <v>-43.024945680000002</v>
      </c>
      <c r="AI26">
        <v>-42.039000000000001</v>
      </c>
      <c r="AJ26" s="1">
        <v>12.57</v>
      </c>
      <c r="AK26" s="1">
        <v>6.234E-2</v>
      </c>
      <c r="AL26" s="1">
        <f t="shared" si="9"/>
        <v>-6.234E-2</v>
      </c>
      <c r="AM26" s="1">
        <v>21.64</v>
      </c>
      <c r="AN26" s="1">
        <v>1.1169999999999999E-2</v>
      </c>
      <c r="AP26">
        <f t="shared" si="10"/>
        <v>-43.064821949999995</v>
      </c>
      <c r="AQ26">
        <v>-42.58</v>
      </c>
      <c r="AR26" s="1">
        <v>20.77</v>
      </c>
      <c r="AS26" s="1">
        <v>0.1119</v>
      </c>
      <c r="AT26" s="1">
        <f t="shared" si="11"/>
        <v>-0.1119</v>
      </c>
      <c r="AU26" s="1">
        <v>16.55</v>
      </c>
      <c r="AV26" s="1">
        <v>2.0410000000000001E-2</v>
      </c>
    </row>
    <row r="27" spans="2:48" x14ac:dyDescent="0.2">
      <c r="B27">
        <f t="shared" si="0"/>
        <v>-43.275205039999996</v>
      </c>
      <c r="C27">
        <v>-41.408999999999999</v>
      </c>
      <c r="D27" s="1">
        <v>1.794E-12</v>
      </c>
      <c r="E27" s="1">
        <v>8.8439999999999994</v>
      </c>
      <c r="F27" s="1">
        <f t="shared" si="1"/>
        <v>-8.8439999999999994</v>
      </c>
      <c r="G27" s="1">
        <v>24</v>
      </c>
      <c r="H27" s="1">
        <v>1.544</v>
      </c>
      <c r="J27">
        <f t="shared" si="2"/>
        <v>-43.538987710000001</v>
      </c>
      <c r="K27">
        <v>-41.881999999999998</v>
      </c>
      <c r="L27" s="1">
        <v>12.03</v>
      </c>
      <c r="M27" s="1">
        <v>3.0459999999999998</v>
      </c>
      <c r="N27" s="1">
        <f t="shared" si="3"/>
        <v>-3.0459999999999998</v>
      </c>
      <c r="O27" s="1">
        <v>23.68</v>
      </c>
      <c r="P27" s="1">
        <v>0.54300000000000004</v>
      </c>
      <c r="R27">
        <f t="shared" si="4"/>
        <v>-43.311858170000001</v>
      </c>
      <c r="S27">
        <v>-41.686999999999998</v>
      </c>
      <c r="T27" s="1">
        <v>4.7450000000000001</v>
      </c>
      <c r="U27" s="1">
        <v>3.3540000000000001</v>
      </c>
      <c r="V27" s="1">
        <f t="shared" si="5"/>
        <v>-3.3540000000000001</v>
      </c>
      <c r="W27" s="1">
        <v>23.85</v>
      </c>
      <c r="X27" s="1">
        <v>0.59950000000000003</v>
      </c>
      <c r="Z27">
        <f t="shared" si="6"/>
        <v>-43.86075881</v>
      </c>
      <c r="AA27">
        <v>-42.594999999999999</v>
      </c>
      <c r="AB27" s="1">
        <v>15.55</v>
      </c>
      <c r="AC27" s="1">
        <v>3.7029999999999998</v>
      </c>
      <c r="AD27" s="1">
        <f t="shared" si="7"/>
        <v>-3.7029999999999998</v>
      </c>
      <c r="AE27" s="1">
        <v>12.2</v>
      </c>
      <c r="AF27" s="1">
        <v>0.68989999999999996</v>
      </c>
      <c r="AH27">
        <f t="shared" si="8"/>
        <v>-42.84594568</v>
      </c>
      <c r="AI27">
        <v>-41.86</v>
      </c>
      <c r="AJ27" s="1">
        <v>7.18</v>
      </c>
      <c r="AK27" s="1">
        <v>4.09</v>
      </c>
      <c r="AL27" s="1">
        <f t="shared" si="9"/>
        <v>-4.09</v>
      </c>
      <c r="AM27" s="1">
        <v>22.93</v>
      </c>
      <c r="AN27" s="1">
        <v>0.74399999999999999</v>
      </c>
      <c r="AP27">
        <f t="shared" si="10"/>
        <v>-42.88282195</v>
      </c>
      <c r="AQ27">
        <v>-42.398000000000003</v>
      </c>
      <c r="AR27" s="1">
        <v>16.46</v>
      </c>
      <c r="AS27" s="1">
        <v>3.7440000000000002</v>
      </c>
      <c r="AT27" s="1">
        <f t="shared" si="11"/>
        <v>-3.7440000000000002</v>
      </c>
      <c r="AU27" s="1">
        <v>19.55</v>
      </c>
      <c r="AV27" s="1">
        <v>0.70330000000000004</v>
      </c>
    </row>
    <row r="28" spans="2:48" x14ac:dyDescent="0.2">
      <c r="B28">
        <f t="shared" si="0"/>
        <v>-43.101205039999996</v>
      </c>
      <c r="C28">
        <v>-41.234999999999999</v>
      </c>
      <c r="D28" s="1">
        <v>0</v>
      </c>
      <c r="E28" s="1">
        <v>36.130000000000003</v>
      </c>
      <c r="F28" s="1">
        <f t="shared" si="1"/>
        <v>-36.130000000000003</v>
      </c>
      <c r="G28" s="1">
        <v>24</v>
      </c>
      <c r="H28" s="1">
        <v>7.8230000000000004</v>
      </c>
      <c r="J28">
        <f t="shared" si="2"/>
        <v>-43.362987710000006</v>
      </c>
      <c r="K28">
        <v>-41.706000000000003</v>
      </c>
      <c r="L28" s="1">
        <v>1.8340000000000001</v>
      </c>
      <c r="M28" s="1">
        <v>8.7789999999999999</v>
      </c>
      <c r="N28" s="1">
        <f t="shared" si="3"/>
        <v>-8.7789999999999999</v>
      </c>
      <c r="O28" s="1">
        <v>24</v>
      </c>
      <c r="P28" s="1">
        <v>2.0880000000000001</v>
      </c>
      <c r="R28">
        <f t="shared" si="4"/>
        <v>-43.135858170000006</v>
      </c>
      <c r="S28">
        <v>-41.511000000000003</v>
      </c>
      <c r="T28" s="1">
        <v>0.86660000000000004</v>
      </c>
      <c r="U28" s="1">
        <v>15.04</v>
      </c>
      <c r="V28" s="1">
        <f t="shared" si="5"/>
        <v>-15.04</v>
      </c>
      <c r="W28" s="1">
        <v>24</v>
      </c>
      <c r="X28" s="1">
        <v>3.254</v>
      </c>
      <c r="Z28">
        <f t="shared" si="6"/>
        <v>-43.679758810000003</v>
      </c>
      <c r="AA28">
        <v>-42.414000000000001</v>
      </c>
      <c r="AB28" s="1">
        <v>31.23</v>
      </c>
      <c r="AC28" s="1">
        <v>1.74</v>
      </c>
      <c r="AD28" s="1">
        <f t="shared" si="7"/>
        <v>-1.74</v>
      </c>
      <c r="AE28" s="1">
        <v>17.850000000000001</v>
      </c>
      <c r="AF28" s="1">
        <v>1.0049999999999999</v>
      </c>
      <c r="AH28">
        <f t="shared" si="8"/>
        <v>-42.666945679999998</v>
      </c>
      <c r="AI28">
        <v>-41.680999999999997</v>
      </c>
      <c r="AJ28" s="1">
        <v>5.7359999999999998</v>
      </c>
      <c r="AK28" s="1">
        <v>14.21</v>
      </c>
      <c r="AL28" s="1">
        <f t="shared" si="9"/>
        <v>-14.21</v>
      </c>
      <c r="AM28" s="1">
        <v>23.95</v>
      </c>
      <c r="AN28" s="1">
        <v>3.2890000000000001</v>
      </c>
      <c r="AP28">
        <f t="shared" si="10"/>
        <v>-42.69982195</v>
      </c>
      <c r="AQ28">
        <v>-42.215000000000003</v>
      </c>
      <c r="AR28" s="1">
        <v>12.59</v>
      </c>
      <c r="AS28" s="1">
        <v>2.0710000000000002</v>
      </c>
      <c r="AT28" s="1">
        <f t="shared" si="11"/>
        <v>-2.0710000000000002</v>
      </c>
      <c r="AU28" s="1">
        <v>21.84</v>
      </c>
      <c r="AV28" s="1">
        <v>1.081</v>
      </c>
    </row>
    <row r="29" spans="2:48" x14ac:dyDescent="0.2">
      <c r="B29">
        <f t="shared" si="0"/>
        <v>-42.928205039999995</v>
      </c>
      <c r="C29">
        <v>-41.061999999999998</v>
      </c>
      <c r="D29" s="1">
        <v>0</v>
      </c>
      <c r="E29" s="1">
        <v>28.55</v>
      </c>
      <c r="F29" s="1">
        <f t="shared" si="1"/>
        <v>-28.55</v>
      </c>
      <c r="G29" s="1">
        <v>24</v>
      </c>
      <c r="H29" s="1">
        <v>12.78</v>
      </c>
      <c r="J29">
        <f t="shared" si="2"/>
        <v>-43.186987710000004</v>
      </c>
      <c r="K29">
        <v>-41.53</v>
      </c>
      <c r="L29" s="1">
        <v>3.9769999999999996E-3</v>
      </c>
      <c r="M29" s="1">
        <v>8.048</v>
      </c>
      <c r="N29" s="1">
        <f t="shared" si="3"/>
        <v>-8.048</v>
      </c>
      <c r="O29" s="1">
        <v>24</v>
      </c>
      <c r="P29" s="1">
        <v>3.5049999999999999</v>
      </c>
      <c r="R29">
        <f t="shared" si="4"/>
        <v>-42.958858170000006</v>
      </c>
      <c r="S29">
        <v>-41.334000000000003</v>
      </c>
      <c r="T29" s="1">
        <v>1.2310000000000001E-3</v>
      </c>
      <c r="U29" s="1">
        <v>33.21</v>
      </c>
      <c r="V29" s="1">
        <f t="shared" si="5"/>
        <v>-33.21</v>
      </c>
      <c r="W29" s="1">
        <v>24</v>
      </c>
      <c r="X29" s="1">
        <v>9.1129999999999995</v>
      </c>
      <c r="Z29">
        <f t="shared" si="6"/>
        <v>-43.498758809999998</v>
      </c>
      <c r="AA29">
        <v>-42.232999999999997</v>
      </c>
      <c r="AB29" s="1">
        <v>14.39</v>
      </c>
      <c r="AC29" s="1">
        <v>2.8410000000000002</v>
      </c>
      <c r="AD29" s="1">
        <f t="shared" si="7"/>
        <v>-2.8410000000000002</v>
      </c>
      <c r="AE29" s="1">
        <v>20.46</v>
      </c>
      <c r="AF29" s="1">
        <v>1.5189999999999999</v>
      </c>
      <c r="AH29">
        <f t="shared" si="8"/>
        <v>-42.487945680000003</v>
      </c>
      <c r="AI29">
        <v>-41.502000000000002</v>
      </c>
      <c r="AJ29" s="1">
        <v>0.26300000000000001</v>
      </c>
      <c r="AK29" s="1">
        <v>19.84</v>
      </c>
      <c r="AL29" s="1">
        <f t="shared" si="9"/>
        <v>-19.84</v>
      </c>
      <c r="AM29" s="1">
        <v>24</v>
      </c>
      <c r="AN29" s="1">
        <v>6.8440000000000003</v>
      </c>
      <c r="AP29">
        <f t="shared" si="10"/>
        <v>-42.517821949999998</v>
      </c>
      <c r="AQ29">
        <v>-42.033000000000001</v>
      </c>
      <c r="AR29" s="1">
        <v>8.5410000000000004</v>
      </c>
      <c r="AS29" s="1">
        <v>5.2089999999999996</v>
      </c>
      <c r="AT29" s="1">
        <f t="shared" si="11"/>
        <v>-5.2089999999999996</v>
      </c>
      <c r="AU29" s="1">
        <v>23.4</v>
      </c>
      <c r="AV29" s="1">
        <v>2.0310000000000001</v>
      </c>
    </row>
    <row r="30" spans="2:48" x14ac:dyDescent="0.2">
      <c r="B30">
        <f t="shared" si="0"/>
        <v>-42.754205039999995</v>
      </c>
      <c r="C30">
        <v>-40.887999999999998</v>
      </c>
      <c r="D30" s="1">
        <v>0</v>
      </c>
      <c r="E30" s="1">
        <v>27.68</v>
      </c>
      <c r="F30" s="1">
        <f t="shared" si="1"/>
        <v>-27.68</v>
      </c>
      <c r="G30" s="1">
        <v>24</v>
      </c>
      <c r="H30" s="1">
        <v>17.59</v>
      </c>
      <c r="J30">
        <f t="shared" si="2"/>
        <v>-43.010987710000002</v>
      </c>
      <c r="K30">
        <v>-41.353999999999999</v>
      </c>
      <c r="L30" s="1">
        <v>3.3909999999999997E-8</v>
      </c>
      <c r="M30" s="1">
        <v>13.2</v>
      </c>
      <c r="N30" s="1">
        <f t="shared" si="3"/>
        <v>-13.2</v>
      </c>
      <c r="O30" s="1">
        <v>24</v>
      </c>
      <c r="P30" s="1">
        <v>5.8280000000000003</v>
      </c>
      <c r="R30">
        <f t="shared" si="4"/>
        <v>-42.782858170000004</v>
      </c>
      <c r="S30">
        <v>-41.158000000000001</v>
      </c>
      <c r="T30" s="1">
        <v>5.1490000000000003E-9</v>
      </c>
      <c r="U30" s="1">
        <v>18.07</v>
      </c>
      <c r="V30" s="1">
        <f t="shared" si="5"/>
        <v>-18.07</v>
      </c>
      <c r="W30" s="1">
        <v>24</v>
      </c>
      <c r="X30" s="1">
        <v>12.3</v>
      </c>
      <c r="Z30">
        <f t="shared" si="6"/>
        <v>-43.317758810000001</v>
      </c>
      <c r="AA30">
        <v>-42.052</v>
      </c>
      <c r="AB30" s="1">
        <v>7.3150000000000004</v>
      </c>
      <c r="AC30" s="1">
        <v>2.633</v>
      </c>
      <c r="AD30" s="1">
        <f t="shared" si="7"/>
        <v>-2.633</v>
      </c>
      <c r="AE30" s="1">
        <v>21.78</v>
      </c>
      <c r="AF30" s="1">
        <v>1.996</v>
      </c>
      <c r="AH30">
        <f t="shared" si="8"/>
        <v>-42.307945680000003</v>
      </c>
      <c r="AI30">
        <v>-41.322000000000003</v>
      </c>
      <c r="AJ30" s="1">
        <v>6.9480000000000006E-5</v>
      </c>
      <c r="AK30" s="1">
        <v>15.22</v>
      </c>
      <c r="AL30" s="1">
        <f t="shared" si="9"/>
        <v>-15.22</v>
      </c>
      <c r="AM30" s="1">
        <v>24</v>
      </c>
      <c r="AN30" s="1">
        <v>9.5709999999999997</v>
      </c>
      <c r="AP30">
        <f t="shared" si="10"/>
        <v>-42.334821949999998</v>
      </c>
      <c r="AQ30">
        <v>-41.85</v>
      </c>
      <c r="AR30" s="1">
        <v>3.2669999999999999</v>
      </c>
      <c r="AS30" s="1">
        <v>12.68</v>
      </c>
      <c r="AT30" s="1">
        <f t="shared" si="11"/>
        <v>-12.68</v>
      </c>
      <c r="AU30" s="1">
        <v>24</v>
      </c>
      <c r="AV30" s="1">
        <v>4.3440000000000003</v>
      </c>
    </row>
    <row r="31" spans="2:48" x14ac:dyDescent="0.2">
      <c r="B31">
        <f t="shared" si="0"/>
        <v>-42.580205039999996</v>
      </c>
      <c r="C31">
        <v>-40.713999999999999</v>
      </c>
      <c r="D31" s="1">
        <v>0</v>
      </c>
      <c r="E31" s="1">
        <v>25.8</v>
      </c>
      <c r="F31" s="1">
        <f t="shared" si="1"/>
        <v>-25.8</v>
      </c>
      <c r="G31" s="1">
        <v>24</v>
      </c>
      <c r="H31" s="1">
        <v>22.08</v>
      </c>
      <c r="J31">
        <f t="shared" si="2"/>
        <v>-42.83498771</v>
      </c>
      <c r="K31">
        <v>-41.177999999999997</v>
      </c>
      <c r="L31" s="1">
        <v>6.3069999999999997E-16</v>
      </c>
      <c r="M31" s="1">
        <v>12.95</v>
      </c>
      <c r="N31" s="1">
        <f t="shared" si="3"/>
        <v>-12.95</v>
      </c>
      <c r="O31" s="1">
        <v>24</v>
      </c>
      <c r="P31" s="1">
        <v>8.1080000000000005</v>
      </c>
      <c r="R31">
        <f t="shared" si="4"/>
        <v>-42.605858170000005</v>
      </c>
      <c r="S31">
        <v>-40.981000000000002</v>
      </c>
      <c r="T31" s="1">
        <v>0</v>
      </c>
      <c r="U31" s="1">
        <v>20.02</v>
      </c>
      <c r="V31" s="1">
        <f t="shared" si="5"/>
        <v>-20.02</v>
      </c>
      <c r="W31" s="1">
        <v>24</v>
      </c>
      <c r="X31" s="1">
        <v>15.83</v>
      </c>
      <c r="Z31">
        <f t="shared" si="6"/>
        <v>-43.136758810000003</v>
      </c>
      <c r="AA31">
        <v>-41.871000000000002</v>
      </c>
      <c r="AB31" s="1">
        <v>5.9829999999999997</v>
      </c>
      <c r="AC31" s="1">
        <v>1.0720000000000001</v>
      </c>
      <c r="AD31" s="1">
        <f t="shared" si="7"/>
        <v>-1.0720000000000001</v>
      </c>
      <c r="AE31" s="1">
        <v>22.86</v>
      </c>
      <c r="AF31" s="1">
        <v>2.19</v>
      </c>
      <c r="AH31">
        <f t="shared" si="8"/>
        <v>-42.128945680000001</v>
      </c>
      <c r="AI31">
        <v>-41.143000000000001</v>
      </c>
      <c r="AJ31" s="1">
        <v>4.1309999999999997E-11</v>
      </c>
      <c r="AK31" s="1">
        <v>22.26</v>
      </c>
      <c r="AL31" s="1">
        <f t="shared" si="9"/>
        <v>-22.26</v>
      </c>
      <c r="AM31" s="1">
        <v>24</v>
      </c>
      <c r="AN31" s="1">
        <v>13.56</v>
      </c>
      <c r="AP31">
        <f t="shared" si="10"/>
        <v>-42.152821949999996</v>
      </c>
      <c r="AQ31">
        <v>-41.667999999999999</v>
      </c>
      <c r="AR31" s="1">
        <v>1.269E-2</v>
      </c>
      <c r="AS31" s="1">
        <v>10.199999999999999</v>
      </c>
      <c r="AT31" s="1">
        <f t="shared" si="11"/>
        <v>-10.199999999999999</v>
      </c>
      <c r="AU31" s="1">
        <v>24</v>
      </c>
      <c r="AV31" s="1">
        <v>6.2030000000000003</v>
      </c>
    </row>
    <row r="32" spans="2:48" x14ac:dyDescent="0.2">
      <c r="B32">
        <f t="shared" si="0"/>
        <v>-42.406205039999996</v>
      </c>
      <c r="C32">
        <v>-40.54</v>
      </c>
      <c r="D32" s="1">
        <v>0</v>
      </c>
      <c r="E32" s="1">
        <v>10.92</v>
      </c>
      <c r="F32" s="1">
        <f t="shared" si="1"/>
        <v>-10.92</v>
      </c>
      <c r="G32" s="1">
        <v>24</v>
      </c>
      <c r="H32" s="1">
        <v>23.97</v>
      </c>
      <c r="J32">
        <f t="shared" si="2"/>
        <v>-42.658987710000005</v>
      </c>
      <c r="K32">
        <v>-41.002000000000002</v>
      </c>
      <c r="L32" s="1">
        <v>0</v>
      </c>
      <c r="M32" s="1">
        <v>23.43</v>
      </c>
      <c r="N32" s="1">
        <f t="shared" si="3"/>
        <v>-23.43</v>
      </c>
      <c r="O32" s="1">
        <v>24</v>
      </c>
      <c r="P32" s="1">
        <v>12.23</v>
      </c>
      <c r="R32">
        <f t="shared" si="4"/>
        <v>-42.429858170000003</v>
      </c>
      <c r="S32">
        <v>-40.805</v>
      </c>
      <c r="T32" s="1">
        <v>0</v>
      </c>
      <c r="U32" s="1">
        <v>22.06</v>
      </c>
      <c r="V32" s="1">
        <f t="shared" si="5"/>
        <v>-22.06</v>
      </c>
      <c r="W32" s="1">
        <v>24</v>
      </c>
      <c r="X32" s="1">
        <v>19.72</v>
      </c>
      <c r="Z32">
        <f t="shared" si="6"/>
        <v>-42.955758809999999</v>
      </c>
      <c r="AA32">
        <v>-41.69</v>
      </c>
      <c r="AB32" s="1">
        <v>0.7883</v>
      </c>
      <c r="AC32" s="1">
        <v>4.7569999999999997</v>
      </c>
      <c r="AD32" s="1">
        <f t="shared" si="7"/>
        <v>-4.7569999999999997</v>
      </c>
      <c r="AE32" s="1">
        <v>23.01</v>
      </c>
      <c r="AF32" s="1">
        <v>3.0510000000000002</v>
      </c>
      <c r="AH32">
        <f t="shared" si="8"/>
        <v>-41.949945679999999</v>
      </c>
      <c r="AI32">
        <v>-40.963999999999999</v>
      </c>
      <c r="AJ32" s="1">
        <v>0</v>
      </c>
      <c r="AK32" s="1">
        <v>18.940000000000001</v>
      </c>
      <c r="AL32" s="1">
        <f t="shared" si="9"/>
        <v>-18.940000000000001</v>
      </c>
      <c r="AM32" s="1">
        <v>24</v>
      </c>
      <c r="AN32" s="1">
        <v>16.95</v>
      </c>
      <c r="AP32">
        <f t="shared" si="10"/>
        <v>-41.970821949999994</v>
      </c>
      <c r="AQ32">
        <v>-41.485999999999997</v>
      </c>
      <c r="AR32" s="1">
        <v>1.3010000000000001E-7</v>
      </c>
      <c r="AS32" s="1">
        <v>21.03</v>
      </c>
      <c r="AT32" s="1">
        <f t="shared" si="11"/>
        <v>-21.03</v>
      </c>
      <c r="AU32" s="1">
        <v>24</v>
      </c>
      <c r="AV32" s="1">
        <v>10.039999999999999</v>
      </c>
    </row>
    <row r="33" spans="2:48" x14ac:dyDescent="0.2">
      <c r="B33">
        <f t="shared" si="0"/>
        <v>-42.233205039999994</v>
      </c>
      <c r="C33">
        <v>-40.366999999999997</v>
      </c>
      <c r="D33" s="1">
        <v>0</v>
      </c>
      <c r="E33" s="1">
        <v>0.15379999999999999</v>
      </c>
      <c r="F33" s="1">
        <f t="shared" si="1"/>
        <v>-0.15379999999999999</v>
      </c>
      <c r="G33" s="1">
        <v>24</v>
      </c>
      <c r="H33" s="1">
        <v>24</v>
      </c>
      <c r="J33">
        <f t="shared" si="2"/>
        <v>-42.482987710000003</v>
      </c>
      <c r="K33">
        <v>-40.826000000000001</v>
      </c>
      <c r="L33" s="1">
        <v>0</v>
      </c>
      <c r="M33" s="1">
        <v>38.39</v>
      </c>
      <c r="N33" s="1">
        <f t="shared" si="3"/>
        <v>-38.39</v>
      </c>
      <c r="O33" s="1">
        <v>24</v>
      </c>
      <c r="P33" s="1">
        <v>18.989999999999998</v>
      </c>
      <c r="R33">
        <f t="shared" si="4"/>
        <v>-42.253858170000001</v>
      </c>
      <c r="S33">
        <v>-40.628999999999998</v>
      </c>
      <c r="T33" s="1">
        <v>0</v>
      </c>
      <c r="U33" s="1">
        <v>7.9130000000000003</v>
      </c>
      <c r="V33" s="1">
        <f t="shared" si="5"/>
        <v>-7.9130000000000003</v>
      </c>
      <c r="W33" s="1">
        <v>24</v>
      </c>
      <c r="X33" s="1">
        <v>21.12</v>
      </c>
      <c r="Z33">
        <f t="shared" si="6"/>
        <v>-42.774758810000002</v>
      </c>
      <c r="AA33">
        <v>-41.509</v>
      </c>
      <c r="AB33" s="1">
        <v>2.9529999999999998</v>
      </c>
      <c r="AC33" s="1">
        <v>12.36</v>
      </c>
      <c r="AD33" s="1">
        <f t="shared" si="7"/>
        <v>-12.36</v>
      </c>
      <c r="AE33" s="1">
        <v>23.54</v>
      </c>
      <c r="AF33" s="1">
        <v>5.2889999999999997</v>
      </c>
      <c r="AH33">
        <f t="shared" si="8"/>
        <v>-41.770945679999997</v>
      </c>
      <c r="AI33">
        <v>-40.784999999999997</v>
      </c>
      <c r="AJ33" s="1">
        <v>0</v>
      </c>
      <c r="AK33" s="1">
        <v>16.78</v>
      </c>
      <c r="AL33" s="1">
        <f t="shared" si="9"/>
        <v>-16.78</v>
      </c>
      <c r="AM33" s="1">
        <v>24</v>
      </c>
      <c r="AN33" s="1">
        <v>19.96</v>
      </c>
      <c r="AP33">
        <f t="shared" si="10"/>
        <v>-41.787821949999994</v>
      </c>
      <c r="AQ33">
        <v>-41.302999999999997</v>
      </c>
      <c r="AR33" s="1">
        <v>2.4349999999999999E-15</v>
      </c>
      <c r="AS33" s="1">
        <v>16.88</v>
      </c>
      <c r="AT33" s="1">
        <f t="shared" si="11"/>
        <v>-16.88</v>
      </c>
      <c r="AU33" s="1">
        <v>24</v>
      </c>
      <c r="AV33" s="1">
        <v>13.12</v>
      </c>
    </row>
    <row r="34" spans="2:48" x14ac:dyDescent="0.2">
      <c r="B34">
        <f t="shared" si="0"/>
        <v>-42.059205039999995</v>
      </c>
      <c r="C34">
        <v>-40.192999999999998</v>
      </c>
      <c r="D34" s="1">
        <v>0</v>
      </c>
      <c r="E34" s="1">
        <v>1.346E-5</v>
      </c>
      <c r="F34" s="1">
        <f t="shared" si="1"/>
        <v>-1.346E-5</v>
      </c>
      <c r="G34" s="1">
        <v>24</v>
      </c>
      <c r="H34" s="1">
        <v>24</v>
      </c>
      <c r="J34">
        <f t="shared" si="2"/>
        <v>-42.306987710000001</v>
      </c>
      <c r="K34">
        <v>-40.65</v>
      </c>
      <c r="L34" s="1">
        <v>0</v>
      </c>
      <c r="M34" s="1">
        <v>13.21</v>
      </c>
      <c r="N34" s="1">
        <f t="shared" si="3"/>
        <v>-13.21</v>
      </c>
      <c r="O34" s="1">
        <v>24</v>
      </c>
      <c r="P34" s="1">
        <v>21.31</v>
      </c>
      <c r="R34">
        <f t="shared" si="4"/>
        <v>-42.076858170000001</v>
      </c>
      <c r="S34">
        <v>-40.451999999999998</v>
      </c>
      <c r="T34" s="1">
        <v>0</v>
      </c>
      <c r="U34" s="1">
        <v>9.5210000000000008</v>
      </c>
      <c r="V34" s="1">
        <f t="shared" si="5"/>
        <v>-9.5210000000000008</v>
      </c>
      <c r="W34" s="1">
        <v>24</v>
      </c>
      <c r="X34" s="1">
        <v>22.8</v>
      </c>
      <c r="Z34">
        <f t="shared" si="6"/>
        <v>-42.593758810000004</v>
      </c>
      <c r="AA34">
        <v>-41.328000000000003</v>
      </c>
      <c r="AB34" s="1">
        <v>2.5110000000000001</v>
      </c>
      <c r="AC34" s="1">
        <v>19.79</v>
      </c>
      <c r="AD34" s="1">
        <f t="shared" si="7"/>
        <v>-19.79</v>
      </c>
      <c r="AE34" s="1">
        <v>24</v>
      </c>
      <c r="AF34" s="1">
        <v>8.8710000000000004</v>
      </c>
      <c r="AH34">
        <f t="shared" si="8"/>
        <v>-41.591945680000002</v>
      </c>
      <c r="AI34">
        <v>-40.606000000000002</v>
      </c>
      <c r="AJ34" s="1">
        <v>0</v>
      </c>
      <c r="AK34" s="1">
        <v>12.87</v>
      </c>
      <c r="AL34" s="1">
        <f t="shared" si="9"/>
        <v>-12.87</v>
      </c>
      <c r="AM34" s="1">
        <v>24</v>
      </c>
      <c r="AN34" s="1">
        <v>22.27</v>
      </c>
      <c r="AP34">
        <f t="shared" si="10"/>
        <v>-41.605821949999999</v>
      </c>
      <c r="AQ34">
        <v>-41.121000000000002</v>
      </c>
      <c r="AR34" s="1">
        <v>0</v>
      </c>
      <c r="AS34" s="1">
        <v>22.34</v>
      </c>
      <c r="AT34" s="1">
        <f t="shared" si="11"/>
        <v>-22.34</v>
      </c>
      <c r="AU34" s="1">
        <v>24</v>
      </c>
      <c r="AV34" s="1">
        <v>17.190000000000001</v>
      </c>
    </row>
    <row r="35" spans="2:48" x14ac:dyDescent="0.2">
      <c r="B35">
        <f t="shared" si="0"/>
        <v>-41.885205039999995</v>
      </c>
      <c r="C35">
        <v>-40.018999999999998</v>
      </c>
      <c r="D35" s="1">
        <v>0</v>
      </c>
      <c r="E35" s="1">
        <v>3.9330000000000003E-12</v>
      </c>
      <c r="F35" s="1">
        <f t="shared" si="1"/>
        <v>-3.9330000000000003E-12</v>
      </c>
      <c r="G35" s="1">
        <v>24</v>
      </c>
      <c r="H35" s="1">
        <v>24</v>
      </c>
      <c r="J35">
        <f t="shared" si="2"/>
        <v>-42.130987709999999</v>
      </c>
      <c r="K35">
        <v>-40.473999999999997</v>
      </c>
      <c r="L35" s="1">
        <v>0</v>
      </c>
      <c r="M35" s="1">
        <v>12.07</v>
      </c>
      <c r="N35" s="1">
        <f t="shared" si="3"/>
        <v>-12.07</v>
      </c>
      <c r="O35" s="1">
        <v>24</v>
      </c>
      <c r="P35" s="1">
        <v>23.44</v>
      </c>
      <c r="R35">
        <f t="shared" si="4"/>
        <v>-41.900858170000006</v>
      </c>
      <c r="S35">
        <v>-40.276000000000003</v>
      </c>
      <c r="T35" s="1">
        <v>0</v>
      </c>
      <c r="U35" s="1">
        <v>4.9649999999999999</v>
      </c>
      <c r="V35" s="1">
        <f t="shared" si="5"/>
        <v>-4.9649999999999999</v>
      </c>
      <c r="W35" s="1">
        <v>24</v>
      </c>
      <c r="X35" s="1">
        <v>23.68</v>
      </c>
      <c r="Z35">
        <f t="shared" si="6"/>
        <v>-42.41275881</v>
      </c>
      <c r="AA35">
        <v>-41.146999999999998</v>
      </c>
      <c r="AB35" s="1">
        <v>2.1299999999999999E-2</v>
      </c>
      <c r="AC35" s="1">
        <v>16.11</v>
      </c>
      <c r="AD35" s="1">
        <f t="shared" si="7"/>
        <v>-16.11</v>
      </c>
      <c r="AE35" s="1">
        <v>24</v>
      </c>
      <c r="AF35" s="1">
        <v>11.79</v>
      </c>
      <c r="AH35">
        <f t="shared" si="8"/>
        <v>-41.41294568</v>
      </c>
      <c r="AI35">
        <v>-40.427</v>
      </c>
      <c r="AJ35" s="1">
        <v>0</v>
      </c>
      <c r="AK35" s="1">
        <v>6.7910000000000004</v>
      </c>
      <c r="AL35" s="1">
        <f t="shared" si="9"/>
        <v>-6.7910000000000004</v>
      </c>
      <c r="AM35" s="1">
        <v>24</v>
      </c>
      <c r="AN35" s="1">
        <v>23.48</v>
      </c>
      <c r="AP35">
        <f t="shared" si="10"/>
        <v>-41.422821949999999</v>
      </c>
      <c r="AQ35">
        <v>-40.938000000000002</v>
      </c>
      <c r="AR35" s="1">
        <v>0</v>
      </c>
      <c r="AS35" s="1">
        <v>16.690000000000001</v>
      </c>
      <c r="AT35" s="1">
        <f t="shared" si="11"/>
        <v>-16.690000000000001</v>
      </c>
      <c r="AU35" s="1">
        <v>24</v>
      </c>
      <c r="AV35" s="1">
        <v>20.239999999999998</v>
      </c>
    </row>
    <row r="36" spans="2:48" x14ac:dyDescent="0.2">
      <c r="B36">
        <f t="shared" si="0"/>
        <v>-41.711205039999996</v>
      </c>
      <c r="C36">
        <v>-39.844999999999999</v>
      </c>
      <c r="D36" s="1">
        <v>0</v>
      </c>
      <c r="E36" s="1">
        <v>0</v>
      </c>
      <c r="F36" s="1">
        <f t="shared" si="1"/>
        <v>0</v>
      </c>
      <c r="G36" s="1">
        <v>24</v>
      </c>
      <c r="H36" s="1">
        <v>24</v>
      </c>
      <c r="J36">
        <f t="shared" si="2"/>
        <v>-41.954987710000005</v>
      </c>
      <c r="K36">
        <v>-40.298000000000002</v>
      </c>
      <c r="L36" s="1">
        <v>0</v>
      </c>
      <c r="M36" s="1">
        <v>3.1779999999999999</v>
      </c>
      <c r="N36" s="1">
        <f t="shared" si="3"/>
        <v>-3.1779999999999999</v>
      </c>
      <c r="O36" s="1">
        <v>24</v>
      </c>
      <c r="P36" s="1">
        <v>24</v>
      </c>
      <c r="R36">
        <f t="shared" si="4"/>
        <v>-41.72385817</v>
      </c>
      <c r="S36">
        <v>-40.098999999999997</v>
      </c>
      <c r="T36" s="1">
        <v>0</v>
      </c>
      <c r="U36" s="1">
        <v>1.8320000000000001</v>
      </c>
      <c r="V36" s="1">
        <f t="shared" si="5"/>
        <v>-1.8320000000000001</v>
      </c>
      <c r="W36" s="1">
        <v>24</v>
      </c>
      <c r="X36" s="1">
        <v>24</v>
      </c>
      <c r="Z36">
        <f t="shared" si="6"/>
        <v>-42.231758810000002</v>
      </c>
      <c r="AA36">
        <v>-40.966000000000001</v>
      </c>
      <c r="AB36" s="1">
        <v>4.8179999999999999E-7</v>
      </c>
      <c r="AC36" s="1">
        <v>30.33</v>
      </c>
      <c r="AD36" s="1">
        <f t="shared" si="7"/>
        <v>-30.33</v>
      </c>
      <c r="AE36" s="1">
        <v>24</v>
      </c>
      <c r="AF36" s="1">
        <v>17.28</v>
      </c>
      <c r="AH36">
        <f t="shared" si="8"/>
        <v>-41.23294568</v>
      </c>
      <c r="AI36">
        <v>-40.247</v>
      </c>
      <c r="AJ36" s="1">
        <v>0</v>
      </c>
      <c r="AK36" s="1">
        <v>2.8490000000000002</v>
      </c>
      <c r="AL36" s="1">
        <f t="shared" si="9"/>
        <v>-2.8490000000000002</v>
      </c>
      <c r="AM36" s="1">
        <v>24</v>
      </c>
      <c r="AN36" s="1">
        <v>23.99</v>
      </c>
      <c r="AP36">
        <f t="shared" si="10"/>
        <v>-41.240821949999997</v>
      </c>
      <c r="AQ36">
        <v>-40.756</v>
      </c>
      <c r="AR36" s="1">
        <v>0</v>
      </c>
      <c r="AS36" s="1">
        <v>13.58</v>
      </c>
      <c r="AT36" s="1">
        <f t="shared" si="11"/>
        <v>-13.58</v>
      </c>
      <c r="AU36" s="1">
        <v>24</v>
      </c>
      <c r="AV36" s="1">
        <v>22.71</v>
      </c>
    </row>
    <row r="37" spans="2:48" x14ac:dyDescent="0.2">
      <c r="B37">
        <f t="shared" si="0"/>
        <v>-41.538205039999994</v>
      </c>
      <c r="C37">
        <v>-39.671999999999997</v>
      </c>
      <c r="D37" s="1">
        <v>0</v>
      </c>
      <c r="E37" s="1">
        <v>0</v>
      </c>
      <c r="F37" s="1">
        <f t="shared" si="1"/>
        <v>0</v>
      </c>
      <c r="G37" s="1">
        <v>24</v>
      </c>
      <c r="H37" s="1">
        <v>24</v>
      </c>
      <c r="J37">
        <f t="shared" si="2"/>
        <v>-41.778987710000003</v>
      </c>
      <c r="K37">
        <v>-40.122</v>
      </c>
      <c r="L37" s="1">
        <v>0</v>
      </c>
      <c r="M37" s="1">
        <v>1.3350000000000001E-2</v>
      </c>
      <c r="N37" s="1">
        <f t="shared" si="3"/>
        <v>-1.3350000000000001E-2</v>
      </c>
      <c r="O37" s="1">
        <v>24</v>
      </c>
      <c r="P37" s="1">
        <v>24</v>
      </c>
      <c r="R37">
        <f t="shared" si="4"/>
        <v>-41.547858170000005</v>
      </c>
      <c r="S37">
        <v>-39.923000000000002</v>
      </c>
      <c r="T37" s="1">
        <v>0</v>
      </c>
      <c r="U37" s="1">
        <v>8.9999999999999993E-3</v>
      </c>
      <c r="V37" s="1">
        <f t="shared" si="5"/>
        <v>-8.9999999999999993E-3</v>
      </c>
      <c r="W37" s="1">
        <v>24</v>
      </c>
      <c r="X37" s="1">
        <v>24</v>
      </c>
      <c r="Z37">
        <f t="shared" si="6"/>
        <v>-42.050758809999998</v>
      </c>
      <c r="AA37">
        <v>-40.784999999999997</v>
      </c>
      <c r="AB37" s="1">
        <v>1.9619999999999999E-14</v>
      </c>
      <c r="AC37" s="1">
        <v>16.89</v>
      </c>
      <c r="AD37" s="1">
        <f t="shared" si="7"/>
        <v>-16.89</v>
      </c>
      <c r="AE37" s="1">
        <v>24</v>
      </c>
      <c r="AF37" s="1">
        <v>20.34</v>
      </c>
      <c r="AH37">
        <f t="shared" si="8"/>
        <v>-41.053945679999998</v>
      </c>
      <c r="AI37">
        <v>-40.067999999999998</v>
      </c>
      <c r="AJ37" s="1">
        <v>0</v>
      </c>
      <c r="AK37" s="1">
        <v>3.4079999999999999E-2</v>
      </c>
      <c r="AL37" s="1">
        <f t="shared" si="9"/>
        <v>-3.4079999999999999E-2</v>
      </c>
      <c r="AM37" s="1">
        <v>24</v>
      </c>
      <c r="AN37" s="1">
        <v>24</v>
      </c>
      <c r="AP37">
        <f t="shared" si="10"/>
        <v>-41.058821949999995</v>
      </c>
      <c r="AQ37">
        <v>-40.573999999999998</v>
      </c>
      <c r="AR37" s="1">
        <v>0</v>
      </c>
      <c r="AS37" s="1">
        <v>4.3869999999999996</v>
      </c>
      <c r="AT37" s="1">
        <f t="shared" si="11"/>
        <v>-4.3869999999999996</v>
      </c>
      <c r="AU37" s="1">
        <v>24</v>
      </c>
      <c r="AV37" s="1">
        <v>23.51</v>
      </c>
    </row>
    <row r="38" spans="2:48" x14ac:dyDescent="0.2">
      <c r="B38">
        <f t="shared" si="0"/>
        <v>-41.364205039999995</v>
      </c>
      <c r="C38">
        <v>-39.497999999999998</v>
      </c>
      <c r="D38" s="1">
        <v>0</v>
      </c>
      <c r="E38" s="1">
        <v>0</v>
      </c>
      <c r="F38" s="1">
        <f t="shared" si="1"/>
        <v>0</v>
      </c>
      <c r="G38" s="1">
        <v>24</v>
      </c>
      <c r="H38" s="1">
        <v>24</v>
      </c>
      <c r="J38">
        <f t="shared" si="2"/>
        <v>-41.602987710000001</v>
      </c>
      <c r="K38">
        <v>-39.945999999999998</v>
      </c>
      <c r="L38" s="1">
        <v>0</v>
      </c>
      <c r="M38" s="1">
        <v>2.333E-7</v>
      </c>
      <c r="N38" s="1">
        <f t="shared" si="3"/>
        <v>-2.333E-7</v>
      </c>
      <c r="O38" s="1">
        <v>24</v>
      </c>
      <c r="P38" s="1">
        <v>24</v>
      </c>
      <c r="R38">
        <f t="shared" si="4"/>
        <v>-41.370858170000005</v>
      </c>
      <c r="S38">
        <v>-39.746000000000002</v>
      </c>
      <c r="T38" s="1">
        <v>0</v>
      </c>
      <c r="U38" s="1">
        <v>1.466E-7</v>
      </c>
      <c r="V38" s="1">
        <f t="shared" si="5"/>
        <v>-1.466E-7</v>
      </c>
      <c r="W38" s="1">
        <v>24</v>
      </c>
      <c r="X38" s="1">
        <v>24</v>
      </c>
      <c r="Z38">
        <f t="shared" si="6"/>
        <v>-41.86975881</v>
      </c>
      <c r="AA38">
        <v>-40.603999999999999</v>
      </c>
      <c r="AB38" s="1">
        <v>0</v>
      </c>
      <c r="AC38" s="1">
        <v>7.55</v>
      </c>
      <c r="AD38" s="1">
        <f t="shared" si="7"/>
        <v>-7.55</v>
      </c>
      <c r="AE38" s="1">
        <v>24</v>
      </c>
      <c r="AF38" s="1">
        <v>21.7</v>
      </c>
      <c r="AH38">
        <f t="shared" si="8"/>
        <v>-40.874945680000003</v>
      </c>
      <c r="AI38">
        <v>-39.889000000000003</v>
      </c>
      <c r="AJ38" s="1">
        <v>0</v>
      </c>
      <c r="AK38" s="1">
        <v>1.3E-6</v>
      </c>
      <c r="AL38" s="1">
        <f t="shared" si="9"/>
        <v>-1.3E-6</v>
      </c>
      <c r="AM38" s="1">
        <v>24</v>
      </c>
      <c r="AN38" s="1">
        <v>24</v>
      </c>
      <c r="AP38">
        <f t="shared" si="10"/>
        <v>-40.875821949999995</v>
      </c>
      <c r="AQ38">
        <v>-40.390999999999998</v>
      </c>
      <c r="AR38" s="1">
        <v>0</v>
      </c>
      <c r="AS38" s="1">
        <v>2.64</v>
      </c>
      <c r="AT38" s="1">
        <f t="shared" si="11"/>
        <v>-2.64</v>
      </c>
      <c r="AU38" s="1">
        <v>24</v>
      </c>
      <c r="AV38" s="1">
        <v>24</v>
      </c>
    </row>
    <row r="39" spans="2:48" x14ac:dyDescent="0.2">
      <c r="B39">
        <f t="shared" si="0"/>
        <v>-41.190205039999995</v>
      </c>
      <c r="C39">
        <v>-39.323999999999998</v>
      </c>
      <c r="D39" s="1">
        <v>0</v>
      </c>
      <c r="E39" s="1">
        <v>0</v>
      </c>
      <c r="F39" s="1">
        <f t="shared" si="1"/>
        <v>0</v>
      </c>
      <c r="G39" s="1">
        <v>24</v>
      </c>
      <c r="H39" s="1">
        <v>24</v>
      </c>
      <c r="J39">
        <f t="shared" si="2"/>
        <v>-41.426987710000006</v>
      </c>
      <c r="K39">
        <v>-39.770000000000003</v>
      </c>
      <c r="L39" s="1">
        <v>0</v>
      </c>
      <c r="M39" s="1">
        <v>1.0720000000000001E-14</v>
      </c>
      <c r="N39" s="1">
        <f t="shared" si="3"/>
        <v>-1.0720000000000001E-14</v>
      </c>
      <c r="O39" s="1">
        <v>24</v>
      </c>
      <c r="P39" s="1">
        <v>24</v>
      </c>
      <c r="R39">
        <f t="shared" si="4"/>
        <v>-41.194858170000003</v>
      </c>
      <c r="S39">
        <v>-39.57</v>
      </c>
      <c r="T39" s="1">
        <v>0</v>
      </c>
      <c r="U39" s="1">
        <v>5.6639999999999997E-15</v>
      </c>
      <c r="V39" s="1">
        <f t="shared" si="5"/>
        <v>-5.6639999999999997E-15</v>
      </c>
      <c r="W39" s="1">
        <v>24</v>
      </c>
      <c r="X39" s="1">
        <v>24</v>
      </c>
      <c r="Z39">
        <f t="shared" si="6"/>
        <v>-41.688758810000003</v>
      </c>
      <c r="AA39">
        <v>-40.423000000000002</v>
      </c>
      <c r="AB39" s="1">
        <v>0</v>
      </c>
      <c r="AC39" s="1">
        <v>6.2389999999999999</v>
      </c>
      <c r="AD39" s="1">
        <f t="shared" si="7"/>
        <v>-6.2389999999999999</v>
      </c>
      <c r="AE39" s="1">
        <v>24</v>
      </c>
      <c r="AF39" s="1">
        <v>22.83</v>
      </c>
      <c r="AH39">
        <f t="shared" si="8"/>
        <v>-40.695945680000001</v>
      </c>
      <c r="AI39">
        <v>-39.71</v>
      </c>
      <c r="AJ39" s="1">
        <v>0</v>
      </c>
      <c r="AK39" s="1">
        <v>1.01E-13</v>
      </c>
      <c r="AL39" s="1">
        <f t="shared" si="9"/>
        <v>-1.01E-13</v>
      </c>
      <c r="AM39" s="1">
        <v>24</v>
      </c>
      <c r="AN39" s="1">
        <v>24</v>
      </c>
      <c r="AP39">
        <f t="shared" si="10"/>
        <v>-40.69382195</v>
      </c>
      <c r="AQ39">
        <v>-40.209000000000003</v>
      </c>
      <c r="AR39" s="1">
        <v>0</v>
      </c>
      <c r="AS39" s="1">
        <v>2.443E-2</v>
      </c>
      <c r="AT39" s="1">
        <f t="shared" si="11"/>
        <v>-2.443E-2</v>
      </c>
      <c r="AU39" s="1">
        <v>24</v>
      </c>
      <c r="AV39" s="1">
        <v>24</v>
      </c>
    </row>
    <row r="40" spans="2:48" x14ac:dyDescent="0.2">
      <c r="B40">
        <f t="shared" si="0"/>
        <v>-41.016205039999996</v>
      </c>
      <c r="C40">
        <v>-39.15</v>
      </c>
      <c r="D40" s="1">
        <v>0</v>
      </c>
      <c r="E40" s="1">
        <v>0</v>
      </c>
      <c r="F40" s="1">
        <f t="shared" si="1"/>
        <v>0</v>
      </c>
      <c r="G40" s="1">
        <v>24</v>
      </c>
      <c r="H40" s="1">
        <v>24</v>
      </c>
      <c r="J40">
        <f t="shared" si="2"/>
        <v>-41.250987710000004</v>
      </c>
      <c r="K40">
        <v>-39.594000000000001</v>
      </c>
      <c r="L40" s="1">
        <v>0</v>
      </c>
      <c r="M40" s="1">
        <v>0</v>
      </c>
      <c r="N40" s="1">
        <f t="shared" si="3"/>
        <v>0</v>
      </c>
      <c r="O40" s="1">
        <v>24</v>
      </c>
      <c r="P40" s="1">
        <v>24</v>
      </c>
      <c r="R40">
        <f t="shared" si="4"/>
        <v>-41.018858170000001</v>
      </c>
      <c r="S40">
        <v>-39.393999999999998</v>
      </c>
      <c r="T40" s="1">
        <v>0</v>
      </c>
      <c r="U40" s="1">
        <v>0</v>
      </c>
      <c r="V40" s="1">
        <f t="shared" si="5"/>
        <v>0</v>
      </c>
      <c r="W40" s="1">
        <v>24</v>
      </c>
      <c r="X40" s="1">
        <v>24</v>
      </c>
      <c r="Z40">
        <f t="shared" si="6"/>
        <v>-41.507758809999999</v>
      </c>
      <c r="AA40">
        <v>-40.241999999999997</v>
      </c>
      <c r="AB40" s="1">
        <v>0</v>
      </c>
      <c r="AC40" s="1">
        <v>0.95069999999999999</v>
      </c>
      <c r="AD40" s="1">
        <f t="shared" si="7"/>
        <v>-0.95069999999999999</v>
      </c>
      <c r="AE40" s="1">
        <v>24</v>
      </c>
      <c r="AF40" s="1">
        <v>23</v>
      </c>
      <c r="AH40">
        <f t="shared" si="8"/>
        <v>-40.516945679999999</v>
      </c>
      <c r="AI40">
        <v>-39.530999999999999</v>
      </c>
      <c r="AJ40" s="1">
        <v>0</v>
      </c>
      <c r="AK40" s="1">
        <v>0</v>
      </c>
      <c r="AL40" s="1">
        <f t="shared" si="9"/>
        <v>0</v>
      </c>
      <c r="AM40" s="1">
        <v>24</v>
      </c>
      <c r="AN40" s="1">
        <v>24</v>
      </c>
      <c r="AP40">
        <f t="shared" si="10"/>
        <v>-40.511821949999998</v>
      </c>
      <c r="AQ40">
        <v>-40.027000000000001</v>
      </c>
      <c r="AR40" s="1">
        <v>0</v>
      </c>
      <c r="AS40" s="1">
        <v>5.6209999999999998E-7</v>
      </c>
      <c r="AT40" s="1">
        <f t="shared" si="11"/>
        <v>-5.6209999999999998E-7</v>
      </c>
      <c r="AU40" s="1">
        <v>24</v>
      </c>
      <c r="AV40" s="1">
        <v>24</v>
      </c>
    </row>
    <row r="41" spans="2:48" x14ac:dyDescent="0.2">
      <c r="B41">
        <f t="shared" si="0"/>
        <v>-40.842205039999996</v>
      </c>
      <c r="C41">
        <v>-38.975999999999999</v>
      </c>
      <c r="D41" s="1">
        <v>0</v>
      </c>
      <c r="E41" s="1">
        <v>0</v>
      </c>
      <c r="F41" s="1">
        <f t="shared" si="1"/>
        <v>0</v>
      </c>
      <c r="G41" s="1">
        <v>24</v>
      </c>
      <c r="H41" s="1">
        <v>24</v>
      </c>
      <c r="J41">
        <f t="shared" si="2"/>
        <v>-41.074987710000002</v>
      </c>
      <c r="K41">
        <v>-39.417999999999999</v>
      </c>
      <c r="L41" s="1">
        <v>0</v>
      </c>
      <c r="M41" s="1">
        <v>0</v>
      </c>
      <c r="N41" s="1">
        <f t="shared" si="3"/>
        <v>0</v>
      </c>
      <c r="O41" s="1">
        <v>24</v>
      </c>
      <c r="P41" s="1">
        <v>24</v>
      </c>
      <c r="R41">
        <f t="shared" si="4"/>
        <v>-40.841858170000002</v>
      </c>
      <c r="S41">
        <v>-39.216999999999999</v>
      </c>
      <c r="T41" s="1">
        <v>0</v>
      </c>
      <c r="U41" s="1">
        <v>0</v>
      </c>
      <c r="V41" s="1">
        <f t="shared" si="5"/>
        <v>0</v>
      </c>
      <c r="W41" s="1">
        <v>24</v>
      </c>
      <c r="X41" s="1">
        <v>24</v>
      </c>
      <c r="Z41">
        <f t="shared" si="6"/>
        <v>-41.326758810000001</v>
      </c>
      <c r="AA41">
        <v>-40.061</v>
      </c>
      <c r="AB41" s="1">
        <v>0</v>
      </c>
      <c r="AC41" s="1">
        <v>2.605</v>
      </c>
      <c r="AD41" s="1">
        <f t="shared" si="7"/>
        <v>-2.605</v>
      </c>
      <c r="AE41" s="1">
        <v>24</v>
      </c>
      <c r="AF41" s="1">
        <v>23.48</v>
      </c>
      <c r="AH41">
        <f t="shared" si="8"/>
        <v>-40.337945679999997</v>
      </c>
      <c r="AI41">
        <v>-39.351999999999997</v>
      </c>
      <c r="AJ41" s="1">
        <v>0</v>
      </c>
      <c r="AK41" s="1">
        <v>0</v>
      </c>
      <c r="AL41" s="1">
        <f t="shared" si="9"/>
        <v>0</v>
      </c>
      <c r="AM41" s="1">
        <v>24</v>
      </c>
      <c r="AN41" s="1">
        <v>24</v>
      </c>
      <c r="AP41">
        <f t="shared" si="10"/>
        <v>-40.328821949999998</v>
      </c>
      <c r="AQ41">
        <v>-39.844000000000001</v>
      </c>
      <c r="AR41" s="1">
        <v>0</v>
      </c>
      <c r="AS41" s="1">
        <v>2.07E-14</v>
      </c>
      <c r="AT41" s="1">
        <f t="shared" si="11"/>
        <v>-2.07E-14</v>
      </c>
      <c r="AU41" s="1">
        <v>24</v>
      </c>
      <c r="AV41" s="1">
        <v>24</v>
      </c>
    </row>
    <row r="42" spans="2:48" x14ac:dyDescent="0.2">
      <c r="B42">
        <f t="shared" si="0"/>
        <v>-40.669205039999994</v>
      </c>
      <c r="C42">
        <v>-38.802999999999997</v>
      </c>
      <c r="D42" s="1">
        <v>0</v>
      </c>
      <c r="E42" s="1">
        <v>0</v>
      </c>
      <c r="F42" s="1">
        <f t="shared" si="1"/>
        <v>0</v>
      </c>
      <c r="G42" s="1">
        <v>24</v>
      </c>
      <c r="H42" s="1">
        <v>24</v>
      </c>
      <c r="J42">
        <f t="shared" si="2"/>
        <v>-40.89898771</v>
      </c>
      <c r="K42">
        <v>-39.241999999999997</v>
      </c>
      <c r="L42" s="1">
        <v>0</v>
      </c>
      <c r="M42" s="1">
        <v>0</v>
      </c>
      <c r="N42" s="1">
        <f t="shared" si="3"/>
        <v>0</v>
      </c>
      <c r="O42" s="1">
        <v>24</v>
      </c>
      <c r="P42" s="1">
        <v>24</v>
      </c>
      <c r="R42">
        <f t="shared" si="4"/>
        <v>-40.66585817</v>
      </c>
      <c r="S42">
        <v>-39.040999999999997</v>
      </c>
      <c r="T42" s="1">
        <v>0</v>
      </c>
      <c r="U42" s="1">
        <v>0</v>
      </c>
      <c r="V42" s="1">
        <f t="shared" si="5"/>
        <v>0</v>
      </c>
      <c r="W42" s="1">
        <v>24</v>
      </c>
      <c r="X42" s="1">
        <v>24</v>
      </c>
      <c r="Z42">
        <f t="shared" si="6"/>
        <v>-41.145758810000004</v>
      </c>
      <c r="AA42">
        <v>-39.880000000000003</v>
      </c>
      <c r="AB42" s="1">
        <v>0</v>
      </c>
      <c r="AC42" s="1">
        <v>2.8620000000000001</v>
      </c>
      <c r="AD42" s="1">
        <f t="shared" si="7"/>
        <v>-2.8620000000000001</v>
      </c>
      <c r="AE42" s="1">
        <v>24</v>
      </c>
      <c r="AF42" s="1">
        <v>23.99</v>
      </c>
      <c r="AH42">
        <f t="shared" si="8"/>
        <v>-40.157945679999997</v>
      </c>
      <c r="AI42">
        <v>-39.171999999999997</v>
      </c>
      <c r="AJ42" s="1">
        <v>0</v>
      </c>
      <c r="AK42" s="1">
        <v>0</v>
      </c>
      <c r="AL42" s="1">
        <f t="shared" si="9"/>
        <v>0</v>
      </c>
      <c r="AM42" s="1">
        <v>24</v>
      </c>
      <c r="AN42" s="1">
        <v>24</v>
      </c>
      <c r="AP42">
        <f t="shared" si="10"/>
        <v>-40.146821949999996</v>
      </c>
      <c r="AQ42">
        <v>-39.661999999999999</v>
      </c>
      <c r="AR42" s="1">
        <v>0</v>
      </c>
      <c r="AS42" s="1">
        <v>0</v>
      </c>
      <c r="AT42" s="1">
        <f t="shared" si="11"/>
        <v>0</v>
      </c>
      <c r="AU42" s="1">
        <v>24</v>
      </c>
      <c r="AV42" s="1">
        <v>24</v>
      </c>
    </row>
    <row r="43" spans="2:48" x14ac:dyDescent="0.2">
      <c r="B43">
        <f t="shared" si="0"/>
        <v>-40.495205039999995</v>
      </c>
      <c r="C43">
        <v>-38.628999999999998</v>
      </c>
      <c r="D43" s="1">
        <v>0</v>
      </c>
      <c r="E43" s="1">
        <v>0</v>
      </c>
      <c r="F43" s="1">
        <f t="shared" si="1"/>
        <v>0</v>
      </c>
      <c r="G43" s="1">
        <v>24</v>
      </c>
      <c r="H43" s="1">
        <v>24</v>
      </c>
      <c r="J43">
        <f t="shared" si="2"/>
        <v>-40.722987710000005</v>
      </c>
      <c r="K43">
        <v>-39.066000000000003</v>
      </c>
      <c r="L43" s="1">
        <v>0</v>
      </c>
      <c r="M43" s="1">
        <v>0</v>
      </c>
      <c r="N43" s="1">
        <f t="shared" si="3"/>
        <v>0</v>
      </c>
      <c r="O43" s="1">
        <v>24</v>
      </c>
      <c r="P43" s="1">
        <v>24</v>
      </c>
      <c r="R43">
        <f t="shared" si="4"/>
        <v>-40.48885817</v>
      </c>
      <c r="S43">
        <v>-38.863999999999997</v>
      </c>
      <c r="T43" s="1">
        <v>0</v>
      </c>
      <c r="U43" s="1">
        <v>0</v>
      </c>
      <c r="V43" s="1">
        <f t="shared" si="5"/>
        <v>0</v>
      </c>
      <c r="W43" s="1">
        <v>24</v>
      </c>
      <c r="X43" s="1">
        <v>24</v>
      </c>
      <c r="Z43">
        <f t="shared" si="6"/>
        <v>-40.963758810000002</v>
      </c>
      <c r="AA43">
        <v>-39.698</v>
      </c>
      <c r="AB43" s="1">
        <v>0</v>
      </c>
      <c r="AC43" s="1">
        <v>3.4360000000000002E-2</v>
      </c>
      <c r="AD43" s="1">
        <f t="shared" si="7"/>
        <v>-3.4360000000000002E-2</v>
      </c>
      <c r="AE43" s="1">
        <v>24</v>
      </c>
      <c r="AF43" s="1">
        <v>24</v>
      </c>
      <c r="AH43">
        <f t="shared" si="8"/>
        <v>-39.978945680000002</v>
      </c>
      <c r="AI43">
        <v>-38.993000000000002</v>
      </c>
      <c r="AJ43" s="1">
        <v>0</v>
      </c>
      <c r="AK43" s="1">
        <v>0</v>
      </c>
      <c r="AL43" s="1">
        <f t="shared" si="9"/>
        <v>0</v>
      </c>
      <c r="AM43" s="1">
        <v>24</v>
      </c>
      <c r="AN43" s="1">
        <v>24</v>
      </c>
      <c r="AP43">
        <f t="shared" si="10"/>
        <v>-39.963821949999996</v>
      </c>
      <c r="AQ43">
        <v>-39.478999999999999</v>
      </c>
      <c r="AR43" s="1">
        <v>0</v>
      </c>
      <c r="AS43" s="1">
        <v>0</v>
      </c>
      <c r="AT43" s="1">
        <f t="shared" si="11"/>
        <v>0</v>
      </c>
      <c r="AU43" s="1">
        <v>24</v>
      </c>
      <c r="AV43" s="1">
        <v>24</v>
      </c>
    </row>
    <row r="44" spans="2:48" x14ac:dyDescent="0.2">
      <c r="B44">
        <f t="shared" si="0"/>
        <v>-40.321205039999995</v>
      </c>
      <c r="C44">
        <v>-38.454999999999998</v>
      </c>
      <c r="D44" s="1">
        <v>0</v>
      </c>
      <c r="E44" s="1">
        <v>0</v>
      </c>
      <c r="F44" s="1">
        <f t="shared" si="1"/>
        <v>0</v>
      </c>
      <c r="G44" s="1">
        <v>24</v>
      </c>
      <c r="H44" s="1">
        <v>24</v>
      </c>
      <c r="J44">
        <f t="shared" si="2"/>
        <v>-40.546987710000003</v>
      </c>
      <c r="K44">
        <v>-38.89</v>
      </c>
      <c r="L44" s="1">
        <v>0</v>
      </c>
      <c r="M44" s="1">
        <v>0</v>
      </c>
      <c r="N44" s="1">
        <f t="shared" si="3"/>
        <v>0</v>
      </c>
      <c r="O44" s="1">
        <v>24</v>
      </c>
      <c r="P44" s="1">
        <v>24</v>
      </c>
      <c r="R44">
        <f t="shared" si="4"/>
        <v>-40.312858170000005</v>
      </c>
      <c r="S44">
        <v>-38.688000000000002</v>
      </c>
      <c r="T44" s="1">
        <v>0</v>
      </c>
      <c r="U44" s="1">
        <v>0</v>
      </c>
      <c r="V44" s="1">
        <f t="shared" si="5"/>
        <v>0</v>
      </c>
      <c r="W44" s="1">
        <v>24</v>
      </c>
      <c r="X44" s="1">
        <v>24</v>
      </c>
      <c r="Z44">
        <f t="shared" si="6"/>
        <v>-40.782758810000004</v>
      </c>
      <c r="AA44">
        <v>-39.517000000000003</v>
      </c>
      <c r="AB44" s="1">
        <v>0</v>
      </c>
      <c r="AC44" s="1">
        <v>1.1599999999999999E-6</v>
      </c>
      <c r="AD44" s="1">
        <f t="shared" si="7"/>
        <v>-1.1599999999999999E-6</v>
      </c>
      <c r="AE44" s="1">
        <v>24</v>
      </c>
      <c r="AF44" s="1">
        <v>24</v>
      </c>
      <c r="AH44">
        <f t="shared" si="8"/>
        <v>-39.79994568</v>
      </c>
      <c r="AI44">
        <v>-38.814</v>
      </c>
      <c r="AJ44" s="1">
        <v>0</v>
      </c>
      <c r="AK44" s="1">
        <v>0</v>
      </c>
      <c r="AL44" s="1">
        <f t="shared" si="9"/>
        <v>0</v>
      </c>
      <c r="AM44" s="1">
        <v>24</v>
      </c>
      <c r="AN44" s="1">
        <v>24</v>
      </c>
      <c r="AP44">
        <f t="shared" si="10"/>
        <v>-39.781821949999994</v>
      </c>
      <c r="AQ44">
        <v>-39.296999999999997</v>
      </c>
      <c r="AR44" s="1">
        <v>0</v>
      </c>
      <c r="AS44" s="1">
        <v>0</v>
      </c>
      <c r="AT44" s="1">
        <f t="shared" si="11"/>
        <v>0</v>
      </c>
      <c r="AU44" s="1">
        <v>24</v>
      </c>
      <c r="AV44" s="1">
        <v>24</v>
      </c>
    </row>
    <row r="45" spans="2:48" x14ac:dyDescent="0.2">
      <c r="B45">
        <f t="shared" si="0"/>
        <v>-40.147205039999996</v>
      </c>
      <c r="C45">
        <v>-38.280999999999999</v>
      </c>
      <c r="D45" s="1">
        <v>0</v>
      </c>
      <c r="E45" s="1">
        <v>0</v>
      </c>
      <c r="F45" s="1">
        <f t="shared" si="1"/>
        <v>0</v>
      </c>
      <c r="G45" s="1">
        <v>24</v>
      </c>
      <c r="H45" s="1">
        <v>24</v>
      </c>
      <c r="J45">
        <f t="shared" si="2"/>
        <v>-40.369987710000004</v>
      </c>
      <c r="K45">
        <v>-38.713000000000001</v>
      </c>
      <c r="L45" s="1">
        <v>0</v>
      </c>
      <c r="M45" s="1">
        <v>0</v>
      </c>
      <c r="N45" s="1">
        <f t="shared" si="3"/>
        <v>0</v>
      </c>
      <c r="O45" s="1">
        <v>24</v>
      </c>
      <c r="P45" s="1">
        <v>24</v>
      </c>
      <c r="R45">
        <f t="shared" si="4"/>
        <v>-40.135858170000006</v>
      </c>
      <c r="S45">
        <v>-38.511000000000003</v>
      </c>
      <c r="T45" s="1">
        <v>0</v>
      </c>
      <c r="U45" s="1">
        <v>0</v>
      </c>
      <c r="V45" s="1">
        <f t="shared" si="5"/>
        <v>0</v>
      </c>
      <c r="W45" s="1">
        <v>24</v>
      </c>
      <c r="X45" s="1">
        <v>24</v>
      </c>
      <c r="Z45">
        <f t="shared" si="6"/>
        <v>-40.60175881</v>
      </c>
      <c r="AA45">
        <v>-39.335999999999999</v>
      </c>
      <c r="AB45" s="1">
        <v>0</v>
      </c>
      <c r="AC45" s="1">
        <v>6.9910000000000002E-14</v>
      </c>
      <c r="AD45" s="1">
        <f t="shared" si="7"/>
        <v>-6.9910000000000002E-14</v>
      </c>
      <c r="AE45" s="1">
        <v>24</v>
      </c>
      <c r="AF45" s="1">
        <v>24</v>
      </c>
      <c r="AH45">
        <f t="shared" si="8"/>
        <v>-39.620945679999998</v>
      </c>
      <c r="AI45">
        <v>-38.634999999999998</v>
      </c>
      <c r="AJ45" s="1">
        <v>0</v>
      </c>
      <c r="AK45" s="1">
        <v>0</v>
      </c>
      <c r="AL45" s="1">
        <f t="shared" si="9"/>
        <v>0</v>
      </c>
      <c r="AM45" s="1">
        <v>24</v>
      </c>
      <c r="AN45" s="1">
        <v>24</v>
      </c>
      <c r="AP45">
        <f t="shared" si="10"/>
        <v>-39.599821949999999</v>
      </c>
      <c r="AQ45">
        <v>-39.115000000000002</v>
      </c>
      <c r="AR45" s="1">
        <v>0</v>
      </c>
      <c r="AS45" s="1">
        <v>0</v>
      </c>
      <c r="AT45" s="1">
        <f t="shared" si="11"/>
        <v>0</v>
      </c>
      <c r="AU45" s="1">
        <v>24</v>
      </c>
      <c r="AV45" s="1">
        <v>24</v>
      </c>
    </row>
    <row r="46" spans="2:48" x14ac:dyDescent="0.2">
      <c r="B46">
        <f t="shared" si="0"/>
        <v>-39.974205039999994</v>
      </c>
      <c r="C46">
        <v>-38.107999999999997</v>
      </c>
      <c r="D46" s="1">
        <v>0</v>
      </c>
      <c r="E46" s="1">
        <v>0</v>
      </c>
      <c r="F46" s="1">
        <f t="shared" si="1"/>
        <v>0</v>
      </c>
      <c r="G46" s="1">
        <v>24</v>
      </c>
      <c r="H46" s="1">
        <v>24</v>
      </c>
      <c r="J46">
        <f t="shared" si="2"/>
        <v>-40.193987710000002</v>
      </c>
      <c r="K46">
        <v>-38.536999999999999</v>
      </c>
      <c r="L46" s="1">
        <v>0</v>
      </c>
      <c r="M46" s="1">
        <v>0</v>
      </c>
      <c r="N46" s="1">
        <f t="shared" si="3"/>
        <v>0</v>
      </c>
      <c r="O46" s="1">
        <v>24</v>
      </c>
      <c r="P46" s="1">
        <v>24</v>
      </c>
      <c r="R46">
        <f t="shared" si="4"/>
        <v>-39.959858170000004</v>
      </c>
      <c r="S46">
        <v>-38.335000000000001</v>
      </c>
      <c r="T46" s="1">
        <v>0</v>
      </c>
      <c r="U46" s="1">
        <v>0</v>
      </c>
      <c r="V46" s="1">
        <f t="shared" si="5"/>
        <v>0</v>
      </c>
      <c r="W46" s="1">
        <v>24</v>
      </c>
      <c r="X46" s="1">
        <v>24</v>
      </c>
      <c r="Z46">
        <f t="shared" si="6"/>
        <v>-40.420758810000002</v>
      </c>
      <c r="AA46">
        <v>-39.155000000000001</v>
      </c>
      <c r="AB46" s="1">
        <v>0</v>
      </c>
      <c r="AC46" s="1">
        <v>0</v>
      </c>
      <c r="AD46" s="1">
        <f t="shared" si="7"/>
        <v>0</v>
      </c>
      <c r="AE46" s="1">
        <v>24</v>
      </c>
      <c r="AF46" s="1">
        <v>24</v>
      </c>
      <c r="AH46">
        <f t="shared" si="8"/>
        <v>-39.441945680000003</v>
      </c>
      <c r="AI46">
        <v>-38.456000000000003</v>
      </c>
      <c r="AJ46" s="1">
        <v>0</v>
      </c>
      <c r="AK46" s="1">
        <v>0</v>
      </c>
      <c r="AL46" s="1">
        <f t="shared" si="9"/>
        <v>0</v>
      </c>
      <c r="AM46" s="1">
        <v>24</v>
      </c>
      <c r="AN46" s="1">
        <v>24</v>
      </c>
      <c r="AP46">
        <f t="shared" si="10"/>
        <v>-39.416821949999999</v>
      </c>
      <c r="AQ46">
        <v>-38.932000000000002</v>
      </c>
      <c r="AR46" s="1">
        <v>0</v>
      </c>
      <c r="AS46" s="1">
        <v>0</v>
      </c>
      <c r="AT46" s="1">
        <f t="shared" si="11"/>
        <v>0</v>
      </c>
      <c r="AU46" s="1">
        <v>24</v>
      </c>
      <c r="AV46" s="1">
        <v>24</v>
      </c>
    </row>
    <row r="47" spans="2:48" x14ac:dyDescent="0.2">
      <c r="B47">
        <f t="shared" si="0"/>
        <v>-39.800205039999994</v>
      </c>
      <c r="C47">
        <v>-37.933999999999997</v>
      </c>
      <c r="D47" s="1">
        <v>0</v>
      </c>
      <c r="E47" s="1">
        <v>0</v>
      </c>
      <c r="F47" s="1">
        <f t="shared" si="1"/>
        <v>0</v>
      </c>
      <c r="G47" s="1">
        <v>24</v>
      </c>
      <c r="H47" s="1">
        <v>24</v>
      </c>
      <c r="J47">
        <f t="shared" si="2"/>
        <v>-40.01798771</v>
      </c>
      <c r="K47">
        <v>-38.360999999999997</v>
      </c>
      <c r="L47" s="1">
        <v>0</v>
      </c>
      <c r="M47" s="1">
        <v>0</v>
      </c>
      <c r="N47" s="1">
        <f t="shared" si="3"/>
        <v>0</v>
      </c>
      <c r="O47" s="1">
        <v>24</v>
      </c>
      <c r="P47" s="1">
        <v>24</v>
      </c>
      <c r="R47">
        <f t="shared" si="4"/>
        <v>-39.783858170000002</v>
      </c>
      <c r="S47">
        <v>-38.158999999999999</v>
      </c>
      <c r="T47" s="1">
        <v>0</v>
      </c>
      <c r="U47" s="1">
        <v>0</v>
      </c>
      <c r="V47" s="1">
        <f t="shared" si="5"/>
        <v>0</v>
      </c>
      <c r="W47" s="1">
        <v>24</v>
      </c>
      <c r="X47" s="1">
        <v>24</v>
      </c>
      <c r="Z47">
        <f t="shared" si="6"/>
        <v>-40.239758809999998</v>
      </c>
      <c r="AA47">
        <v>-38.973999999999997</v>
      </c>
      <c r="AB47" s="1">
        <v>0</v>
      </c>
      <c r="AC47" s="1">
        <v>0</v>
      </c>
      <c r="AD47" s="1">
        <f t="shared" si="7"/>
        <v>0</v>
      </c>
      <c r="AE47" s="1">
        <v>24</v>
      </c>
      <c r="AF47" s="1">
        <v>24</v>
      </c>
      <c r="AH47">
        <f t="shared" si="8"/>
        <v>-39.261945680000004</v>
      </c>
      <c r="AI47">
        <v>-38.276000000000003</v>
      </c>
      <c r="AJ47" s="1">
        <v>0</v>
      </c>
      <c r="AK47" s="1">
        <v>0</v>
      </c>
      <c r="AL47" s="1">
        <f t="shared" si="9"/>
        <v>0</v>
      </c>
      <c r="AM47" s="1">
        <v>24</v>
      </c>
      <c r="AN47" s="1">
        <v>24</v>
      </c>
      <c r="AP47">
        <f t="shared" si="10"/>
        <v>-39.234821949999997</v>
      </c>
      <c r="AQ47">
        <v>-38.75</v>
      </c>
      <c r="AR47" s="1">
        <v>0</v>
      </c>
      <c r="AS47" s="1">
        <v>0</v>
      </c>
      <c r="AT47" s="1">
        <f t="shared" si="11"/>
        <v>0</v>
      </c>
      <c r="AU47" s="1">
        <v>24</v>
      </c>
      <c r="AV47" s="1">
        <v>24</v>
      </c>
    </row>
    <row r="48" spans="2:48" x14ac:dyDescent="0.2">
      <c r="B48">
        <f t="shared" si="0"/>
        <v>-39.626205039999995</v>
      </c>
      <c r="C48">
        <v>-37.76</v>
      </c>
      <c r="D48" s="1">
        <v>0</v>
      </c>
      <c r="E48" s="1">
        <v>0</v>
      </c>
      <c r="F48" s="1">
        <f t="shared" si="1"/>
        <v>0</v>
      </c>
      <c r="G48" s="1">
        <v>24</v>
      </c>
      <c r="H48" s="1">
        <v>24</v>
      </c>
      <c r="J48">
        <f t="shared" si="2"/>
        <v>-39.841987710000005</v>
      </c>
      <c r="K48">
        <v>-38.185000000000002</v>
      </c>
      <c r="L48" s="1">
        <v>0</v>
      </c>
      <c r="M48" s="1">
        <v>0</v>
      </c>
      <c r="N48" s="1">
        <f t="shared" si="3"/>
        <v>0</v>
      </c>
      <c r="O48" s="1">
        <v>24</v>
      </c>
      <c r="P48" s="1">
        <v>24</v>
      </c>
      <c r="R48">
        <f t="shared" si="4"/>
        <v>-39.606858170000002</v>
      </c>
      <c r="S48">
        <v>-37.981999999999999</v>
      </c>
      <c r="T48" s="1">
        <v>0</v>
      </c>
      <c r="U48" s="1">
        <v>0</v>
      </c>
      <c r="V48" s="1">
        <f t="shared" si="5"/>
        <v>0</v>
      </c>
      <c r="W48" s="1">
        <v>24</v>
      </c>
      <c r="X48" s="1">
        <v>24</v>
      </c>
      <c r="Z48">
        <f t="shared" si="6"/>
        <v>-40.05875881</v>
      </c>
      <c r="AA48">
        <v>-38.792999999999999</v>
      </c>
      <c r="AB48" s="1">
        <v>0</v>
      </c>
      <c r="AC48" s="1">
        <v>0</v>
      </c>
      <c r="AD48" s="1">
        <f t="shared" si="7"/>
        <v>0</v>
      </c>
      <c r="AE48" s="1">
        <v>24</v>
      </c>
      <c r="AF48" s="1">
        <v>24</v>
      </c>
      <c r="AH48">
        <f t="shared" si="8"/>
        <v>-39.082945680000002</v>
      </c>
      <c r="AI48">
        <v>-38.097000000000001</v>
      </c>
      <c r="AJ48" s="1">
        <v>0</v>
      </c>
      <c r="AK48" s="1">
        <v>0</v>
      </c>
      <c r="AL48" s="1">
        <f t="shared" si="9"/>
        <v>0</v>
      </c>
      <c r="AM48" s="1">
        <v>24</v>
      </c>
      <c r="AN48" s="1">
        <v>24</v>
      </c>
      <c r="AP48">
        <f t="shared" si="10"/>
        <v>-39.052821949999995</v>
      </c>
      <c r="AQ48">
        <v>-38.567999999999998</v>
      </c>
      <c r="AR48" s="1">
        <v>0</v>
      </c>
      <c r="AS48" s="1">
        <v>0</v>
      </c>
      <c r="AT48" s="1">
        <f t="shared" si="11"/>
        <v>0</v>
      </c>
      <c r="AU48" s="1">
        <v>24</v>
      </c>
      <c r="AV48" s="1">
        <v>24</v>
      </c>
    </row>
    <row r="49" spans="2:48" x14ac:dyDescent="0.2">
      <c r="B49">
        <f t="shared" si="0"/>
        <v>-39.452205039999996</v>
      </c>
      <c r="C49">
        <v>-37.585999999999999</v>
      </c>
      <c r="D49" s="1">
        <v>0</v>
      </c>
      <c r="E49" s="1">
        <v>0</v>
      </c>
      <c r="F49" s="1">
        <f t="shared" si="1"/>
        <v>0</v>
      </c>
      <c r="G49" s="1">
        <v>24</v>
      </c>
      <c r="H49" s="1">
        <v>24</v>
      </c>
      <c r="J49">
        <f t="shared" si="2"/>
        <v>-39.665987710000003</v>
      </c>
      <c r="K49">
        <v>-38.009</v>
      </c>
      <c r="L49" s="1">
        <v>0</v>
      </c>
      <c r="M49" s="1">
        <v>0</v>
      </c>
      <c r="N49" s="1">
        <f t="shared" si="3"/>
        <v>0</v>
      </c>
      <c r="O49" s="1">
        <v>24</v>
      </c>
      <c r="P49" s="1">
        <v>24</v>
      </c>
      <c r="R49">
        <f t="shared" si="4"/>
        <v>-39.43085817</v>
      </c>
      <c r="S49">
        <v>-37.805999999999997</v>
      </c>
      <c r="T49" s="1">
        <v>0</v>
      </c>
      <c r="U49" s="1">
        <v>0</v>
      </c>
      <c r="V49" s="1">
        <f t="shared" si="5"/>
        <v>0</v>
      </c>
      <c r="W49" s="1">
        <v>24</v>
      </c>
      <c r="X49" s="1">
        <v>24</v>
      </c>
      <c r="Z49">
        <f t="shared" si="6"/>
        <v>-39.877758810000003</v>
      </c>
      <c r="AA49">
        <v>-38.612000000000002</v>
      </c>
      <c r="AB49" s="1">
        <v>0</v>
      </c>
      <c r="AC49" s="1">
        <v>0</v>
      </c>
      <c r="AD49" s="1">
        <f t="shared" si="7"/>
        <v>0</v>
      </c>
      <c r="AE49" s="1">
        <v>24</v>
      </c>
      <c r="AF49" s="1">
        <v>24</v>
      </c>
      <c r="AH49">
        <f t="shared" si="8"/>
        <v>-38.90394568</v>
      </c>
      <c r="AI49">
        <v>-37.917999999999999</v>
      </c>
      <c r="AJ49" s="1">
        <v>0</v>
      </c>
      <c r="AK49" s="1">
        <v>0</v>
      </c>
      <c r="AL49" s="1">
        <f t="shared" si="9"/>
        <v>0</v>
      </c>
      <c r="AM49" s="1">
        <v>24</v>
      </c>
      <c r="AN49" s="1">
        <v>24</v>
      </c>
      <c r="AP49">
        <f t="shared" si="10"/>
        <v>-38.869821949999995</v>
      </c>
      <c r="AQ49">
        <v>-38.384999999999998</v>
      </c>
      <c r="AR49" s="1">
        <v>0</v>
      </c>
      <c r="AS49" s="1">
        <v>0</v>
      </c>
      <c r="AT49" s="1">
        <f t="shared" si="11"/>
        <v>0</v>
      </c>
      <c r="AU49" s="1">
        <v>24</v>
      </c>
      <c r="AV49" s="1">
        <v>24</v>
      </c>
    </row>
    <row r="50" spans="2:48" x14ac:dyDescent="0.2">
      <c r="B50">
        <f t="shared" si="0"/>
        <v>-39.279205039999994</v>
      </c>
      <c r="C50">
        <v>-37.412999999999997</v>
      </c>
      <c r="D50" s="1">
        <v>0</v>
      </c>
      <c r="E50" s="1">
        <v>0</v>
      </c>
      <c r="F50" s="1">
        <f t="shared" si="1"/>
        <v>0</v>
      </c>
      <c r="G50" s="1">
        <v>24</v>
      </c>
      <c r="H50" s="1">
        <v>24</v>
      </c>
      <c r="J50">
        <f t="shared" si="2"/>
        <v>-39.489987710000001</v>
      </c>
      <c r="K50">
        <v>-37.832999999999998</v>
      </c>
      <c r="L50" s="1">
        <v>0</v>
      </c>
      <c r="M50" s="1">
        <v>0</v>
      </c>
      <c r="N50" s="1">
        <f t="shared" si="3"/>
        <v>0</v>
      </c>
      <c r="O50" s="1">
        <v>24</v>
      </c>
      <c r="P50" s="1">
        <v>24</v>
      </c>
      <c r="R50">
        <f t="shared" si="4"/>
        <v>-39.253858170000001</v>
      </c>
      <c r="S50">
        <v>-37.628999999999998</v>
      </c>
      <c r="T50" s="1">
        <v>0</v>
      </c>
      <c r="U50" s="1">
        <v>0</v>
      </c>
      <c r="V50" s="1">
        <f t="shared" si="5"/>
        <v>0</v>
      </c>
      <c r="W50" s="1">
        <v>24</v>
      </c>
      <c r="X50" s="1">
        <v>24</v>
      </c>
      <c r="Z50">
        <f t="shared" si="6"/>
        <v>-39.696758809999999</v>
      </c>
      <c r="AA50">
        <v>-38.430999999999997</v>
      </c>
      <c r="AB50" s="1">
        <v>0</v>
      </c>
      <c r="AC50" s="1">
        <v>0</v>
      </c>
      <c r="AD50" s="1">
        <f t="shared" si="7"/>
        <v>0</v>
      </c>
      <c r="AE50" s="1">
        <v>24</v>
      </c>
      <c r="AF50" s="1">
        <v>24</v>
      </c>
      <c r="AH50">
        <f t="shared" si="8"/>
        <v>-38.724945679999998</v>
      </c>
      <c r="AI50">
        <v>-37.738999999999997</v>
      </c>
      <c r="AJ50" s="1">
        <v>0</v>
      </c>
      <c r="AK50" s="1">
        <v>0</v>
      </c>
      <c r="AL50" s="1">
        <f t="shared" si="9"/>
        <v>0</v>
      </c>
      <c r="AM50" s="1">
        <v>24</v>
      </c>
      <c r="AN50" s="1">
        <v>24</v>
      </c>
      <c r="AP50">
        <f t="shared" si="10"/>
        <v>-38.68782195</v>
      </c>
      <c r="AQ50">
        <v>-38.203000000000003</v>
      </c>
      <c r="AR50" s="1">
        <v>0</v>
      </c>
      <c r="AS50" s="1">
        <v>0</v>
      </c>
      <c r="AT50" s="1">
        <f t="shared" si="11"/>
        <v>0</v>
      </c>
      <c r="AU50" s="1">
        <v>24</v>
      </c>
      <c r="AV50" s="1">
        <v>24</v>
      </c>
    </row>
    <row r="51" spans="2:48" x14ac:dyDescent="0.2">
      <c r="B51">
        <f t="shared" si="0"/>
        <v>-39.105205039999994</v>
      </c>
      <c r="C51">
        <v>-37.238999999999997</v>
      </c>
      <c r="D51" s="1">
        <v>0</v>
      </c>
      <c r="E51" s="1">
        <v>0</v>
      </c>
      <c r="F51" s="1">
        <f t="shared" si="1"/>
        <v>0</v>
      </c>
      <c r="G51" s="1">
        <v>24</v>
      </c>
      <c r="H51" s="1">
        <v>24</v>
      </c>
      <c r="J51">
        <f t="shared" si="2"/>
        <v>-39.313987709999999</v>
      </c>
      <c r="K51">
        <v>-37.656999999999996</v>
      </c>
      <c r="L51" s="1">
        <v>0</v>
      </c>
      <c r="M51" s="1">
        <v>0</v>
      </c>
      <c r="N51" s="1">
        <f t="shared" si="3"/>
        <v>0</v>
      </c>
      <c r="O51" s="1">
        <v>24</v>
      </c>
      <c r="P51" s="1">
        <v>24</v>
      </c>
      <c r="R51">
        <f t="shared" si="4"/>
        <v>-39.077858170000006</v>
      </c>
      <c r="S51">
        <v>-37.453000000000003</v>
      </c>
      <c r="T51" s="1">
        <v>0</v>
      </c>
      <c r="U51" s="1">
        <v>0</v>
      </c>
      <c r="V51" s="1">
        <f t="shared" si="5"/>
        <v>0</v>
      </c>
      <c r="W51" s="1">
        <v>24</v>
      </c>
      <c r="X51" s="1">
        <v>24</v>
      </c>
      <c r="Z51">
        <f t="shared" si="6"/>
        <v>-39.515758810000001</v>
      </c>
      <c r="AA51">
        <v>-38.25</v>
      </c>
      <c r="AB51" s="1">
        <v>0</v>
      </c>
      <c r="AC51" s="1">
        <v>0</v>
      </c>
      <c r="AD51" s="1">
        <f t="shared" si="7"/>
        <v>0</v>
      </c>
      <c r="AE51" s="1">
        <v>24</v>
      </c>
      <c r="AF51" s="1">
        <v>24</v>
      </c>
      <c r="AH51">
        <f t="shared" si="8"/>
        <v>-38.545945680000003</v>
      </c>
      <c r="AI51">
        <v>-37.56</v>
      </c>
      <c r="AJ51" s="1">
        <v>0</v>
      </c>
      <c r="AK51" s="1">
        <v>0</v>
      </c>
      <c r="AL51" s="1">
        <f t="shared" si="9"/>
        <v>0</v>
      </c>
      <c r="AM51" s="1">
        <v>24</v>
      </c>
      <c r="AN51" s="1">
        <v>24</v>
      </c>
      <c r="AP51">
        <f t="shared" si="10"/>
        <v>-38.50482195</v>
      </c>
      <c r="AQ51">
        <v>-38.020000000000003</v>
      </c>
      <c r="AR51" s="1">
        <v>0</v>
      </c>
      <c r="AS51" s="1">
        <v>0</v>
      </c>
      <c r="AT51" s="1">
        <f t="shared" si="11"/>
        <v>0</v>
      </c>
      <c r="AU51" s="1">
        <v>24</v>
      </c>
      <c r="AV51" s="1">
        <v>24</v>
      </c>
    </row>
    <row r="52" spans="2:48" x14ac:dyDescent="0.2">
      <c r="B52">
        <f t="shared" si="0"/>
        <v>-38.931205039999995</v>
      </c>
      <c r="C52">
        <v>-37.064999999999998</v>
      </c>
      <c r="D52" s="1">
        <v>0</v>
      </c>
      <c r="E52" s="1">
        <v>0</v>
      </c>
      <c r="F52" s="1">
        <f t="shared" si="1"/>
        <v>0</v>
      </c>
      <c r="G52" s="1">
        <v>24</v>
      </c>
      <c r="H52" s="1">
        <v>24</v>
      </c>
      <c r="J52">
        <f t="shared" si="2"/>
        <v>-39.137987710000004</v>
      </c>
      <c r="K52">
        <v>-37.481000000000002</v>
      </c>
      <c r="L52" s="1">
        <v>0</v>
      </c>
      <c r="M52" s="1">
        <v>0</v>
      </c>
      <c r="N52" s="1">
        <f t="shared" si="3"/>
        <v>0</v>
      </c>
      <c r="O52" s="1">
        <v>24</v>
      </c>
      <c r="P52" s="1">
        <v>24</v>
      </c>
      <c r="R52">
        <f t="shared" si="4"/>
        <v>-38.900858170000006</v>
      </c>
      <c r="S52">
        <v>-37.276000000000003</v>
      </c>
      <c r="T52" s="1">
        <v>0</v>
      </c>
      <c r="U52" s="1">
        <v>0</v>
      </c>
      <c r="V52" s="1">
        <f t="shared" si="5"/>
        <v>0</v>
      </c>
      <c r="W52" s="1">
        <v>24</v>
      </c>
      <c r="X52" s="1">
        <v>24</v>
      </c>
      <c r="Z52">
        <f t="shared" si="6"/>
        <v>-39.334758810000004</v>
      </c>
      <c r="AA52">
        <v>-38.069000000000003</v>
      </c>
      <c r="AB52" s="1">
        <v>0</v>
      </c>
      <c r="AC52" s="1">
        <v>0</v>
      </c>
      <c r="AD52" s="1">
        <f t="shared" si="7"/>
        <v>0</v>
      </c>
      <c r="AE52" s="1">
        <v>24</v>
      </c>
      <c r="AF52" s="1">
        <v>24</v>
      </c>
      <c r="AH52">
        <f t="shared" si="8"/>
        <v>-38.366945680000001</v>
      </c>
      <c r="AI52">
        <v>-37.381</v>
      </c>
      <c r="AJ52" s="1">
        <v>0</v>
      </c>
      <c r="AK52" s="1">
        <v>0</v>
      </c>
      <c r="AL52" s="1">
        <f t="shared" si="9"/>
        <v>0</v>
      </c>
      <c r="AM52" s="1">
        <v>24</v>
      </c>
      <c r="AN52" s="1">
        <v>24</v>
      </c>
      <c r="AP52">
        <f t="shared" si="10"/>
        <v>-38.322821949999998</v>
      </c>
      <c r="AQ52">
        <v>-37.838000000000001</v>
      </c>
      <c r="AR52" s="1">
        <v>0</v>
      </c>
      <c r="AS52" s="1">
        <v>0</v>
      </c>
      <c r="AT52" s="1">
        <f t="shared" si="11"/>
        <v>0</v>
      </c>
      <c r="AU52" s="1">
        <v>24</v>
      </c>
      <c r="AV52" s="1">
        <v>24</v>
      </c>
    </row>
    <row r="53" spans="2:48" x14ac:dyDescent="0.2">
      <c r="B53">
        <f t="shared" si="0"/>
        <v>-38.757205039999995</v>
      </c>
      <c r="C53">
        <v>-36.890999999999998</v>
      </c>
      <c r="D53" s="1">
        <v>0</v>
      </c>
      <c r="E53" s="1">
        <v>0</v>
      </c>
      <c r="F53" s="1">
        <f t="shared" si="1"/>
        <v>0</v>
      </c>
      <c r="G53" s="1">
        <v>24</v>
      </c>
      <c r="H53" s="1">
        <v>24</v>
      </c>
      <c r="J53">
        <f t="shared" si="2"/>
        <v>-38.961987710000002</v>
      </c>
      <c r="K53">
        <v>-37.305</v>
      </c>
      <c r="L53" s="1">
        <v>0</v>
      </c>
      <c r="M53" s="1">
        <v>0</v>
      </c>
      <c r="N53" s="1">
        <f t="shared" si="3"/>
        <v>0</v>
      </c>
      <c r="O53" s="1">
        <v>24</v>
      </c>
      <c r="P53" s="1">
        <v>24</v>
      </c>
      <c r="R53">
        <f t="shared" si="4"/>
        <v>-38.724858170000005</v>
      </c>
      <c r="S53">
        <v>-37.1</v>
      </c>
      <c r="T53" s="1">
        <v>0</v>
      </c>
      <c r="U53" s="1">
        <v>0</v>
      </c>
      <c r="V53" s="1">
        <f t="shared" si="5"/>
        <v>0</v>
      </c>
      <c r="W53" s="1">
        <v>24</v>
      </c>
      <c r="X53" s="1">
        <v>24</v>
      </c>
      <c r="Z53">
        <f t="shared" si="6"/>
        <v>-39.153758809999999</v>
      </c>
      <c r="AA53">
        <v>-37.887999999999998</v>
      </c>
      <c r="AB53" s="1">
        <v>0</v>
      </c>
      <c r="AC53" s="1">
        <v>0</v>
      </c>
      <c r="AD53" s="1">
        <f t="shared" si="7"/>
        <v>0</v>
      </c>
      <c r="AE53" s="1">
        <v>24</v>
      </c>
      <c r="AF53" s="1">
        <v>24</v>
      </c>
      <c r="AH53">
        <f t="shared" si="8"/>
        <v>-38.186945680000001</v>
      </c>
      <c r="AI53">
        <v>-37.201000000000001</v>
      </c>
      <c r="AJ53" s="1">
        <v>0</v>
      </c>
      <c r="AK53" s="1">
        <v>0</v>
      </c>
      <c r="AL53" s="1">
        <f t="shared" si="9"/>
        <v>0</v>
      </c>
      <c r="AM53" s="1">
        <v>24</v>
      </c>
      <c r="AN53" s="1">
        <v>24</v>
      </c>
      <c r="AP53">
        <f t="shared" si="10"/>
        <v>-38.140821949999996</v>
      </c>
      <c r="AQ53">
        <v>-37.655999999999999</v>
      </c>
      <c r="AR53" s="1">
        <v>0</v>
      </c>
      <c r="AS53" s="1">
        <v>0</v>
      </c>
      <c r="AT53" s="1">
        <f t="shared" si="11"/>
        <v>0</v>
      </c>
      <c r="AU53" s="1">
        <v>24</v>
      </c>
      <c r="AV53" s="1">
        <v>24</v>
      </c>
    </row>
    <row r="54" spans="2:48" x14ac:dyDescent="0.2">
      <c r="B54">
        <f t="shared" si="0"/>
        <v>-38.584205040000001</v>
      </c>
      <c r="C54">
        <v>-36.718000000000004</v>
      </c>
      <c r="D54" s="1">
        <v>0</v>
      </c>
      <c r="E54" s="1">
        <v>0</v>
      </c>
      <c r="F54" s="1">
        <f t="shared" si="1"/>
        <v>0</v>
      </c>
      <c r="G54" s="1">
        <v>24</v>
      </c>
      <c r="H54" s="1">
        <v>24</v>
      </c>
      <c r="J54">
        <f t="shared" si="2"/>
        <v>-38.785987710000001</v>
      </c>
      <c r="K54">
        <v>-37.128999999999998</v>
      </c>
      <c r="L54" s="1">
        <v>0</v>
      </c>
      <c r="M54" s="1">
        <v>0</v>
      </c>
      <c r="N54" s="1">
        <f t="shared" si="3"/>
        <v>0</v>
      </c>
      <c r="O54" s="1">
        <v>24</v>
      </c>
      <c r="P54" s="1">
        <v>24</v>
      </c>
      <c r="R54">
        <f t="shared" si="4"/>
        <v>-38.548858170000003</v>
      </c>
      <c r="S54">
        <v>-36.923999999999999</v>
      </c>
      <c r="T54" s="1">
        <v>0</v>
      </c>
      <c r="U54" s="1">
        <v>0</v>
      </c>
      <c r="V54" s="1">
        <f t="shared" si="5"/>
        <v>0</v>
      </c>
      <c r="W54" s="1">
        <v>24</v>
      </c>
      <c r="X54" s="1">
        <v>24</v>
      </c>
      <c r="Z54">
        <f t="shared" si="6"/>
        <v>-38.972758810000002</v>
      </c>
      <c r="AA54">
        <v>-37.707000000000001</v>
      </c>
      <c r="AB54" s="1">
        <v>0</v>
      </c>
      <c r="AC54" s="1">
        <v>0</v>
      </c>
      <c r="AD54" s="1">
        <f t="shared" si="7"/>
        <v>0</v>
      </c>
      <c r="AE54" s="1">
        <v>24</v>
      </c>
      <c r="AF54" s="1">
        <v>24</v>
      </c>
      <c r="AH54">
        <f t="shared" si="8"/>
        <v>-38.007945679999999</v>
      </c>
      <c r="AI54">
        <v>-37.021999999999998</v>
      </c>
      <c r="AJ54" s="1">
        <v>0</v>
      </c>
      <c r="AK54" s="1">
        <v>0</v>
      </c>
      <c r="AL54" s="1">
        <f t="shared" si="9"/>
        <v>0</v>
      </c>
      <c r="AM54" s="1">
        <v>24</v>
      </c>
      <c r="AN54" s="1">
        <v>24</v>
      </c>
      <c r="AP54">
        <f t="shared" si="10"/>
        <v>-37.957821949999996</v>
      </c>
      <c r="AQ54">
        <v>-37.472999999999999</v>
      </c>
      <c r="AR54" s="1">
        <v>0</v>
      </c>
      <c r="AS54" s="1">
        <v>0</v>
      </c>
      <c r="AT54" s="1">
        <f t="shared" si="11"/>
        <v>0</v>
      </c>
      <c r="AU54" s="1">
        <v>24</v>
      </c>
      <c r="AV54" s="1">
        <v>24</v>
      </c>
    </row>
    <row r="55" spans="2:48" x14ac:dyDescent="0.2">
      <c r="B55">
        <f t="shared" si="0"/>
        <v>-38.410205039999994</v>
      </c>
      <c r="C55">
        <v>-36.543999999999997</v>
      </c>
      <c r="D55" s="1">
        <v>0</v>
      </c>
      <c r="E55" s="1">
        <v>0</v>
      </c>
      <c r="F55" s="1">
        <f t="shared" si="1"/>
        <v>0</v>
      </c>
      <c r="G55" s="1">
        <v>24</v>
      </c>
      <c r="H55" s="1">
        <v>24</v>
      </c>
      <c r="J55">
        <f t="shared" si="2"/>
        <v>-38.609987710000006</v>
      </c>
      <c r="K55">
        <v>-36.953000000000003</v>
      </c>
      <c r="L55" s="1">
        <v>0</v>
      </c>
      <c r="M55" s="1">
        <v>0</v>
      </c>
      <c r="N55" s="1">
        <f t="shared" si="3"/>
        <v>0</v>
      </c>
      <c r="O55" s="1">
        <v>24</v>
      </c>
      <c r="P55" s="1">
        <v>24</v>
      </c>
      <c r="R55">
        <f t="shared" si="4"/>
        <v>-38.371858170000003</v>
      </c>
      <c r="S55">
        <v>-36.747</v>
      </c>
      <c r="T55" s="1">
        <v>0</v>
      </c>
      <c r="U55" s="1">
        <v>0</v>
      </c>
      <c r="V55" s="1">
        <f t="shared" si="5"/>
        <v>0</v>
      </c>
      <c r="W55" s="1">
        <v>24</v>
      </c>
      <c r="X55" s="1">
        <v>24</v>
      </c>
      <c r="Z55">
        <f t="shared" si="6"/>
        <v>-38.791758810000005</v>
      </c>
      <c r="AA55">
        <v>-37.526000000000003</v>
      </c>
      <c r="AB55" s="1">
        <v>0</v>
      </c>
      <c r="AC55" s="1">
        <v>0</v>
      </c>
      <c r="AD55" s="1">
        <f t="shared" si="7"/>
        <v>0</v>
      </c>
      <c r="AE55" s="1">
        <v>24</v>
      </c>
      <c r="AF55" s="1">
        <v>24</v>
      </c>
      <c r="AH55">
        <f t="shared" si="8"/>
        <v>-37.828945680000004</v>
      </c>
      <c r="AI55">
        <v>-36.843000000000004</v>
      </c>
      <c r="AJ55" s="1">
        <v>0</v>
      </c>
      <c r="AK55" s="1">
        <v>0</v>
      </c>
      <c r="AL55" s="1">
        <f t="shared" si="9"/>
        <v>0</v>
      </c>
      <c r="AM55" s="1">
        <v>24</v>
      </c>
      <c r="AN55" s="1">
        <v>24</v>
      </c>
      <c r="AP55">
        <f t="shared" si="10"/>
        <v>-37.775821949999994</v>
      </c>
      <c r="AQ55">
        <v>-37.290999999999997</v>
      </c>
      <c r="AR55" s="1">
        <v>0</v>
      </c>
      <c r="AS55" s="1">
        <v>0</v>
      </c>
      <c r="AT55" s="1">
        <f t="shared" si="11"/>
        <v>0</v>
      </c>
      <c r="AU55" s="1">
        <v>24</v>
      </c>
      <c r="AV55" s="1">
        <v>24</v>
      </c>
    </row>
    <row r="56" spans="2:48" x14ac:dyDescent="0.2">
      <c r="B56">
        <f t="shared" si="0"/>
        <v>-38.236205039999994</v>
      </c>
      <c r="C56">
        <v>-36.369999999999997</v>
      </c>
      <c r="D56" s="1">
        <v>0</v>
      </c>
      <c r="E56" s="1">
        <v>0</v>
      </c>
      <c r="F56" s="1">
        <f t="shared" si="1"/>
        <v>0</v>
      </c>
      <c r="G56" s="1">
        <v>24</v>
      </c>
      <c r="H56" s="1">
        <v>24</v>
      </c>
      <c r="J56">
        <f t="shared" si="2"/>
        <v>-38.433987710000004</v>
      </c>
      <c r="K56">
        <v>-36.777000000000001</v>
      </c>
      <c r="L56" s="1">
        <v>0</v>
      </c>
      <c r="M56" s="1">
        <v>0</v>
      </c>
      <c r="N56" s="1">
        <f t="shared" si="3"/>
        <v>0</v>
      </c>
      <c r="O56" s="1">
        <v>24</v>
      </c>
      <c r="P56" s="1">
        <v>24</v>
      </c>
      <c r="R56">
        <f t="shared" si="4"/>
        <v>-38.195858170000001</v>
      </c>
      <c r="S56">
        <v>-36.570999999999998</v>
      </c>
      <c r="T56" s="1">
        <v>0</v>
      </c>
      <c r="U56" s="1">
        <v>0</v>
      </c>
      <c r="V56" s="1">
        <f t="shared" si="5"/>
        <v>0</v>
      </c>
      <c r="W56" s="1">
        <v>24</v>
      </c>
      <c r="X56" s="1">
        <v>24</v>
      </c>
      <c r="Z56">
        <f t="shared" si="6"/>
        <v>-38.61075881</v>
      </c>
      <c r="AA56">
        <v>-37.344999999999999</v>
      </c>
      <c r="AB56" s="1">
        <v>0</v>
      </c>
      <c r="AC56" s="1">
        <v>0</v>
      </c>
      <c r="AD56" s="1">
        <f t="shared" si="7"/>
        <v>0</v>
      </c>
      <c r="AE56" s="1">
        <v>24</v>
      </c>
      <c r="AF56" s="1">
        <v>24</v>
      </c>
      <c r="AH56">
        <f t="shared" si="8"/>
        <v>-37.649945680000002</v>
      </c>
      <c r="AI56">
        <v>-36.664000000000001</v>
      </c>
      <c r="AJ56" s="1">
        <v>0</v>
      </c>
      <c r="AK56" s="1">
        <v>0</v>
      </c>
      <c r="AL56" s="1">
        <f t="shared" si="9"/>
        <v>0</v>
      </c>
      <c r="AM56" s="1">
        <v>24</v>
      </c>
      <c r="AN56" s="1">
        <v>24</v>
      </c>
      <c r="AP56">
        <f t="shared" si="10"/>
        <v>-37.592821949999994</v>
      </c>
      <c r="AQ56">
        <v>-37.107999999999997</v>
      </c>
      <c r="AR56" s="1">
        <v>0</v>
      </c>
      <c r="AS56" s="1">
        <v>0</v>
      </c>
      <c r="AT56" s="1">
        <f t="shared" si="11"/>
        <v>0</v>
      </c>
      <c r="AU56" s="1">
        <v>24</v>
      </c>
      <c r="AV56" s="1">
        <v>24</v>
      </c>
    </row>
    <row r="57" spans="2:48" x14ac:dyDescent="0.2">
      <c r="B57">
        <f t="shared" si="0"/>
        <v>-38.062205039999995</v>
      </c>
      <c r="C57">
        <v>-36.195999999999998</v>
      </c>
      <c r="D57" s="1">
        <v>0</v>
      </c>
      <c r="E57" s="1">
        <v>0</v>
      </c>
      <c r="F57" s="1">
        <f t="shared" si="1"/>
        <v>0</v>
      </c>
      <c r="G57" s="1">
        <v>24</v>
      </c>
      <c r="H57" s="1">
        <v>24</v>
      </c>
      <c r="J57">
        <f t="shared" si="2"/>
        <v>-38.257987710000002</v>
      </c>
      <c r="K57">
        <v>-36.600999999999999</v>
      </c>
      <c r="L57" s="1">
        <v>0</v>
      </c>
      <c r="M57" s="1">
        <v>0</v>
      </c>
      <c r="N57" s="1">
        <f t="shared" si="3"/>
        <v>0</v>
      </c>
      <c r="O57" s="1">
        <v>24</v>
      </c>
      <c r="P57" s="1">
        <v>24</v>
      </c>
      <c r="R57">
        <f t="shared" si="4"/>
        <v>-38.018858170000001</v>
      </c>
      <c r="S57">
        <v>-36.393999999999998</v>
      </c>
      <c r="T57" s="1">
        <v>0</v>
      </c>
      <c r="U57" s="1">
        <v>0</v>
      </c>
      <c r="V57" s="1">
        <f t="shared" si="5"/>
        <v>0</v>
      </c>
      <c r="W57" s="1">
        <v>24</v>
      </c>
      <c r="X57" s="1">
        <v>24</v>
      </c>
      <c r="Z57">
        <f t="shared" si="6"/>
        <v>-38.429758810000003</v>
      </c>
      <c r="AA57">
        <v>-37.164000000000001</v>
      </c>
      <c r="AB57" s="1">
        <v>0</v>
      </c>
      <c r="AC57" s="1">
        <v>0</v>
      </c>
      <c r="AD57" s="1">
        <f t="shared" si="7"/>
        <v>0</v>
      </c>
      <c r="AE57" s="1">
        <v>24</v>
      </c>
      <c r="AF57" s="1">
        <v>24</v>
      </c>
      <c r="AH57">
        <f t="shared" si="8"/>
        <v>-37.47094568</v>
      </c>
      <c r="AI57">
        <v>-36.484999999999999</v>
      </c>
      <c r="AJ57" s="1">
        <v>0</v>
      </c>
      <c r="AK57" s="1">
        <v>0</v>
      </c>
      <c r="AL57" s="1">
        <f t="shared" si="9"/>
        <v>0</v>
      </c>
      <c r="AM57" s="1">
        <v>24</v>
      </c>
      <c r="AN57" s="1">
        <v>24</v>
      </c>
      <c r="AP57">
        <f t="shared" si="10"/>
        <v>-37.410821949999999</v>
      </c>
      <c r="AQ57">
        <v>-36.926000000000002</v>
      </c>
      <c r="AR57" s="1">
        <v>0</v>
      </c>
      <c r="AS57" s="1">
        <v>0</v>
      </c>
      <c r="AT57" s="1">
        <f t="shared" si="11"/>
        <v>0</v>
      </c>
      <c r="AU57" s="1">
        <v>24</v>
      </c>
      <c r="AV57" s="1">
        <v>24</v>
      </c>
    </row>
    <row r="58" spans="2:48" x14ac:dyDescent="0.2">
      <c r="B58">
        <f t="shared" si="0"/>
        <v>-37.88920504</v>
      </c>
      <c r="C58">
        <v>-36.023000000000003</v>
      </c>
      <c r="D58" s="1">
        <v>0</v>
      </c>
      <c r="E58" s="1">
        <v>0</v>
      </c>
      <c r="F58" s="1">
        <f t="shared" si="1"/>
        <v>0</v>
      </c>
      <c r="G58" s="1">
        <v>24</v>
      </c>
      <c r="H58" s="1">
        <v>24</v>
      </c>
      <c r="J58">
        <f t="shared" si="2"/>
        <v>-38.08198771</v>
      </c>
      <c r="K58">
        <v>-36.424999999999997</v>
      </c>
      <c r="L58" s="1">
        <v>0</v>
      </c>
      <c r="M58" s="1">
        <v>0</v>
      </c>
      <c r="N58" s="1">
        <f t="shared" si="3"/>
        <v>0</v>
      </c>
      <c r="O58" s="1">
        <v>24</v>
      </c>
      <c r="P58" s="1">
        <v>24</v>
      </c>
      <c r="R58">
        <f t="shared" si="4"/>
        <v>-37.842858170000007</v>
      </c>
      <c r="S58">
        <v>-36.218000000000004</v>
      </c>
      <c r="T58" s="1">
        <v>0</v>
      </c>
      <c r="U58" s="1">
        <v>0</v>
      </c>
      <c r="V58" s="1">
        <f t="shared" si="5"/>
        <v>0</v>
      </c>
      <c r="W58" s="1">
        <v>24</v>
      </c>
      <c r="X58" s="1">
        <v>24</v>
      </c>
      <c r="Z58">
        <f t="shared" si="6"/>
        <v>-38.248758809999998</v>
      </c>
      <c r="AA58">
        <v>-36.982999999999997</v>
      </c>
      <c r="AB58" s="1">
        <v>0</v>
      </c>
      <c r="AC58" s="1">
        <v>0</v>
      </c>
      <c r="AD58" s="1">
        <f t="shared" si="7"/>
        <v>0</v>
      </c>
      <c r="AE58" s="1">
        <v>24</v>
      </c>
      <c r="AF58" s="1">
        <v>24</v>
      </c>
      <c r="AH58">
        <f t="shared" si="8"/>
        <v>-37.29094568</v>
      </c>
      <c r="AI58">
        <v>-36.305</v>
      </c>
      <c r="AJ58" s="1">
        <v>0</v>
      </c>
      <c r="AK58" s="1">
        <v>0</v>
      </c>
      <c r="AL58" s="1">
        <f t="shared" si="9"/>
        <v>0</v>
      </c>
      <c r="AM58" s="1">
        <v>24</v>
      </c>
      <c r="AN58" s="1">
        <v>24</v>
      </c>
      <c r="AP58">
        <f t="shared" si="10"/>
        <v>-37.228821949999997</v>
      </c>
      <c r="AQ58">
        <v>-36.744</v>
      </c>
      <c r="AR58" s="1">
        <v>0</v>
      </c>
      <c r="AS58" s="1">
        <v>0</v>
      </c>
      <c r="AT58" s="1">
        <f t="shared" si="11"/>
        <v>0</v>
      </c>
      <c r="AU58" s="1">
        <v>24</v>
      </c>
      <c r="AV58" s="1">
        <v>24</v>
      </c>
    </row>
    <row r="59" spans="2:48" x14ac:dyDescent="0.2">
      <c r="B59">
        <f t="shared" si="0"/>
        <v>-37.715205039999994</v>
      </c>
      <c r="C59">
        <v>-35.848999999999997</v>
      </c>
      <c r="D59" s="1">
        <v>0</v>
      </c>
      <c r="E59" s="1">
        <v>0</v>
      </c>
      <c r="F59" s="1">
        <f t="shared" si="1"/>
        <v>0</v>
      </c>
      <c r="G59" s="1">
        <v>24</v>
      </c>
      <c r="H59" s="1">
        <v>24</v>
      </c>
      <c r="J59">
        <f t="shared" si="2"/>
        <v>-37.905987710000005</v>
      </c>
      <c r="K59">
        <v>-36.249000000000002</v>
      </c>
      <c r="L59" s="1">
        <v>0</v>
      </c>
      <c r="M59" s="1">
        <v>0</v>
      </c>
      <c r="N59" s="1">
        <f t="shared" si="3"/>
        <v>0</v>
      </c>
      <c r="O59" s="1">
        <v>24</v>
      </c>
      <c r="P59" s="1">
        <v>24</v>
      </c>
      <c r="R59">
        <f t="shared" si="4"/>
        <v>-37.66585817</v>
      </c>
      <c r="S59">
        <v>-36.040999999999997</v>
      </c>
      <c r="T59" s="1">
        <v>0</v>
      </c>
      <c r="U59" s="1">
        <v>0</v>
      </c>
      <c r="V59" s="1">
        <f t="shared" si="5"/>
        <v>0</v>
      </c>
      <c r="W59" s="1">
        <v>24</v>
      </c>
      <c r="X59" s="1">
        <v>24</v>
      </c>
      <c r="Z59">
        <f t="shared" si="6"/>
        <v>-38.067758810000001</v>
      </c>
      <c r="AA59">
        <v>-36.802</v>
      </c>
      <c r="AB59" s="1">
        <v>0</v>
      </c>
      <c r="AC59" s="1">
        <v>0</v>
      </c>
      <c r="AD59" s="1">
        <f t="shared" si="7"/>
        <v>0</v>
      </c>
      <c r="AE59" s="1">
        <v>24</v>
      </c>
      <c r="AF59" s="1">
        <v>24</v>
      </c>
      <c r="AH59">
        <f t="shared" si="8"/>
        <v>-37.111945679999998</v>
      </c>
      <c r="AI59">
        <v>-36.125999999999998</v>
      </c>
      <c r="AJ59" s="1">
        <v>0</v>
      </c>
      <c r="AK59" s="1">
        <v>0</v>
      </c>
      <c r="AL59" s="1">
        <f t="shared" si="9"/>
        <v>0</v>
      </c>
      <c r="AM59" s="1">
        <v>24</v>
      </c>
      <c r="AN59" s="1">
        <v>24</v>
      </c>
      <c r="AP59">
        <f t="shared" si="10"/>
        <v>-37.045821949999997</v>
      </c>
      <c r="AQ59">
        <v>-36.561</v>
      </c>
      <c r="AR59" s="1">
        <v>0</v>
      </c>
      <c r="AS59" s="1">
        <v>0</v>
      </c>
      <c r="AT59" s="1">
        <f t="shared" si="11"/>
        <v>0</v>
      </c>
      <c r="AU59" s="1">
        <v>24</v>
      </c>
      <c r="AV59" s="1">
        <v>24</v>
      </c>
    </row>
    <row r="60" spans="2:48" x14ac:dyDescent="0.2">
      <c r="B60">
        <f t="shared" si="0"/>
        <v>-37.541205039999994</v>
      </c>
      <c r="C60">
        <v>-35.674999999999997</v>
      </c>
      <c r="D60" s="1">
        <v>0</v>
      </c>
      <c r="E60" s="1">
        <v>0</v>
      </c>
      <c r="F60" s="1">
        <f t="shared" si="1"/>
        <v>0</v>
      </c>
      <c r="G60" s="1">
        <v>24</v>
      </c>
      <c r="H60" s="1">
        <v>24</v>
      </c>
      <c r="J60">
        <f t="shared" si="2"/>
        <v>-37.729987710000003</v>
      </c>
      <c r="K60">
        <v>-36.073</v>
      </c>
      <c r="L60" s="1">
        <v>0</v>
      </c>
      <c r="M60" s="1">
        <v>0</v>
      </c>
      <c r="N60" s="1">
        <f t="shared" si="3"/>
        <v>0</v>
      </c>
      <c r="O60" s="1">
        <v>24</v>
      </c>
      <c r="P60" s="1">
        <v>24</v>
      </c>
      <c r="R60">
        <f t="shared" si="4"/>
        <v>-37.489858170000005</v>
      </c>
      <c r="S60">
        <v>-35.865000000000002</v>
      </c>
      <c r="T60" s="1">
        <v>0</v>
      </c>
      <c r="U60" s="1">
        <v>0</v>
      </c>
      <c r="V60" s="1">
        <f t="shared" si="5"/>
        <v>0</v>
      </c>
      <c r="W60" s="1">
        <v>24</v>
      </c>
      <c r="X60" s="1">
        <v>24</v>
      </c>
      <c r="Z60">
        <f t="shared" si="6"/>
        <v>-37.886758810000003</v>
      </c>
      <c r="AA60">
        <v>-36.621000000000002</v>
      </c>
      <c r="AB60" s="1">
        <v>0</v>
      </c>
      <c r="AC60" s="1">
        <v>0</v>
      </c>
      <c r="AD60" s="1">
        <f t="shared" si="7"/>
        <v>0</v>
      </c>
      <c r="AE60" s="1">
        <v>24</v>
      </c>
      <c r="AF60" s="1">
        <v>24</v>
      </c>
      <c r="AH60">
        <f t="shared" si="8"/>
        <v>-36.932945680000003</v>
      </c>
      <c r="AI60">
        <v>-35.947000000000003</v>
      </c>
      <c r="AJ60" s="1">
        <v>0</v>
      </c>
      <c r="AK60" s="1">
        <v>0</v>
      </c>
      <c r="AL60" s="1">
        <f t="shared" si="9"/>
        <v>0</v>
      </c>
      <c r="AM60" s="1">
        <v>24</v>
      </c>
      <c r="AN60" s="1">
        <v>24</v>
      </c>
      <c r="AP60">
        <f t="shared" si="10"/>
        <v>-36.863821949999995</v>
      </c>
      <c r="AQ60">
        <v>-36.378999999999998</v>
      </c>
      <c r="AR60" s="1">
        <v>0</v>
      </c>
      <c r="AS60" s="1">
        <v>0</v>
      </c>
      <c r="AT60" s="1">
        <f t="shared" si="11"/>
        <v>0</v>
      </c>
      <c r="AU60" s="1">
        <v>24</v>
      </c>
      <c r="AV60" s="1">
        <v>24</v>
      </c>
    </row>
    <row r="61" spans="2:48" x14ac:dyDescent="0.2">
      <c r="B61">
        <f t="shared" si="0"/>
        <v>-37.367205039999995</v>
      </c>
      <c r="C61">
        <v>-35.500999999999998</v>
      </c>
      <c r="D61" s="1">
        <v>0</v>
      </c>
      <c r="E61" s="1">
        <v>0</v>
      </c>
      <c r="F61" s="1">
        <f t="shared" si="1"/>
        <v>0</v>
      </c>
      <c r="G61" s="1">
        <v>24</v>
      </c>
      <c r="H61" s="1">
        <v>24</v>
      </c>
      <c r="J61">
        <f t="shared" si="2"/>
        <v>-37.553987710000001</v>
      </c>
      <c r="K61">
        <v>-35.896999999999998</v>
      </c>
      <c r="L61" s="1">
        <v>0</v>
      </c>
      <c r="M61" s="1">
        <v>0</v>
      </c>
      <c r="N61" s="1">
        <f t="shared" si="3"/>
        <v>0</v>
      </c>
      <c r="O61" s="1">
        <v>24</v>
      </c>
      <c r="P61" s="1">
        <v>24</v>
      </c>
      <c r="R61">
        <f t="shared" si="4"/>
        <v>-37.313858170000003</v>
      </c>
      <c r="S61">
        <v>-35.689</v>
      </c>
      <c r="T61" s="1">
        <v>0</v>
      </c>
      <c r="U61" s="1">
        <v>0</v>
      </c>
      <c r="V61" s="1">
        <f t="shared" si="5"/>
        <v>0</v>
      </c>
      <c r="W61" s="1">
        <v>24</v>
      </c>
      <c r="X61" s="1">
        <v>24</v>
      </c>
      <c r="Z61">
        <f t="shared" si="6"/>
        <v>-37.705758809999999</v>
      </c>
      <c r="AA61">
        <v>-36.44</v>
      </c>
      <c r="AB61" s="1">
        <v>0</v>
      </c>
      <c r="AC61" s="1">
        <v>0</v>
      </c>
      <c r="AD61" s="1">
        <f t="shared" si="7"/>
        <v>0</v>
      </c>
      <c r="AE61" s="1">
        <v>24</v>
      </c>
      <c r="AF61" s="1">
        <v>24</v>
      </c>
      <c r="AH61">
        <f t="shared" si="8"/>
        <v>-36.753945680000001</v>
      </c>
      <c r="AI61">
        <v>-35.768000000000001</v>
      </c>
      <c r="AJ61" s="1">
        <v>0</v>
      </c>
      <c r="AK61" s="1">
        <v>0</v>
      </c>
      <c r="AL61" s="1">
        <f t="shared" si="9"/>
        <v>0</v>
      </c>
      <c r="AM61" s="1">
        <v>24</v>
      </c>
      <c r="AN61" s="1">
        <v>24</v>
      </c>
      <c r="AP61">
        <f t="shared" si="10"/>
        <v>-36.68182195</v>
      </c>
      <c r="AQ61">
        <v>-36.197000000000003</v>
      </c>
      <c r="AR61" s="1">
        <v>0</v>
      </c>
      <c r="AS61" s="1">
        <v>0</v>
      </c>
      <c r="AT61" s="1">
        <f t="shared" si="11"/>
        <v>0</v>
      </c>
      <c r="AU61" s="1">
        <v>24</v>
      </c>
      <c r="AV61" s="1">
        <v>24</v>
      </c>
    </row>
    <row r="62" spans="2:48" x14ac:dyDescent="0.2">
      <c r="B62">
        <f t="shared" si="0"/>
        <v>-37.193205039999995</v>
      </c>
      <c r="C62">
        <v>-35.326999999999998</v>
      </c>
      <c r="D62" s="1">
        <v>0</v>
      </c>
      <c r="E62" s="1">
        <v>0</v>
      </c>
      <c r="F62" s="1">
        <f t="shared" si="1"/>
        <v>0</v>
      </c>
      <c r="G62" s="1">
        <v>24</v>
      </c>
      <c r="H62" s="1">
        <v>24</v>
      </c>
      <c r="J62">
        <f t="shared" si="2"/>
        <v>-37.377987709999999</v>
      </c>
      <c r="K62">
        <v>-35.720999999999997</v>
      </c>
      <c r="L62" s="1">
        <v>0</v>
      </c>
      <c r="M62" s="1">
        <v>0</v>
      </c>
      <c r="N62" s="1">
        <f t="shared" si="3"/>
        <v>0</v>
      </c>
      <c r="O62" s="1">
        <v>24</v>
      </c>
      <c r="P62" s="1">
        <v>24</v>
      </c>
      <c r="R62">
        <f t="shared" si="4"/>
        <v>-37.136858170000004</v>
      </c>
      <c r="S62">
        <v>-35.512</v>
      </c>
      <c r="T62" s="1">
        <v>0</v>
      </c>
      <c r="U62" s="1">
        <v>0</v>
      </c>
      <c r="V62" s="1">
        <f t="shared" si="5"/>
        <v>0</v>
      </c>
      <c r="W62" s="1">
        <v>24</v>
      </c>
      <c r="X62" s="1">
        <v>24</v>
      </c>
      <c r="Z62">
        <f t="shared" si="6"/>
        <v>-37.524758810000002</v>
      </c>
      <c r="AA62">
        <v>-36.259</v>
      </c>
      <c r="AB62" s="1">
        <v>0</v>
      </c>
      <c r="AC62" s="1">
        <v>0</v>
      </c>
      <c r="AD62" s="1">
        <f t="shared" si="7"/>
        <v>0</v>
      </c>
      <c r="AE62" s="1">
        <v>24</v>
      </c>
      <c r="AF62" s="1">
        <v>24</v>
      </c>
      <c r="AH62">
        <f t="shared" si="8"/>
        <v>-36.574945679999999</v>
      </c>
      <c r="AI62">
        <v>-35.588999999999999</v>
      </c>
      <c r="AJ62" s="1">
        <v>0</v>
      </c>
      <c r="AK62" s="1">
        <v>0</v>
      </c>
      <c r="AL62" s="1">
        <f t="shared" si="9"/>
        <v>0</v>
      </c>
      <c r="AM62" s="1">
        <v>24</v>
      </c>
      <c r="AN62" s="1">
        <v>24</v>
      </c>
      <c r="AP62">
        <f t="shared" si="10"/>
        <v>-36.49882195</v>
      </c>
      <c r="AQ62">
        <v>-36.014000000000003</v>
      </c>
      <c r="AR62" s="1">
        <v>0</v>
      </c>
      <c r="AS62" s="1">
        <v>0</v>
      </c>
      <c r="AT62" s="1">
        <f t="shared" si="11"/>
        <v>0</v>
      </c>
      <c r="AU62" s="1">
        <v>24</v>
      </c>
      <c r="AV62" s="1">
        <v>24</v>
      </c>
    </row>
    <row r="63" spans="2:48" x14ac:dyDescent="0.2">
      <c r="B63">
        <f t="shared" si="0"/>
        <v>-37.02020504</v>
      </c>
      <c r="C63">
        <v>-35.154000000000003</v>
      </c>
      <c r="D63" s="1">
        <v>0</v>
      </c>
      <c r="E63" s="1">
        <v>0</v>
      </c>
      <c r="F63" s="1">
        <f t="shared" si="1"/>
        <v>0</v>
      </c>
      <c r="G63" s="1">
        <v>24</v>
      </c>
      <c r="H63" s="1">
        <v>24</v>
      </c>
      <c r="J63">
        <f t="shared" si="2"/>
        <v>-37.201987710000004</v>
      </c>
      <c r="K63">
        <v>-35.545000000000002</v>
      </c>
      <c r="L63" s="1">
        <v>0</v>
      </c>
      <c r="M63" s="1">
        <v>0</v>
      </c>
      <c r="N63" s="1">
        <f t="shared" si="3"/>
        <v>0</v>
      </c>
      <c r="O63" s="1">
        <v>24</v>
      </c>
      <c r="P63" s="1">
        <v>24</v>
      </c>
      <c r="R63">
        <f t="shared" si="4"/>
        <v>-36.960858170000002</v>
      </c>
      <c r="S63">
        <v>-35.335999999999999</v>
      </c>
      <c r="T63" s="1">
        <v>0</v>
      </c>
      <c r="U63" s="1">
        <v>0</v>
      </c>
      <c r="V63" s="1">
        <f t="shared" si="5"/>
        <v>0</v>
      </c>
      <c r="W63" s="1">
        <v>24</v>
      </c>
      <c r="X63" s="1">
        <v>24</v>
      </c>
      <c r="Z63">
        <f t="shared" si="6"/>
        <v>-37.343758810000004</v>
      </c>
      <c r="AA63">
        <v>-36.078000000000003</v>
      </c>
      <c r="AB63" s="1">
        <v>0</v>
      </c>
      <c r="AC63" s="1">
        <v>0</v>
      </c>
      <c r="AD63" s="1">
        <f t="shared" si="7"/>
        <v>0</v>
      </c>
      <c r="AE63" s="1">
        <v>24</v>
      </c>
      <c r="AF63" s="1">
        <v>24</v>
      </c>
      <c r="AH63">
        <f t="shared" si="8"/>
        <v>-36.395945679999997</v>
      </c>
      <c r="AI63">
        <v>-35.409999999999997</v>
      </c>
      <c r="AJ63" s="1">
        <v>0</v>
      </c>
      <c r="AK63" s="1">
        <v>0</v>
      </c>
      <c r="AL63" s="1">
        <f t="shared" si="9"/>
        <v>0</v>
      </c>
      <c r="AM63" s="1">
        <v>24</v>
      </c>
      <c r="AN63" s="1">
        <v>24</v>
      </c>
      <c r="AP63">
        <f t="shared" si="10"/>
        <v>-36.316821949999998</v>
      </c>
      <c r="AQ63">
        <v>-35.832000000000001</v>
      </c>
      <c r="AR63" s="1">
        <v>0</v>
      </c>
      <c r="AS63" s="1">
        <v>0</v>
      </c>
      <c r="AT63" s="1">
        <f t="shared" si="11"/>
        <v>0</v>
      </c>
      <c r="AU63" s="1">
        <v>24</v>
      </c>
      <c r="AV63" s="1">
        <v>24</v>
      </c>
    </row>
    <row r="64" spans="2:48" x14ac:dyDescent="0.2">
      <c r="B64">
        <f t="shared" si="0"/>
        <v>-36.846205039999994</v>
      </c>
      <c r="C64">
        <v>-34.979999999999997</v>
      </c>
      <c r="D64" s="1">
        <v>0</v>
      </c>
      <c r="E64" s="1">
        <v>0</v>
      </c>
      <c r="F64" s="1">
        <f t="shared" si="1"/>
        <v>0</v>
      </c>
      <c r="G64" s="1">
        <v>24</v>
      </c>
      <c r="H64" s="1">
        <v>24</v>
      </c>
      <c r="J64">
        <f t="shared" si="2"/>
        <v>-37.025987710000003</v>
      </c>
      <c r="K64">
        <v>-35.369</v>
      </c>
      <c r="L64" s="1">
        <v>0</v>
      </c>
      <c r="M64" s="1">
        <v>0</v>
      </c>
      <c r="N64" s="1">
        <f t="shared" si="3"/>
        <v>0</v>
      </c>
      <c r="O64" s="1">
        <v>24</v>
      </c>
      <c r="P64" s="1">
        <v>24</v>
      </c>
      <c r="R64">
        <f t="shared" si="4"/>
        <v>-36.783858170000002</v>
      </c>
      <c r="S64">
        <v>-35.158999999999999</v>
      </c>
      <c r="T64" s="1">
        <v>0</v>
      </c>
      <c r="U64" s="1">
        <v>0</v>
      </c>
      <c r="V64" s="1">
        <f t="shared" si="5"/>
        <v>0</v>
      </c>
      <c r="W64" s="1">
        <v>24</v>
      </c>
      <c r="X64" s="1">
        <v>24</v>
      </c>
      <c r="Z64">
        <f t="shared" si="6"/>
        <v>-37.16275881</v>
      </c>
      <c r="AA64">
        <v>-35.896999999999998</v>
      </c>
      <c r="AB64" s="1">
        <v>0</v>
      </c>
      <c r="AC64" s="1">
        <v>0</v>
      </c>
      <c r="AD64" s="1">
        <f t="shared" si="7"/>
        <v>0</v>
      </c>
      <c r="AE64" s="1">
        <v>24</v>
      </c>
      <c r="AF64" s="1">
        <v>24</v>
      </c>
      <c r="AH64">
        <f t="shared" si="8"/>
        <v>-36.215945679999997</v>
      </c>
      <c r="AI64">
        <v>-35.229999999999997</v>
      </c>
      <c r="AJ64" s="1">
        <v>0</v>
      </c>
      <c r="AK64" s="1">
        <v>0</v>
      </c>
      <c r="AL64" s="1">
        <f t="shared" si="9"/>
        <v>0</v>
      </c>
      <c r="AM64" s="1">
        <v>24</v>
      </c>
      <c r="AN64" s="1">
        <v>24</v>
      </c>
      <c r="AP64">
        <f t="shared" si="10"/>
        <v>-36.133821949999998</v>
      </c>
      <c r="AQ64">
        <v>-35.649000000000001</v>
      </c>
      <c r="AR64" s="1">
        <v>0</v>
      </c>
      <c r="AS64" s="1">
        <v>0</v>
      </c>
      <c r="AT64" s="1">
        <f t="shared" si="11"/>
        <v>0</v>
      </c>
      <c r="AU64" s="1">
        <v>24</v>
      </c>
      <c r="AV64" s="1">
        <v>24</v>
      </c>
    </row>
    <row r="65" spans="2:48" x14ac:dyDescent="0.2">
      <c r="B65">
        <f t="shared" si="0"/>
        <v>-36.672205039999994</v>
      </c>
      <c r="C65">
        <v>-34.805999999999997</v>
      </c>
      <c r="D65" s="1">
        <v>0</v>
      </c>
      <c r="E65" s="1">
        <v>0</v>
      </c>
      <c r="F65" s="1">
        <f t="shared" si="1"/>
        <v>0</v>
      </c>
      <c r="G65" s="1">
        <v>24</v>
      </c>
      <c r="H65" s="1">
        <v>24</v>
      </c>
      <c r="J65">
        <f t="shared" si="2"/>
        <v>-36.849987710000001</v>
      </c>
      <c r="K65">
        <v>-35.192999999999998</v>
      </c>
      <c r="L65" s="1">
        <v>0</v>
      </c>
      <c r="M65" s="1">
        <v>0</v>
      </c>
      <c r="N65" s="1">
        <f t="shared" si="3"/>
        <v>0</v>
      </c>
      <c r="O65" s="1">
        <v>24</v>
      </c>
      <c r="P65" s="1">
        <v>24</v>
      </c>
      <c r="R65">
        <f t="shared" si="4"/>
        <v>-36.60785817</v>
      </c>
      <c r="S65">
        <v>-34.982999999999997</v>
      </c>
      <c r="T65" s="1">
        <v>0</v>
      </c>
      <c r="U65" s="1">
        <v>0</v>
      </c>
      <c r="V65" s="1">
        <f t="shared" si="5"/>
        <v>0</v>
      </c>
      <c r="W65" s="1">
        <v>24</v>
      </c>
      <c r="X65" s="1">
        <v>24</v>
      </c>
      <c r="Z65">
        <f t="shared" si="6"/>
        <v>-36.981758810000002</v>
      </c>
      <c r="AA65">
        <v>-35.716000000000001</v>
      </c>
      <c r="AB65" s="1">
        <v>0</v>
      </c>
      <c r="AC65" s="1">
        <v>0</v>
      </c>
      <c r="AD65" s="1">
        <f t="shared" si="7"/>
        <v>0</v>
      </c>
      <c r="AE65" s="1">
        <v>24</v>
      </c>
      <c r="AF65" s="1">
        <v>24</v>
      </c>
      <c r="AH65">
        <f t="shared" si="8"/>
        <v>-36.036945680000002</v>
      </c>
      <c r="AI65">
        <v>-35.051000000000002</v>
      </c>
      <c r="AJ65" s="1">
        <v>0</v>
      </c>
      <c r="AK65" s="1">
        <v>0</v>
      </c>
      <c r="AL65" s="1">
        <f t="shared" si="9"/>
        <v>0</v>
      </c>
      <c r="AM65" s="1">
        <v>24</v>
      </c>
      <c r="AN65" s="1">
        <v>24</v>
      </c>
      <c r="AP65">
        <f t="shared" si="10"/>
        <v>-35.951821949999996</v>
      </c>
      <c r="AQ65">
        <v>-35.466999999999999</v>
      </c>
      <c r="AR65" s="1">
        <v>0</v>
      </c>
      <c r="AS65" s="1">
        <v>0</v>
      </c>
      <c r="AT65" s="1">
        <f t="shared" si="11"/>
        <v>0</v>
      </c>
      <c r="AU65" s="1">
        <v>24</v>
      </c>
      <c r="AV65" s="1">
        <v>24</v>
      </c>
    </row>
    <row r="66" spans="2:48" x14ac:dyDescent="0.2">
      <c r="B66">
        <f t="shared" si="0"/>
        <v>-36.498205039999995</v>
      </c>
      <c r="C66">
        <v>-34.631999999999998</v>
      </c>
      <c r="D66" s="1">
        <v>0</v>
      </c>
      <c r="E66" s="1">
        <v>0</v>
      </c>
      <c r="F66" s="1">
        <f t="shared" si="1"/>
        <v>0</v>
      </c>
      <c r="G66" s="1">
        <v>24</v>
      </c>
      <c r="H66" s="1">
        <v>24</v>
      </c>
      <c r="J66">
        <f t="shared" si="2"/>
        <v>-36.673987710000006</v>
      </c>
      <c r="K66">
        <v>-35.017000000000003</v>
      </c>
      <c r="L66" s="1">
        <v>0</v>
      </c>
      <c r="M66" s="1">
        <v>0</v>
      </c>
      <c r="N66" s="1">
        <f t="shared" si="3"/>
        <v>0</v>
      </c>
      <c r="O66" s="1">
        <v>24</v>
      </c>
      <c r="P66" s="1">
        <v>24</v>
      </c>
      <c r="R66">
        <f t="shared" si="4"/>
        <v>-36.43085817</v>
      </c>
      <c r="S66">
        <v>-34.805999999999997</v>
      </c>
      <c r="T66" s="1">
        <v>0</v>
      </c>
      <c r="U66" s="1">
        <v>0</v>
      </c>
      <c r="V66" s="1">
        <f t="shared" si="5"/>
        <v>0</v>
      </c>
      <c r="W66" s="1">
        <v>24</v>
      </c>
      <c r="X66" s="1">
        <v>24</v>
      </c>
      <c r="Z66">
        <f t="shared" si="6"/>
        <v>-36.800758809999998</v>
      </c>
      <c r="AA66">
        <v>-35.534999999999997</v>
      </c>
      <c r="AB66" s="1">
        <v>0</v>
      </c>
      <c r="AC66" s="1">
        <v>0</v>
      </c>
      <c r="AD66" s="1">
        <f t="shared" si="7"/>
        <v>0</v>
      </c>
      <c r="AE66" s="1">
        <v>24</v>
      </c>
      <c r="AF66" s="1">
        <v>24</v>
      </c>
      <c r="AH66">
        <f t="shared" si="8"/>
        <v>-35.85794568</v>
      </c>
      <c r="AI66">
        <v>-34.872</v>
      </c>
      <c r="AJ66" s="1">
        <v>0</v>
      </c>
      <c r="AK66" s="1">
        <v>0</v>
      </c>
      <c r="AL66" s="1">
        <f t="shared" si="9"/>
        <v>0</v>
      </c>
      <c r="AM66" s="1">
        <v>24</v>
      </c>
      <c r="AN66" s="1">
        <v>24</v>
      </c>
      <c r="AP66">
        <f t="shared" si="10"/>
        <v>-35.769821949999994</v>
      </c>
      <c r="AQ66">
        <v>-35.284999999999997</v>
      </c>
      <c r="AR66" s="1">
        <v>0</v>
      </c>
      <c r="AS66" s="1">
        <v>0</v>
      </c>
      <c r="AT66" s="1">
        <f t="shared" si="11"/>
        <v>0</v>
      </c>
      <c r="AU66" s="1">
        <v>24</v>
      </c>
      <c r="AV66" s="1">
        <v>24</v>
      </c>
    </row>
    <row r="67" spans="2:48" x14ac:dyDescent="0.2">
      <c r="B67">
        <f t="shared" si="0"/>
        <v>-36.32520504</v>
      </c>
      <c r="C67">
        <v>-34.459000000000003</v>
      </c>
      <c r="D67" s="1">
        <v>0</v>
      </c>
      <c r="E67" s="1">
        <v>0</v>
      </c>
      <c r="F67" s="1">
        <f t="shared" si="1"/>
        <v>0</v>
      </c>
      <c r="G67" s="1">
        <v>24</v>
      </c>
      <c r="H67" s="1">
        <v>24</v>
      </c>
      <c r="J67">
        <f t="shared" si="2"/>
        <v>-36.497987710000004</v>
      </c>
      <c r="K67">
        <v>-34.841000000000001</v>
      </c>
      <c r="L67" s="1">
        <v>0</v>
      </c>
      <c r="M67" s="1">
        <v>0</v>
      </c>
      <c r="N67" s="1">
        <f t="shared" si="3"/>
        <v>0</v>
      </c>
      <c r="O67" s="1">
        <v>24</v>
      </c>
      <c r="P67" s="1">
        <v>24</v>
      </c>
      <c r="R67">
        <f t="shared" si="4"/>
        <v>-36.254858170000006</v>
      </c>
      <c r="S67">
        <v>-34.630000000000003</v>
      </c>
      <c r="T67" s="1">
        <v>0</v>
      </c>
      <c r="U67" s="1">
        <v>0</v>
      </c>
      <c r="V67" s="1">
        <f t="shared" si="5"/>
        <v>0</v>
      </c>
      <c r="W67" s="1">
        <v>24</v>
      </c>
      <c r="X67" s="1">
        <v>24</v>
      </c>
      <c r="Z67">
        <f t="shared" si="6"/>
        <v>-36.61975881</v>
      </c>
      <c r="AA67">
        <v>-35.353999999999999</v>
      </c>
      <c r="AB67" s="1">
        <v>0</v>
      </c>
      <c r="AC67" s="1">
        <v>0</v>
      </c>
      <c r="AD67" s="1">
        <f t="shared" si="7"/>
        <v>0</v>
      </c>
      <c r="AE67" s="1">
        <v>24</v>
      </c>
      <c r="AF67" s="1">
        <v>24</v>
      </c>
      <c r="AH67">
        <f t="shared" si="8"/>
        <v>-35.678945679999998</v>
      </c>
      <c r="AI67">
        <v>-34.692999999999998</v>
      </c>
      <c r="AJ67" s="1">
        <v>0</v>
      </c>
      <c r="AK67" s="1">
        <v>0</v>
      </c>
      <c r="AL67" s="1">
        <f t="shared" si="9"/>
        <v>0</v>
      </c>
      <c r="AM67" s="1">
        <v>24</v>
      </c>
      <c r="AN67" s="1">
        <v>24</v>
      </c>
      <c r="AP67">
        <f t="shared" si="10"/>
        <v>-35.586821949999994</v>
      </c>
      <c r="AQ67">
        <v>-35.101999999999997</v>
      </c>
      <c r="AR67" s="1">
        <v>0</v>
      </c>
      <c r="AS67" s="1">
        <v>0</v>
      </c>
      <c r="AT67" s="1">
        <f t="shared" si="11"/>
        <v>0</v>
      </c>
      <c r="AU67" s="1">
        <v>24</v>
      </c>
      <c r="AV67" s="1">
        <v>24</v>
      </c>
    </row>
    <row r="68" spans="2:48" x14ac:dyDescent="0.2">
      <c r="B68">
        <f t="shared" si="0"/>
        <v>-36.151205039999994</v>
      </c>
      <c r="C68">
        <v>-34.284999999999997</v>
      </c>
      <c r="D68" s="1">
        <v>0</v>
      </c>
      <c r="E68" s="1">
        <v>0</v>
      </c>
      <c r="F68" s="1">
        <f t="shared" si="1"/>
        <v>0</v>
      </c>
      <c r="G68" s="1">
        <v>24</v>
      </c>
      <c r="H68" s="1">
        <v>24</v>
      </c>
      <c r="J68">
        <f t="shared" si="2"/>
        <v>-36.321987710000002</v>
      </c>
      <c r="K68">
        <v>-34.664999999999999</v>
      </c>
      <c r="L68" s="1">
        <v>0</v>
      </c>
      <c r="M68" s="1">
        <v>0</v>
      </c>
      <c r="N68" s="1">
        <f t="shared" si="3"/>
        <v>0</v>
      </c>
      <c r="O68" s="1">
        <v>24</v>
      </c>
      <c r="P68" s="1">
        <v>24</v>
      </c>
      <c r="R68">
        <f t="shared" si="4"/>
        <v>-36.078858170000004</v>
      </c>
      <c r="S68">
        <v>-34.454000000000001</v>
      </c>
      <c r="T68" s="1">
        <v>0</v>
      </c>
      <c r="U68" s="1">
        <v>0</v>
      </c>
      <c r="V68" s="1">
        <f t="shared" si="5"/>
        <v>0</v>
      </c>
      <c r="W68" s="1">
        <v>24</v>
      </c>
      <c r="X68" s="1">
        <v>24</v>
      </c>
      <c r="Z68">
        <f t="shared" si="6"/>
        <v>-36.438758810000003</v>
      </c>
      <c r="AA68">
        <v>-35.173000000000002</v>
      </c>
      <c r="AB68" s="1">
        <v>0</v>
      </c>
      <c r="AC68" s="1">
        <v>0</v>
      </c>
      <c r="AD68" s="1">
        <f t="shared" si="7"/>
        <v>0</v>
      </c>
      <c r="AE68" s="1">
        <v>24</v>
      </c>
      <c r="AF68" s="1">
        <v>24</v>
      </c>
      <c r="AH68">
        <f t="shared" si="8"/>
        <v>-35.499945680000003</v>
      </c>
      <c r="AI68">
        <v>-34.514000000000003</v>
      </c>
      <c r="AJ68" s="1">
        <v>0</v>
      </c>
      <c r="AK68" s="1">
        <v>0</v>
      </c>
      <c r="AL68" s="1">
        <f t="shared" si="9"/>
        <v>0</v>
      </c>
      <c r="AM68" s="1">
        <v>24</v>
      </c>
      <c r="AN68" s="1">
        <v>24</v>
      </c>
      <c r="AP68">
        <f t="shared" si="10"/>
        <v>-35.404821949999999</v>
      </c>
      <c r="AQ68">
        <v>-34.92</v>
      </c>
      <c r="AR68" s="1">
        <v>0</v>
      </c>
      <c r="AS68" s="1">
        <v>0</v>
      </c>
      <c r="AT68" s="1">
        <f t="shared" si="11"/>
        <v>0</v>
      </c>
      <c r="AU68" s="1">
        <v>24</v>
      </c>
      <c r="AV68" s="1">
        <v>24</v>
      </c>
    </row>
    <row r="69" spans="2:48" x14ac:dyDescent="0.2">
      <c r="B69">
        <f t="shared" si="0"/>
        <v>-35.977205039999994</v>
      </c>
      <c r="C69">
        <v>-34.110999999999997</v>
      </c>
      <c r="D69" s="1">
        <v>0</v>
      </c>
      <c r="E69" s="1">
        <v>0</v>
      </c>
      <c r="F69" s="1">
        <f t="shared" si="1"/>
        <v>0</v>
      </c>
      <c r="G69" s="1">
        <v>24</v>
      </c>
      <c r="H69" s="1">
        <v>24</v>
      </c>
      <c r="J69">
        <f t="shared" si="2"/>
        <v>-36.14598771</v>
      </c>
      <c r="K69">
        <v>-34.488999999999997</v>
      </c>
      <c r="L69" s="1">
        <v>0</v>
      </c>
      <c r="M69" s="1">
        <v>0</v>
      </c>
      <c r="N69" s="1">
        <f t="shared" si="3"/>
        <v>0</v>
      </c>
      <c r="O69" s="1">
        <v>24</v>
      </c>
      <c r="P69" s="1">
        <v>24</v>
      </c>
      <c r="R69">
        <f t="shared" si="4"/>
        <v>-35.901858170000004</v>
      </c>
      <c r="S69">
        <v>-34.277000000000001</v>
      </c>
      <c r="T69" s="1">
        <v>0</v>
      </c>
      <c r="U69" s="1">
        <v>0</v>
      </c>
      <c r="V69" s="1">
        <f t="shared" si="5"/>
        <v>0</v>
      </c>
      <c r="W69" s="1">
        <v>24</v>
      </c>
      <c r="X69" s="1">
        <v>24</v>
      </c>
      <c r="Z69">
        <f t="shared" si="6"/>
        <v>-36.257758809999999</v>
      </c>
      <c r="AA69">
        <v>-34.991999999999997</v>
      </c>
      <c r="AB69" s="1">
        <v>0</v>
      </c>
      <c r="AC69" s="1">
        <v>0</v>
      </c>
      <c r="AD69" s="1">
        <f t="shared" si="7"/>
        <v>0</v>
      </c>
      <c r="AE69" s="1">
        <v>24</v>
      </c>
      <c r="AF69" s="1">
        <v>24</v>
      </c>
      <c r="AH69">
        <f t="shared" si="8"/>
        <v>-35.320945680000001</v>
      </c>
      <c r="AI69">
        <v>-34.335000000000001</v>
      </c>
      <c r="AJ69" s="1">
        <v>0</v>
      </c>
      <c r="AK69" s="1">
        <v>0</v>
      </c>
      <c r="AL69" s="1">
        <f t="shared" si="9"/>
        <v>0</v>
      </c>
      <c r="AM69" s="1">
        <v>24</v>
      </c>
      <c r="AN69" s="1">
        <v>24</v>
      </c>
      <c r="AP69">
        <f t="shared" si="10"/>
        <v>-35.222821949999997</v>
      </c>
      <c r="AQ69">
        <v>-34.738</v>
      </c>
      <c r="AR69" s="1">
        <v>0</v>
      </c>
      <c r="AS69" s="1">
        <v>0</v>
      </c>
      <c r="AT69" s="1">
        <f t="shared" si="11"/>
        <v>0</v>
      </c>
      <c r="AU69" s="1">
        <v>24</v>
      </c>
      <c r="AV69" s="1">
        <v>24</v>
      </c>
    </row>
    <row r="70" spans="2:48" x14ac:dyDescent="0.2">
      <c r="B70">
        <f t="shared" ref="B70:B133" si="12">C70-$F$4</f>
        <v>-35.803205039999995</v>
      </c>
      <c r="C70">
        <v>-33.936999999999998</v>
      </c>
      <c r="D70" s="1">
        <v>0</v>
      </c>
      <c r="E70" s="1">
        <v>0</v>
      </c>
      <c r="F70" s="1">
        <f t="shared" ref="F70:F133" si="13">E70*-1</f>
        <v>0</v>
      </c>
      <c r="G70" s="1">
        <v>24</v>
      </c>
      <c r="H70" s="1">
        <v>24</v>
      </c>
      <c r="J70">
        <f t="shared" ref="J70:J133" si="14">K70-$N$4</f>
        <v>-35.969987710000005</v>
      </c>
      <c r="K70">
        <v>-34.313000000000002</v>
      </c>
      <c r="L70" s="1">
        <v>0</v>
      </c>
      <c r="M70" s="1">
        <v>0</v>
      </c>
      <c r="N70" s="1">
        <f t="shared" ref="N70:N133" si="15">M70*-1</f>
        <v>0</v>
      </c>
      <c r="O70" s="1">
        <v>24</v>
      </c>
      <c r="P70" s="1">
        <v>24</v>
      </c>
      <c r="R70">
        <f t="shared" ref="R70:R133" si="16">S70-$V$4</f>
        <v>-35.725858170000002</v>
      </c>
      <c r="S70">
        <v>-34.100999999999999</v>
      </c>
      <c r="T70" s="1">
        <v>0</v>
      </c>
      <c r="U70" s="1">
        <v>0</v>
      </c>
      <c r="V70" s="1">
        <f t="shared" ref="V70:V133" si="17">U70*-1</f>
        <v>0</v>
      </c>
      <c r="W70" s="1">
        <v>24</v>
      </c>
      <c r="X70" s="1">
        <v>24</v>
      </c>
      <c r="Z70">
        <f t="shared" ref="Z70:Z133" si="18">AA70-$AD$4</f>
        <v>-36.076758810000001</v>
      </c>
      <c r="AA70">
        <v>-34.811</v>
      </c>
      <c r="AB70" s="1">
        <v>0</v>
      </c>
      <c r="AC70" s="1">
        <v>0</v>
      </c>
      <c r="AD70" s="1">
        <f t="shared" ref="AD70:AD133" si="19">AC70*-1</f>
        <v>0</v>
      </c>
      <c r="AE70" s="1">
        <v>24</v>
      </c>
      <c r="AF70" s="1">
        <v>24</v>
      </c>
      <c r="AH70">
        <f t="shared" ref="AH70:AH133" si="20">AI70-$AL$4</f>
        <v>-35.140945680000002</v>
      </c>
      <c r="AI70">
        <v>-34.155000000000001</v>
      </c>
      <c r="AJ70" s="1">
        <v>0</v>
      </c>
      <c r="AK70" s="1">
        <v>0</v>
      </c>
      <c r="AL70" s="1">
        <f t="shared" ref="AL70:AL133" si="21">AK70*-1</f>
        <v>0</v>
      </c>
      <c r="AM70" s="1">
        <v>24</v>
      </c>
      <c r="AN70" s="1">
        <v>24</v>
      </c>
      <c r="AP70">
        <f t="shared" ref="AP70:AP133" si="22">AQ70-$AT$4</f>
        <v>-35.039821949999997</v>
      </c>
      <c r="AQ70">
        <v>-34.555</v>
      </c>
      <c r="AR70" s="1">
        <v>0</v>
      </c>
      <c r="AS70" s="1">
        <v>0</v>
      </c>
      <c r="AT70" s="1">
        <f t="shared" ref="AT70:AT133" si="23">AS70*-1</f>
        <v>0</v>
      </c>
      <c r="AU70" s="1">
        <v>24</v>
      </c>
      <c r="AV70" s="1">
        <v>24</v>
      </c>
    </row>
    <row r="71" spans="2:48" x14ac:dyDescent="0.2">
      <c r="B71">
        <f t="shared" si="12"/>
        <v>-35.63020504</v>
      </c>
      <c r="C71">
        <v>-33.764000000000003</v>
      </c>
      <c r="D71" s="1">
        <v>0</v>
      </c>
      <c r="E71" s="1">
        <v>0</v>
      </c>
      <c r="F71" s="1">
        <f t="shared" si="13"/>
        <v>0</v>
      </c>
      <c r="G71" s="1">
        <v>24</v>
      </c>
      <c r="H71" s="1">
        <v>24</v>
      </c>
      <c r="J71">
        <f t="shared" si="14"/>
        <v>-35.793987710000003</v>
      </c>
      <c r="K71">
        <v>-34.137</v>
      </c>
      <c r="L71" s="1">
        <v>0</v>
      </c>
      <c r="M71" s="1">
        <v>0</v>
      </c>
      <c r="N71" s="1">
        <f t="shared" si="15"/>
        <v>0</v>
      </c>
      <c r="O71" s="1">
        <v>24</v>
      </c>
      <c r="P71" s="1">
        <v>24</v>
      </c>
      <c r="R71">
        <f t="shared" si="16"/>
        <v>-35.548858170000003</v>
      </c>
      <c r="S71">
        <v>-33.923999999999999</v>
      </c>
      <c r="T71" s="1">
        <v>0</v>
      </c>
      <c r="U71" s="1">
        <v>0</v>
      </c>
      <c r="V71" s="1">
        <f t="shared" si="17"/>
        <v>0</v>
      </c>
      <c r="W71" s="1">
        <v>24</v>
      </c>
      <c r="X71" s="1">
        <v>24</v>
      </c>
      <c r="Z71">
        <f t="shared" si="18"/>
        <v>-35.894758809999999</v>
      </c>
      <c r="AA71">
        <v>-34.628999999999998</v>
      </c>
      <c r="AB71" s="1">
        <v>0</v>
      </c>
      <c r="AC71" s="1">
        <v>0</v>
      </c>
      <c r="AD71" s="1">
        <f t="shared" si="19"/>
        <v>0</v>
      </c>
      <c r="AE71" s="1">
        <v>24</v>
      </c>
      <c r="AF71" s="1">
        <v>24</v>
      </c>
      <c r="AH71">
        <f t="shared" si="20"/>
        <v>-34.961945679999999</v>
      </c>
      <c r="AI71">
        <v>-33.975999999999999</v>
      </c>
      <c r="AJ71" s="1">
        <v>0</v>
      </c>
      <c r="AK71" s="1">
        <v>0</v>
      </c>
      <c r="AL71" s="1">
        <f t="shared" si="21"/>
        <v>0</v>
      </c>
      <c r="AM71" s="1">
        <v>24</v>
      </c>
      <c r="AN71" s="1">
        <v>24</v>
      </c>
      <c r="AP71">
        <f t="shared" si="22"/>
        <v>-34.857821949999995</v>
      </c>
      <c r="AQ71">
        <v>-34.372999999999998</v>
      </c>
      <c r="AR71" s="1">
        <v>0</v>
      </c>
      <c r="AS71" s="1">
        <v>0</v>
      </c>
      <c r="AT71" s="1">
        <f t="shared" si="23"/>
        <v>0</v>
      </c>
      <c r="AU71" s="1">
        <v>24</v>
      </c>
      <c r="AV71" s="1">
        <v>24</v>
      </c>
    </row>
    <row r="72" spans="2:48" x14ac:dyDescent="0.2">
      <c r="B72">
        <f t="shared" si="12"/>
        <v>-35.45620504</v>
      </c>
      <c r="C72">
        <v>-33.590000000000003</v>
      </c>
      <c r="D72" s="1">
        <v>0</v>
      </c>
      <c r="E72" s="1">
        <v>0</v>
      </c>
      <c r="F72" s="1">
        <f t="shared" si="13"/>
        <v>0</v>
      </c>
      <c r="G72" s="1">
        <v>24</v>
      </c>
      <c r="H72" s="1">
        <v>24</v>
      </c>
      <c r="J72">
        <f t="shared" si="14"/>
        <v>-35.617987710000001</v>
      </c>
      <c r="K72">
        <v>-33.960999999999999</v>
      </c>
      <c r="L72" s="1">
        <v>0</v>
      </c>
      <c r="M72" s="1">
        <v>0</v>
      </c>
      <c r="N72" s="1">
        <f t="shared" si="15"/>
        <v>0</v>
      </c>
      <c r="O72" s="1">
        <v>24</v>
      </c>
      <c r="P72" s="1">
        <v>24</v>
      </c>
      <c r="R72">
        <f t="shared" si="16"/>
        <v>-35.372858170000001</v>
      </c>
      <c r="S72">
        <v>-33.747999999999998</v>
      </c>
      <c r="T72" s="1">
        <v>0</v>
      </c>
      <c r="U72" s="1">
        <v>0</v>
      </c>
      <c r="V72" s="1">
        <f t="shared" si="17"/>
        <v>0</v>
      </c>
      <c r="W72" s="1">
        <v>24</v>
      </c>
      <c r="X72" s="1">
        <v>24</v>
      </c>
      <c r="Z72">
        <f t="shared" si="18"/>
        <v>-35.713758810000002</v>
      </c>
      <c r="AA72">
        <v>-34.448</v>
      </c>
      <c r="AB72" s="1">
        <v>0</v>
      </c>
      <c r="AC72" s="1">
        <v>0</v>
      </c>
      <c r="AD72" s="1">
        <f t="shared" si="19"/>
        <v>0</v>
      </c>
      <c r="AE72" s="1">
        <v>24</v>
      </c>
      <c r="AF72" s="1">
        <v>24</v>
      </c>
      <c r="AH72">
        <f t="shared" si="20"/>
        <v>-34.782945679999997</v>
      </c>
      <c r="AI72">
        <v>-33.796999999999997</v>
      </c>
      <c r="AJ72" s="1">
        <v>0</v>
      </c>
      <c r="AK72" s="1">
        <v>0</v>
      </c>
      <c r="AL72" s="1">
        <f t="shared" si="21"/>
        <v>0</v>
      </c>
      <c r="AM72" s="1">
        <v>24</v>
      </c>
      <c r="AN72" s="1">
        <v>24</v>
      </c>
      <c r="AP72">
        <f t="shared" si="22"/>
        <v>-34.674821949999995</v>
      </c>
      <c r="AQ72">
        <v>-34.19</v>
      </c>
      <c r="AR72" s="1">
        <v>0</v>
      </c>
      <c r="AS72" s="1">
        <v>0</v>
      </c>
      <c r="AT72" s="1">
        <f t="shared" si="23"/>
        <v>0</v>
      </c>
      <c r="AU72" s="1">
        <v>24</v>
      </c>
      <c r="AV72" s="1">
        <v>24</v>
      </c>
    </row>
    <row r="73" spans="2:48" x14ac:dyDescent="0.2">
      <c r="B73">
        <f t="shared" si="12"/>
        <v>-35.282205039999994</v>
      </c>
      <c r="C73">
        <v>-33.415999999999997</v>
      </c>
      <c r="D73" s="1">
        <v>0</v>
      </c>
      <c r="E73" s="1">
        <v>0</v>
      </c>
      <c r="F73" s="1">
        <f t="shared" si="13"/>
        <v>0</v>
      </c>
      <c r="G73" s="1">
        <v>24</v>
      </c>
      <c r="H73" s="1">
        <v>24</v>
      </c>
      <c r="J73">
        <f t="shared" si="14"/>
        <v>-35.441987709999999</v>
      </c>
      <c r="K73">
        <v>-33.784999999999997</v>
      </c>
      <c r="L73" s="1">
        <v>0</v>
      </c>
      <c r="M73" s="1">
        <v>0</v>
      </c>
      <c r="N73" s="1">
        <f t="shared" si="15"/>
        <v>0</v>
      </c>
      <c r="O73" s="1">
        <v>24</v>
      </c>
      <c r="P73" s="1">
        <v>24</v>
      </c>
      <c r="R73">
        <f t="shared" si="16"/>
        <v>-35.195858170000001</v>
      </c>
      <c r="S73">
        <v>-33.570999999999998</v>
      </c>
      <c r="T73" s="1">
        <v>0</v>
      </c>
      <c r="U73" s="1">
        <v>0</v>
      </c>
      <c r="V73" s="1">
        <f t="shared" si="17"/>
        <v>0</v>
      </c>
      <c r="W73" s="1">
        <v>24</v>
      </c>
      <c r="X73" s="1">
        <v>24</v>
      </c>
      <c r="Z73">
        <f t="shared" si="18"/>
        <v>-35.532758810000004</v>
      </c>
      <c r="AA73">
        <v>-34.267000000000003</v>
      </c>
      <c r="AB73" s="1">
        <v>0</v>
      </c>
      <c r="AC73" s="1">
        <v>0</v>
      </c>
      <c r="AD73" s="1">
        <f t="shared" si="19"/>
        <v>0</v>
      </c>
      <c r="AE73" s="1">
        <v>24</v>
      </c>
      <c r="AF73" s="1">
        <v>24</v>
      </c>
      <c r="AH73">
        <f t="shared" si="20"/>
        <v>-34.603945680000002</v>
      </c>
      <c r="AI73">
        <v>-33.618000000000002</v>
      </c>
      <c r="AJ73" s="1">
        <v>0</v>
      </c>
      <c r="AK73" s="1">
        <v>0</v>
      </c>
      <c r="AL73" s="1">
        <f t="shared" si="21"/>
        <v>0</v>
      </c>
      <c r="AM73" s="1">
        <v>24</v>
      </c>
      <c r="AN73" s="1">
        <v>24</v>
      </c>
      <c r="AP73">
        <f t="shared" si="22"/>
        <v>-34.49282195</v>
      </c>
      <c r="AQ73">
        <v>-34.008000000000003</v>
      </c>
      <c r="AR73" s="1">
        <v>0</v>
      </c>
      <c r="AS73" s="1">
        <v>0</v>
      </c>
      <c r="AT73" s="1">
        <f t="shared" si="23"/>
        <v>0</v>
      </c>
      <c r="AU73" s="1">
        <v>24</v>
      </c>
      <c r="AV73" s="1">
        <v>24</v>
      </c>
    </row>
    <row r="74" spans="2:48" x14ac:dyDescent="0.2">
      <c r="B74">
        <f t="shared" si="12"/>
        <v>-35.108205039999994</v>
      </c>
      <c r="C74">
        <v>-33.241999999999997</v>
      </c>
      <c r="D74" s="1">
        <v>0</v>
      </c>
      <c r="E74" s="1">
        <v>0</v>
      </c>
      <c r="F74" s="1">
        <f t="shared" si="13"/>
        <v>0</v>
      </c>
      <c r="G74" s="1">
        <v>24</v>
      </c>
      <c r="H74" s="1">
        <v>24</v>
      </c>
      <c r="J74">
        <f t="shared" si="14"/>
        <v>-35.265987710000005</v>
      </c>
      <c r="K74">
        <v>-33.609000000000002</v>
      </c>
      <c r="L74" s="1">
        <v>0</v>
      </c>
      <c r="M74" s="1">
        <v>0</v>
      </c>
      <c r="N74" s="1">
        <f t="shared" si="15"/>
        <v>0</v>
      </c>
      <c r="O74" s="1">
        <v>24</v>
      </c>
      <c r="P74" s="1">
        <v>24</v>
      </c>
      <c r="R74">
        <f t="shared" si="16"/>
        <v>-35.019858170000006</v>
      </c>
      <c r="S74">
        <v>-33.395000000000003</v>
      </c>
      <c r="T74" s="1">
        <v>0</v>
      </c>
      <c r="U74" s="1">
        <v>0</v>
      </c>
      <c r="V74" s="1">
        <f t="shared" si="17"/>
        <v>0</v>
      </c>
      <c r="W74" s="1">
        <v>24</v>
      </c>
      <c r="X74" s="1">
        <v>24</v>
      </c>
      <c r="Z74">
        <f t="shared" si="18"/>
        <v>-35.35175881</v>
      </c>
      <c r="AA74">
        <v>-34.085999999999999</v>
      </c>
      <c r="AB74" s="1">
        <v>0</v>
      </c>
      <c r="AC74" s="1">
        <v>0</v>
      </c>
      <c r="AD74" s="1">
        <f t="shared" si="19"/>
        <v>0</v>
      </c>
      <c r="AE74" s="1">
        <v>24</v>
      </c>
      <c r="AF74" s="1">
        <v>24</v>
      </c>
      <c r="AH74">
        <f t="shared" si="20"/>
        <v>-34.42494568</v>
      </c>
      <c r="AI74">
        <v>-33.439</v>
      </c>
      <c r="AJ74" s="1">
        <v>0</v>
      </c>
      <c r="AK74" s="1">
        <v>0</v>
      </c>
      <c r="AL74" s="1">
        <f t="shared" si="21"/>
        <v>0</v>
      </c>
      <c r="AM74" s="1">
        <v>24</v>
      </c>
      <c r="AN74" s="1">
        <v>24</v>
      </c>
      <c r="AP74">
        <f t="shared" si="22"/>
        <v>-34.310821949999998</v>
      </c>
      <c r="AQ74">
        <v>-33.826000000000001</v>
      </c>
      <c r="AR74" s="1">
        <v>0</v>
      </c>
      <c r="AS74" s="1">
        <v>0</v>
      </c>
      <c r="AT74" s="1">
        <f t="shared" si="23"/>
        <v>0</v>
      </c>
      <c r="AU74" s="1">
        <v>24</v>
      </c>
      <c r="AV74" s="1">
        <v>24</v>
      </c>
    </row>
    <row r="75" spans="2:48" x14ac:dyDescent="0.2">
      <c r="B75">
        <f t="shared" si="12"/>
        <v>-34.93520504</v>
      </c>
      <c r="C75">
        <v>-33.069000000000003</v>
      </c>
      <c r="D75" s="1">
        <v>0</v>
      </c>
      <c r="E75" s="1">
        <v>0</v>
      </c>
      <c r="F75" s="1">
        <f t="shared" si="13"/>
        <v>0</v>
      </c>
      <c r="G75" s="1">
        <v>24</v>
      </c>
      <c r="H75" s="1">
        <v>24</v>
      </c>
      <c r="J75">
        <f t="shared" si="14"/>
        <v>-35.089987710000003</v>
      </c>
      <c r="K75">
        <v>-33.433</v>
      </c>
      <c r="L75" s="1">
        <v>0</v>
      </c>
      <c r="M75" s="1">
        <v>0</v>
      </c>
      <c r="N75" s="1">
        <f t="shared" si="15"/>
        <v>0</v>
      </c>
      <c r="O75" s="1">
        <v>24</v>
      </c>
      <c r="P75" s="1">
        <v>24</v>
      </c>
      <c r="R75">
        <f t="shared" si="16"/>
        <v>-34.843858170000004</v>
      </c>
      <c r="S75">
        <v>-33.219000000000001</v>
      </c>
      <c r="T75" s="1">
        <v>0</v>
      </c>
      <c r="U75" s="1">
        <v>0</v>
      </c>
      <c r="V75" s="1">
        <f t="shared" si="17"/>
        <v>0</v>
      </c>
      <c r="W75" s="1">
        <v>24</v>
      </c>
      <c r="X75" s="1">
        <v>24</v>
      </c>
      <c r="Z75">
        <f t="shared" si="18"/>
        <v>-35.170758810000002</v>
      </c>
      <c r="AA75">
        <v>-33.905000000000001</v>
      </c>
      <c r="AB75" s="1">
        <v>0</v>
      </c>
      <c r="AC75" s="1">
        <v>0</v>
      </c>
      <c r="AD75" s="1">
        <f t="shared" si="19"/>
        <v>0</v>
      </c>
      <c r="AE75" s="1">
        <v>24</v>
      </c>
      <c r="AF75" s="1">
        <v>24</v>
      </c>
      <c r="AH75">
        <f t="shared" si="20"/>
        <v>-34.244945680000001</v>
      </c>
      <c r="AI75">
        <v>-33.259</v>
      </c>
      <c r="AJ75" s="1">
        <v>0</v>
      </c>
      <c r="AK75" s="1">
        <v>0</v>
      </c>
      <c r="AL75" s="1">
        <f t="shared" si="21"/>
        <v>0</v>
      </c>
      <c r="AM75" s="1">
        <v>24</v>
      </c>
      <c r="AN75" s="1">
        <v>24</v>
      </c>
      <c r="AP75">
        <f t="shared" si="22"/>
        <v>-34.127821949999998</v>
      </c>
      <c r="AQ75">
        <v>-33.643000000000001</v>
      </c>
      <c r="AR75" s="1">
        <v>0</v>
      </c>
      <c r="AS75" s="1">
        <v>0</v>
      </c>
      <c r="AT75" s="1">
        <f t="shared" si="23"/>
        <v>0</v>
      </c>
      <c r="AU75" s="1">
        <v>24</v>
      </c>
      <c r="AV75" s="1">
        <v>24</v>
      </c>
    </row>
    <row r="76" spans="2:48" x14ac:dyDescent="0.2">
      <c r="B76">
        <f t="shared" si="12"/>
        <v>-34.76120504</v>
      </c>
      <c r="C76">
        <v>-32.895000000000003</v>
      </c>
      <c r="D76" s="1">
        <v>0</v>
      </c>
      <c r="E76" s="1">
        <v>0</v>
      </c>
      <c r="F76" s="1">
        <f t="shared" si="13"/>
        <v>0</v>
      </c>
      <c r="G76" s="1">
        <v>24</v>
      </c>
      <c r="H76" s="1">
        <v>24</v>
      </c>
      <c r="J76">
        <f t="shared" si="14"/>
        <v>-34.913987710000001</v>
      </c>
      <c r="K76">
        <v>-33.256999999999998</v>
      </c>
      <c r="L76" s="1">
        <v>0</v>
      </c>
      <c r="M76" s="1">
        <v>0</v>
      </c>
      <c r="N76" s="1">
        <f t="shared" si="15"/>
        <v>0</v>
      </c>
      <c r="O76" s="1">
        <v>24</v>
      </c>
      <c r="P76" s="1">
        <v>24</v>
      </c>
      <c r="R76">
        <f t="shared" si="16"/>
        <v>-34.666858170000005</v>
      </c>
      <c r="S76">
        <v>-33.042000000000002</v>
      </c>
      <c r="T76" s="1">
        <v>0</v>
      </c>
      <c r="U76" s="1">
        <v>0</v>
      </c>
      <c r="V76" s="1">
        <f t="shared" si="17"/>
        <v>0</v>
      </c>
      <c r="W76" s="1">
        <v>24</v>
      </c>
      <c r="X76" s="1">
        <v>24</v>
      </c>
      <c r="Z76">
        <f t="shared" si="18"/>
        <v>-34.989758809999998</v>
      </c>
      <c r="AA76">
        <v>-33.723999999999997</v>
      </c>
      <c r="AB76" s="1">
        <v>0</v>
      </c>
      <c r="AC76" s="1">
        <v>0</v>
      </c>
      <c r="AD76" s="1">
        <f t="shared" si="19"/>
        <v>0</v>
      </c>
      <c r="AE76" s="1">
        <v>24</v>
      </c>
      <c r="AF76" s="1">
        <v>24</v>
      </c>
      <c r="AH76">
        <f t="shared" si="20"/>
        <v>-34.065945679999999</v>
      </c>
      <c r="AI76">
        <v>-33.08</v>
      </c>
      <c r="AJ76" s="1">
        <v>0</v>
      </c>
      <c r="AK76" s="1">
        <v>0</v>
      </c>
      <c r="AL76" s="1">
        <f t="shared" si="21"/>
        <v>0</v>
      </c>
      <c r="AM76" s="1">
        <v>24</v>
      </c>
      <c r="AN76" s="1">
        <v>24</v>
      </c>
      <c r="AP76">
        <f t="shared" si="22"/>
        <v>-33.945821949999996</v>
      </c>
      <c r="AQ76">
        <v>-33.460999999999999</v>
      </c>
      <c r="AR76" s="1">
        <v>0</v>
      </c>
      <c r="AS76" s="1">
        <v>0</v>
      </c>
      <c r="AT76" s="1">
        <f t="shared" si="23"/>
        <v>0</v>
      </c>
      <c r="AU76" s="1">
        <v>24</v>
      </c>
      <c r="AV76" s="1">
        <v>24</v>
      </c>
    </row>
    <row r="77" spans="2:48" x14ac:dyDescent="0.2">
      <c r="B77">
        <f t="shared" si="12"/>
        <v>-34.587205039999994</v>
      </c>
      <c r="C77">
        <v>-32.720999999999997</v>
      </c>
      <c r="D77" s="1">
        <v>0</v>
      </c>
      <c r="E77" s="1">
        <v>0</v>
      </c>
      <c r="F77" s="1">
        <f t="shared" si="13"/>
        <v>0</v>
      </c>
      <c r="G77" s="1">
        <v>24</v>
      </c>
      <c r="H77" s="1">
        <v>24</v>
      </c>
      <c r="J77">
        <f t="shared" si="14"/>
        <v>-34.737987710000006</v>
      </c>
      <c r="K77">
        <v>-33.081000000000003</v>
      </c>
      <c r="L77" s="1">
        <v>0</v>
      </c>
      <c r="M77" s="1">
        <v>0</v>
      </c>
      <c r="N77" s="1">
        <f t="shared" si="15"/>
        <v>0</v>
      </c>
      <c r="O77" s="1">
        <v>24</v>
      </c>
      <c r="P77" s="1">
        <v>24</v>
      </c>
      <c r="R77">
        <f t="shared" si="16"/>
        <v>-34.490858170000003</v>
      </c>
      <c r="S77">
        <v>-32.866</v>
      </c>
      <c r="T77" s="1">
        <v>0</v>
      </c>
      <c r="U77" s="1">
        <v>0</v>
      </c>
      <c r="V77" s="1">
        <f t="shared" si="17"/>
        <v>0</v>
      </c>
      <c r="W77" s="1">
        <v>24</v>
      </c>
      <c r="X77" s="1">
        <v>24</v>
      </c>
      <c r="Z77">
        <f t="shared" si="18"/>
        <v>-34.80875881</v>
      </c>
      <c r="AA77">
        <v>-33.542999999999999</v>
      </c>
      <c r="AB77" s="1">
        <v>0</v>
      </c>
      <c r="AC77" s="1">
        <v>0</v>
      </c>
      <c r="AD77" s="1">
        <f t="shared" si="19"/>
        <v>0</v>
      </c>
      <c r="AE77" s="1">
        <v>24</v>
      </c>
      <c r="AF77" s="1">
        <v>24</v>
      </c>
      <c r="AH77">
        <f t="shared" si="20"/>
        <v>-33.886945680000004</v>
      </c>
      <c r="AI77">
        <v>-32.901000000000003</v>
      </c>
      <c r="AJ77" s="1">
        <v>0</v>
      </c>
      <c r="AK77" s="1">
        <v>0</v>
      </c>
      <c r="AL77" s="1">
        <f t="shared" si="21"/>
        <v>0</v>
      </c>
      <c r="AM77" s="1">
        <v>24</v>
      </c>
      <c r="AN77" s="1">
        <v>24</v>
      </c>
      <c r="AP77">
        <f t="shared" si="22"/>
        <v>-33.762821949999996</v>
      </c>
      <c r="AQ77">
        <v>-33.277999999999999</v>
      </c>
      <c r="AR77" s="1">
        <v>0</v>
      </c>
      <c r="AS77" s="1">
        <v>0</v>
      </c>
      <c r="AT77" s="1">
        <f t="shared" si="23"/>
        <v>0</v>
      </c>
      <c r="AU77" s="1">
        <v>24</v>
      </c>
      <c r="AV77" s="1">
        <v>24</v>
      </c>
    </row>
    <row r="78" spans="2:48" x14ac:dyDescent="0.2">
      <c r="B78">
        <f t="shared" si="12"/>
        <v>-34.413205039999994</v>
      </c>
      <c r="C78">
        <v>-32.546999999999997</v>
      </c>
      <c r="D78" s="1">
        <v>0</v>
      </c>
      <c r="E78" s="1">
        <v>0</v>
      </c>
      <c r="F78" s="1">
        <f t="shared" si="13"/>
        <v>0</v>
      </c>
      <c r="G78" s="1">
        <v>24</v>
      </c>
      <c r="H78" s="1">
        <v>24</v>
      </c>
      <c r="J78">
        <f t="shared" si="14"/>
        <v>-34.561987710000004</v>
      </c>
      <c r="K78">
        <v>-32.905000000000001</v>
      </c>
      <c r="L78" s="1">
        <v>0</v>
      </c>
      <c r="M78" s="1">
        <v>0</v>
      </c>
      <c r="N78" s="1">
        <f t="shared" si="15"/>
        <v>0</v>
      </c>
      <c r="O78" s="1">
        <v>24</v>
      </c>
      <c r="P78" s="1">
        <v>24</v>
      </c>
      <c r="R78">
        <f t="shared" si="16"/>
        <v>-34.313858170000003</v>
      </c>
      <c r="S78">
        <v>-32.689</v>
      </c>
      <c r="T78" s="1">
        <v>0</v>
      </c>
      <c r="U78" s="1">
        <v>0</v>
      </c>
      <c r="V78" s="1">
        <f t="shared" si="17"/>
        <v>0</v>
      </c>
      <c r="W78" s="1">
        <v>24</v>
      </c>
      <c r="X78" s="1">
        <v>24</v>
      </c>
      <c r="Z78">
        <f t="shared" si="18"/>
        <v>-34.627758810000003</v>
      </c>
      <c r="AA78">
        <v>-33.362000000000002</v>
      </c>
      <c r="AB78" s="1">
        <v>0</v>
      </c>
      <c r="AC78" s="1">
        <v>0</v>
      </c>
      <c r="AD78" s="1">
        <f t="shared" si="19"/>
        <v>0</v>
      </c>
      <c r="AE78" s="1">
        <v>24</v>
      </c>
      <c r="AF78" s="1">
        <v>24</v>
      </c>
      <c r="AH78">
        <f t="shared" si="20"/>
        <v>-33.707945680000002</v>
      </c>
      <c r="AI78">
        <v>-32.722000000000001</v>
      </c>
      <c r="AJ78" s="1">
        <v>0</v>
      </c>
      <c r="AK78" s="1">
        <v>0</v>
      </c>
      <c r="AL78" s="1">
        <f t="shared" si="21"/>
        <v>0</v>
      </c>
      <c r="AM78" s="1">
        <v>24</v>
      </c>
      <c r="AN78" s="1">
        <v>24</v>
      </c>
      <c r="AP78">
        <f t="shared" si="22"/>
        <v>-33.580821949999994</v>
      </c>
      <c r="AQ78">
        <v>-33.095999999999997</v>
      </c>
      <c r="AR78" s="1">
        <v>0</v>
      </c>
      <c r="AS78" s="1">
        <v>0</v>
      </c>
      <c r="AT78" s="1">
        <f t="shared" si="23"/>
        <v>0</v>
      </c>
      <c r="AU78" s="1">
        <v>24</v>
      </c>
      <c r="AV78" s="1">
        <v>24</v>
      </c>
    </row>
    <row r="79" spans="2:48" x14ac:dyDescent="0.2">
      <c r="B79">
        <f t="shared" si="12"/>
        <v>-34.240205039999999</v>
      </c>
      <c r="C79">
        <v>-32.374000000000002</v>
      </c>
      <c r="D79" s="1">
        <v>0</v>
      </c>
      <c r="E79" s="1">
        <v>0</v>
      </c>
      <c r="F79" s="1">
        <f t="shared" si="13"/>
        <v>0</v>
      </c>
      <c r="G79" s="1">
        <v>24</v>
      </c>
      <c r="H79" s="1">
        <v>24</v>
      </c>
      <c r="J79">
        <f t="shared" si="14"/>
        <v>-34.385987710000002</v>
      </c>
      <c r="K79">
        <v>-32.728999999999999</v>
      </c>
      <c r="L79" s="1">
        <v>0</v>
      </c>
      <c r="M79" s="1">
        <v>0</v>
      </c>
      <c r="N79" s="1">
        <f t="shared" si="15"/>
        <v>0</v>
      </c>
      <c r="O79" s="1">
        <v>24</v>
      </c>
      <c r="P79" s="1">
        <v>24</v>
      </c>
      <c r="R79">
        <f t="shared" si="16"/>
        <v>-34.137858170000001</v>
      </c>
      <c r="S79">
        <v>-32.512999999999998</v>
      </c>
      <c r="T79" s="1">
        <v>0</v>
      </c>
      <c r="U79" s="1">
        <v>0</v>
      </c>
      <c r="V79" s="1">
        <f t="shared" si="17"/>
        <v>0</v>
      </c>
      <c r="W79" s="1">
        <v>24</v>
      </c>
      <c r="X79" s="1">
        <v>24</v>
      </c>
      <c r="Z79">
        <f t="shared" si="18"/>
        <v>-34.446758809999999</v>
      </c>
      <c r="AA79">
        <v>-33.180999999999997</v>
      </c>
      <c r="AB79" s="1">
        <v>0</v>
      </c>
      <c r="AC79" s="1">
        <v>0</v>
      </c>
      <c r="AD79" s="1">
        <f t="shared" si="19"/>
        <v>0</v>
      </c>
      <c r="AE79" s="1">
        <v>24</v>
      </c>
      <c r="AF79" s="1">
        <v>24</v>
      </c>
      <c r="AH79">
        <f t="shared" si="20"/>
        <v>-33.52894568</v>
      </c>
      <c r="AI79">
        <v>-32.542999999999999</v>
      </c>
      <c r="AJ79" s="1">
        <v>0</v>
      </c>
      <c r="AK79" s="1">
        <v>0</v>
      </c>
      <c r="AL79" s="1">
        <f t="shared" si="21"/>
        <v>0</v>
      </c>
      <c r="AM79" s="1">
        <v>24</v>
      </c>
      <c r="AN79" s="1">
        <v>24</v>
      </c>
      <c r="AP79">
        <f t="shared" si="22"/>
        <v>-33.398821949999999</v>
      </c>
      <c r="AQ79">
        <v>-32.914000000000001</v>
      </c>
      <c r="AR79" s="1">
        <v>0</v>
      </c>
      <c r="AS79" s="1">
        <v>0</v>
      </c>
      <c r="AT79" s="1">
        <f t="shared" si="23"/>
        <v>0</v>
      </c>
      <c r="AU79" s="1">
        <v>24</v>
      </c>
      <c r="AV79" s="1">
        <v>24</v>
      </c>
    </row>
    <row r="80" spans="2:48" x14ac:dyDescent="0.2">
      <c r="B80">
        <f t="shared" si="12"/>
        <v>-34.06620504</v>
      </c>
      <c r="C80">
        <v>-32.200000000000003</v>
      </c>
      <c r="D80" s="1">
        <v>0</v>
      </c>
      <c r="E80" s="1">
        <v>0</v>
      </c>
      <c r="F80" s="1">
        <f t="shared" si="13"/>
        <v>0</v>
      </c>
      <c r="G80" s="1">
        <v>24</v>
      </c>
      <c r="H80" s="1">
        <v>24</v>
      </c>
      <c r="J80">
        <f t="shared" si="14"/>
        <v>-34.20998771</v>
      </c>
      <c r="K80">
        <v>-32.552999999999997</v>
      </c>
      <c r="L80" s="1">
        <v>0</v>
      </c>
      <c r="M80" s="1">
        <v>0</v>
      </c>
      <c r="N80" s="1">
        <f t="shared" si="15"/>
        <v>0</v>
      </c>
      <c r="O80" s="1">
        <v>24</v>
      </c>
      <c r="P80" s="1">
        <v>24</v>
      </c>
      <c r="R80">
        <f t="shared" si="16"/>
        <v>-33.961858170000006</v>
      </c>
      <c r="S80">
        <v>-32.337000000000003</v>
      </c>
      <c r="T80" s="1">
        <v>0</v>
      </c>
      <c r="U80" s="1">
        <v>0</v>
      </c>
      <c r="V80" s="1">
        <f t="shared" si="17"/>
        <v>0</v>
      </c>
      <c r="W80" s="1">
        <v>24</v>
      </c>
      <c r="X80" s="1">
        <v>24</v>
      </c>
      <c r="Z80">
        <f t="shared" si="18"/>
        <v>-34.265758810000001</v>
      </c>
      <c r="AA80">
        <v>-33</v>
      </c>
      <c r="AB80" s="1">
        <v>0</v>
      </c>
      <c r="AC80" s="1">
        <v>0</v>
      </c>
      <c r="AD80" s="1">
        <f t="shared" si="19"/>
        <v>0</v>
      </c>
      <c r="AE80" s="1">
        <v>24</v>
      </c>
      <c r="AF80" s="1">
        <v>24</v>
      </c>
      <c r="AH80">
        <f t="shared" si="20"/>
        <v>-33.349945679999998</v>
      </c>
      <c r="AI80">
        <v>-32.363999999999997</v>
      </c>
      <c r="AJ80" s="1">
        <v>0</v>
      </c>
      <c r="AK80" s="1">
        <v>0</v>
      </c>
      <c r="AL80" s="1">
        <f t="shared" si="21"/>
        <v>0</v>
      </c>
      <c r="AM80" s="1">
        <v>24</v>
      </c>
      <c r="AN80" s="1">
        <v>24</v>
      </c>
      <c r="AP80">
        <f t="shared" si="22"/>
        <v>-33.215821949999999</v>
      </c>
      <c r="AQ80">
        <v>-32.731000000000002</v>
      </c>
      <c r="AR80" s="1">
        <v>0</v>
      </c>
      <c r="AS80" s="1">
        <v>0</v>
      </c>
      <c r="AT80" s="1">
        <f t="shared" si="23"/>
        <v>0</v>
      </c>
      <c r="AU80" s="1">
        <v>24</v>
      </c>
      <c r="AV80" s="1">
        <v>24</v>
      </c>
    </row>
    <row r="81" spans="2:48" x14ac:dyDescent="0.2">
      <c r="B81">
        <f t="shared" si="12"/>
        <v>-33.89220504</v>
      </c>
      <c r="C81">
        <v>-32.026000000000003</v>
      </c>
      <c r="D81" s="1">
        <v>0</v>
      </c>
      <c r="E81" s="1">
        <v>0</v>
      </c>
      <c r="F81" s="1">
        <f t="shared" si="13"/>
        <v>0</v>
      </c>
      <c r="G81" s="1">
        <v>24</v>
      </c>
      <c r="H81" s="1">
        <v>24</v>
      </c>
      <c r="J81">
        <f t="shared" si="14"/>
        <v>-34.033987710000005</v>
      </c>
      <c r="K81">
        <v>-32.377000000000002</v>
      </c>
      <c r="L81" s="1">
        <v>0</v>
      </c>
      <c r="M81" s="1">
        <v>0</v>
      </c>
      <c r="N81" s="1">
        <f t="shared" si="15"/>
        <v>0</v>
      </c>
      <c r="O81" s="1">
        <v>24</v>
      </c>
      <c r="P81" s="1">
        <v>24</v>
      </c>
      <c r="R81">
        <f t="shared" si="16"/>
        <v>-33.78485817</v>
      </c>
      <c r="S81">
        <v>-32.159999999999997</v>
      </c>
      <c r="T81" s="1">
        <v>0</v>
      </c>
      <c r="U81" s="1">
        <v>0</v>
      </c>
      <c r="V81" s="1">
        <f t="shared" si="17"/>
        <v>0</v>
      </c>
      <c r="W81" s="1">
        <v>24</v>
      </c>
      <c r="X81" s="1">
        <v>24</v>
      </c>
      <c r="Z81">
        <f t="shared" si="18"/>
        <v>-34.084758810000004</v>
      </c>
      <c r="AA81">
        <v>-32.819000000000003</v>
      </c>
      <c r="AB81" s="1">
        <v>0</v>
      </c>
      <c r="AC81" s="1">
        <v>0</v>
      </c>
      <c r="AD81" s="1">
        <f t="shared" si="19"/>
        <v>0</v>
      </c>
      <c r="AE81" s="1">
        <v>24</v>
      </c>
      <c r="AF81" s="1">
        <v>24</v>
      </c>
      <c r="AH81">
        <f t="shared" si="20"/>
        <v>-33.169945679999998</v>
      </c>
      <c r="AI81">
        <v>-32.183999999999997</v>
      </c>
      <c r="AJ81" s="1">
        <v>0</v>
      </c>
      <c r="AK81" s="1">
        <v>0</v>
      </c>
      <c r="AL81" s="1">
        <f t="shared" si="21"/>
        <v>0</v>
      </c>
      <c r="AM81" s="1">
        <v>24</v>
      </c>
      <c r="AN81" s="1">
        <v>24</v>
      </c>
      <c r="AP81">
        <f t="shared" si="22"/>
        <v>-33.033821949999997</v>
      </c>
      <c r="AQ81">
        <v>-32.548999999999999</v>
      </c>
      <c r="AR81" s="1">
        <v>0</v>
      </c>
      <c r="AS81" s="1">
        <v>0</v>
      </c>
      <c r="AT81" s="1">
        <f t="shared" si="23"/>
        <v>0</v>
      </c>
      <c r="AU81" s="1">
        <v>24</v>
      </c>
      <c r="AV81" s="1">
        <v>24</v>
      </c>
    </row>
    <row r="82" spans="2:48" x14ac:dyDescent="0.2">
      <c r="B82">
        <f t="shared" si="12"/>
        <v>-33.718205040000001</v>
      </c>
      <c r="C82">
        <v>-31.852</v>
      </c>
      <c r="D82" s="1">
        <v>0</v>
      </c>
      <c r="E82" s="1">
        <v>0</v>
      </c>
      <c r="F82" s="1">
        <f t="shared" si="13"/>
        <v>0</v>
      </c>
      <c r="G82" s="1">
        <v>24</v>
      </c>
      <c r="H82" s="1">
        <v>24</v>
      </c>
      <c r="J82">
        <f t="shared" si="14"/>
        <v>-33.857987710000003</v>
      </c>
      <c r="K82">
        <v>-32.201000000000001</v>
      </c>
      <c r="L82" s="1">
        <v>0</v>
      </c>
      <c r="M82" s="1">
        <v>0</v>
      </c>
      <c r="N82" s="1">
        <f t="shared" si="15"/>
        <v>0</v>
      </c>
      <c r="O82" s="1">
        <v>24</v>
      </c>
      <c r="P82" s="1">
        <v>24</v>
      </c>
      <c r="R82">
        <f t="shared" si="16"/>
        <v>-33.608858170000005</v>
      </c>
      <c r="S82">
        <v>-31.984000000000002</v>
      </c>
      <c r="T82" s="1">
        <v>0</v>
      </c>
      <c r="U82" s="1">
        <v>0</v>
      </c>
      <c r="V82" s="1">
        <f t="shared" si="17"/>
        <v>0</v>
      </c>
      <c r="W82" s="1">
        <v>24</v>
      </c>
      <c r="X82" s="1">
        <v>24</v>
      </c>
      <c r="Z82">
        <f t="shared" si="18"/>
        <v>-33.903758809999999</v>
      </c>
      <c r="AA82">
        <v>-32.637999999999998</v>
      </c>
      <c r="AB82" s="1">
        <v>0</v>
      </c>
      <c r="AC82" s="1">
        <v>0</v>
      </c>
      <c r="AD82" s="1">
        <f t="shared" si="19"/>
        <v>0</v>
      </c>
      <c r="AE82" s="1">
        <v>24</v>
      </c>
      <c r="AF82" s="1">
        <v>24</v>
      </c>
      <c r="AH82">
        <f t="shared" si="20"/>
        <v>-32.990945680000003</v>
      </c>
      <c r="AI82">
        <v>-32.005000000000003</v>
      </c>
      <c r="AJ82" s="1">
        <v>0</v>
      </c>
      <c r="AK82" s="1">
        <v>0</v>
      </c>
      <c r="AL82" s="1">
        <f t="shared" si="21"/>
        <v>0</v>
      </c>
      <c r="AM82" s="1">
        <v>24</v>
      </c>
      <c r="AN82" s="1">
        <v>24</v>
      </c>
      <c r="AP82">
        <f t="shared" si="22"/>
        <v>-32.851821949999994</v>
      </c>
      <c r="AQ82">
        <v>-32.366999999999997</v>
      </c>
      <c r="AR82" s="1">
        <v>0</v>
      </c>
      <c r="AS82" s="1">
        <v>0</v>
      </c>
      <c r="AT82" s="1">
        <f t="shared" si="23"/>
        <v>0</v>
      </c>
      <c r="AU82" s="1">
        <v>24</v>
      </c>
      <c r="AV82" s="1">
        <v>24</v>
      </c>
    </row>
    <row r="83" spans="2:48" x14ac:dyDescent="0.2">
      <c r="B83">
        <f t="shared" si="12"/>
        <v>-33.544205040000001</v>
      </c>
      <c r="C83">
        <v>-31.678000000000001</v>
      </c>
      <c r="D83" s="1">
        <v>0</v>
      </c>
      <c r="E83" s="1">
        <v>0</v>
      </c>
      <c r="F83" s="1">
        <f t="shared" si="13"/>
        <v>0</v>
      </c>
      <c r="G83" s="1">
        <v>24</v>
      </c>
      <c r="H83" s="1">
        <v>24</v>
      </c>
      <c r="J83">
        <f t="shared" si="14"/>
        <v>-33.681987710000001</v>
      </c>
      <c r="K83">
        <v>-32.024999999999999</v>
      </c>
      <c r="L83" s="1">
        <v>0</v>
      </c>
      <c r="M83" s="1">
        <v>0</v>
      </c>
      <c r="N83" s="1">
        <f t="shared" si="15"/>
        <v>0</v>
      </c>
      <c r="O83" s="1">
        <v>24</v>
      </c>
      <c r="P83" s="1">
        <v>24</v>
      </c>
      <c r="R83">
        <f t="shared" si="16"/>
        <v>-33.431858169999998</v>
      </c>
      <c r="S83">
        <v>-31.806999999999999</v>
      </c>
      <c r="T83" s="1">
        <v>0</v>
      </c>
      <c r="U83" s="1">
        <v>0</v>
      </c>
      <c r="V83" s="1">
        <f t="shared" si="17"/>
        <v>0</v>
      </c>
      <c r="W83" s="1">
        <v>24</v>
      </c>
      <c r="X83" s="1">
        <v>24</v>
      </c>
      <c r="Z83">
        <f t="shared" si="18"/>
        <v>-33.722758810000002</v>
      </c>
      <c r="AA83">
        <v>-32.457000000000001</v>
      </c>
      <c r="AB83" s="1">
        <v>0</v>
      </c>
      <c r="AC83" s="1">
        <v>0</v>
      </c>
      <c r="AD83" s="1">
        <f t="shared" si="19"/>
        <v>0</v>
      </c>
      <c r="AE83" s="1">
        <v>24</v>
      </c>
      <c r="AF83" s="1">
        <v>24</v>
      </c>
      <c r="AH83">
        <f t="shared" si="20"/>
        <v>-32.811945680000001</v>
      </c>
      <c r="AI83">
        <v>-31.826000000000001</v>
      </c>
      <c r="AJ83" s="1">
        <v>0</v>
      </c>
      <c r="AK83" s="1">
        <v>0</v>
      </c>
      <c r="AL83" s="1">
        <f t="shared" si="21"/>
        <v>0</v>
      </c>
      <c r="AM83" s="1">
        <v>24</v>
      </c>
      <c r="AN83" s="1">
        <v>24</v>
      </c>
      <c r="AP83">
        <f t="shared" si="22"/>
        <v>-32.668821949999995</v>
      </c>
      <c r="AQ83">
        <v>-32.183999999999997</v>
      </c>
      <c r="AR83" s="1">
        <v>0</v>
      </c>
      <c r="AS83" s="1">
        <v>0</v>
      </c>
      <c r="AT83" s="1">
        <f t="shared" si="23"/>
        <v>0</v>
      </c>
      <c r="AU83" s="1">
        <v>24</v>
      </c>
      <c r="AV83" s="1">
        <v>24</v>
      </c>
    </row>
    <row r="84" spans="2:48" x14ac:dyDescent="0.2">
      <c r="B84">
        <f t="shared" si="12"/>
        <v>-33.37120504</v>
      </c>
      <c r="C84">
        <v>-31.504999999999999</v>
      </c>
      <c r="D84" s="1">
        <v>0</v>
      </c>
      <c r="E84" s="1">
        <v>0</v>
      </c>
      <c r="F84" s="1">
        <f t="shared" si="13"/>
        <v>0</v>
      </c>
      <c r="G84" s="1">
        <v>24</v>
      </c>
      <c r="H84" s="1">
        <v>24</v>
      </c>
      <c r="J84">
        <f t="shared" si="14"/>
        <v>-33.505987709999999</v>
      </c>
      <c r="K84">
        <v>-31.849</v>
      </c>
      <c r="L84" s="1">
        <v>0</v>
      </c>
      <c r="M84" s="1">
        <v>0</v>
      </c>
      <c r="N84" s="1">
        <f t="shared" si="15"/>
        <v>0</v>
      </c>
      <c r="O84" s="1">
        <v>24</v>
      </c>
      <c r="P84" s="1">
        <v>24</v>
      </c>
      <c r="R84">
        <f t="shared" si="16"/>
        <v>-33.255858170000003</v>
      </c>
      <c r="S84">
        <v>-31.631</v>
      </c>
      <c r="T84" s="1">
        <v>0</v>
      </c>
      <c r="U84" s="1">
        <v>0</v>
      </c>
      <c r="V84" s="1">
        <f t="shared" si="17"/>
        <v>0</v>
      </c>
      <c r="W84" s="1">
        <v>24</v>
      </c>
      <c r="X84" s="1">
        <v>24</v>
      </c>
      <c r="Z84">
        <f t="shared" si="18"/>
        <v>-33.541758810000005</v>
      </c>
      <c r="AA84">
        <v>-32.276000000000003</v>
      </c>
      <c r="AB84" s="1">
        <v>0</v>
      </c>
      <c r="AC84" s="1">
        <v>0</v>
      </c>
      <c r="AD84" s="1">
        <f t="shared" si="19"/>
        <v>0</v>
      </c>
      <c r="AE84" s="1">
        <v>24</v>
      </c>
      <c r="AF84" s="1">
        <v>24</v>
      </c>
      <c r="AH84">
        <f t="shared" si="20"/>
        <v>-32.632945679999999</v>
      </c>
      <c r="AI84">
        <v>-31.646999999999998</v>
      </c>
      <c r="AJ84" s="1">
        <v>0</v>
      </c>
      <c r="AK84" s="1">
        <v>0</v>
      </c>
      <c r="AL84" s="1">
        <f t="shared" si="21"/>
        <v>0</v>
      </c>
      <c r="AM84" s="1">
        <v>24</v>
      </c>
      <c r="AN84" s="1">
        <v>24</v>
      </c>
      <c r="AP84">
        <f t="shared" si="22"/>
        <v>-32.48682195</v>
      </c>
      <c r="AQ84">
        <v>-32.002000000000002</v>
      </c>
      <c r="AR84" s="1">
        <v>0</v>
      </c>
      <c r="AS84" s="1">
        <v>0</v>
      </c>
      <c r="AT84" s="1">
        <f t="shared" si="23"/>
        <v>0</v>
      </c>
      <c r="AU84" s="1">
        <v>24</v>
      </c>
      <c r="AV84" s="1">
        <v>24</v>
      </c>
    </row>
    <row r="85" spans="2:48" x14ac:dyDescent="0.2">
      <c r="B85">
        <f t="shared" si="12"/>
        <v>-33.19720504</v>
      </c>
      <c r="C85">
        <v>-31.331</v>
      </c>
      <c r="D85" s="1">
        <v>0</v>
      </c>
      <c r="E85" s="1">
        <v>0</v>
      </c>
      <c r="F85" s="1">
        <f t="shared" si="13"/>
        <v>0</v>
      </c>
      <c r="G85" s="1">
        <v>24</v>
      </c>
      <c r="H85" s="1">
        <v>24</v>
      </c>
      <c r="J85">
        <f t="shared" si="14"/>
        <v>-33.329987709999997</v>
      </c>
      <c r="K85">
        <v>-31.672999999999998</v>
      </c>
      <c r="L85" s="1">
        <v>0</v>
      </c>
      <c r="M85" s="1">
        <v>0</v>
      </c>
      <c r="N85" s="1">
        <f t="shared" si="15"/>
        <v>0</v>
      </c>
      <c r="O85" s="1">
        <v>24</v>
      </c>
      <c r="P85" s="1">
        <v>24</v>
      </c>
      <c r="R85">
        <f t="shared" si="16"/>
        <v>-33.078858170000004</v>
      </c>
      <c r="S85">
        <v>-31.454000000000001</v>
      </c>
      <c r="T85" s="1">
        <v>0</v>
      </c>
      <c r="U85" s="1">
        <v>0</v>
      </c>
      <c r="V85" s="1">
        <f t="shared" si="17"/>
        <v>0</v>
      </c>
      <c r="W85" s="1">
        <v>24</v>
      </c>
      <c r="X85" s="1">
        <v>24</v>
      </c>
      <c r="Z85">
        <f t="shared" si="18"/>
        <v>-33.36075881</v>
      </c>
      <c r="AA85">
        <v>-32.094999999999999</v>
      </c>
      <c r="AB85" s="1">
        <v>0</v>
      </c>
      <c r="AC85" s="1">
        <v>0</v>
      </c>
      <c r="AD85" s="1">
        <f t="shared" si="19"/>
        <v>0</v>
      </c>
      <c r="AE85" s="1">
        <v>24</v>
      </c>
      <c r="AF85" s="1">
        <v>24</v>
      </c>
      <c r="AH85">
        <f t="shared" si="20"/>
        <v>-32.453945679999997</v>
      </c>
      <c r="AI85">
        <v>-31.468</v>
      </c>
      <c r="AJ85" s="1">
        <v>0</v>
      </c>
      <c r="AK85" s="1">
        <v>0</v>
      </c>
      <c r="AL85" s="1">
        <f t="shared" si="21"/>
        <v>0</v>
      </c>
      <c r="AM85" s="1">
        <v>24</v>
      </c>
      <c r="AN85" s="1">
        <v>24</v>
      </c>
      <c r="AP85">
        <f t="shared" si="22"/>
        <v>-32.30382195</v>
      </c>
      <c r="AQ85">
        <v>-31.818999999999999</v>
      </c>
      <c r="AR85" s="1">
        <v>0</v>
      </c>
      <c r="AS85" s="1">
        <v>0</v>
      </c>
      <c r="AT85" s="1">
        <f t="shared" si="23"/>
        <v>0</v>
      </c>
      <c r="AU85" s="1">
        <v>24</v>
      </c>
      <c r="AV85" s="1">
        <v>24</v>
      </c>
    </row>
    <row r="86" spans="2:48" x14ac:dyDescent="0.2">
      <c r="B86">
        <f t="shared" si="12"/>
        <v>-33.023205040000001</v>
      </c>
      <c r="C86">
        <v>-31.157</v>
      </c>
      <c r="D86" s="1">
        <v>0</v>
      </c>
      <c r="E86" s="1">
        <v>0</v>
      </c>
      <c r="F86" s="1">
        <f t="shared" si="13"/>
        <v>0</v>
      </c>
      <c r="G86" s="1">
        <v>24</v>
      </c>
      <c r="H86" s="1">
        <v>24</v>
      </c>
      <c r="J86">
        <f t="shared" si="14"/>
        <v>-33.153987710000003</v>
      </c>
      <c r="K86">
        <v>-31.497</v>
      </c>
      <c r="L86" s="1">
        <v>0</v>
      </c>
      <c r="M86" s="1">
        <v>0</v>
      </c>
      <c r="N86" s="1">
        <f t="shared" si="15"/>
        <v>0</v>
      </c>
      <c r="O86" s="1">
        <v>24</v>
      </c>
      <c r="P86" s="1">
        <v>24</v>
      </c>
      <c r="R86">
        <f t="shared" si="16"/>
        <v>-32.902858170000002</v>
      </c>
      <c r="S86">
        <v>-31.277999999999999</v>
      </c>
      <c r="T86" s="1">
        <v>0</v>
      </c>
      <c r="U86" s="1">
        <v>0</v>
      </c>
      <c r="V86" s="1">
        <f t="shared" si="17"/>
        <v>0</v>
      </c>
      <c r="W86" s="1">
        <v>24</v>
      </c>
      <c r="X86" s="1">
        <v>24</v>
      </c>
      <c r="Z86">
        <f t="shared" si="18"/>
        <v>-33.179758810000003</v>
      </c>
      <c r="AA86">
        <v>-31.914000000000001</v>
      </c>
      <c r="AB86" s="1">
        <v>0</v>
      </c>
      <c r="AC86" s="1">
        <v>0</v>
      </c>
      <c r="AD86" s="1">
        <f t="shared" si="19"/>
        <v>0</v>
      </c>
      <c r="AE86" s="1">
        <v>24</v>
      </c>
      <c r="AF86" s="1">
        <v>24</v>
      </c>
      <c r="AH86">
        <f t="shared" si="20"/>
        <v>-32.274945680000002</v>
      </c>
      <c r="AI86">
        <v>-31.289000000000001</v>
      </c>
      <c r="AJ86" s="1">
        <v>0</v>
      </c>
      <c r="AK86" s="1">
        <v>0</v>
      </c>
      <c r="AL86" s="1">
        <f t="shared" si="21"/>
        <v>0</v>
      </c>
      <c r="AM86" s="1">
        <v>24</v>
      </c>
      <c r="AN86" s="1">
        <v>24</v>
      </c>
      <c r="AP86">
        <f t="shared" si="22"/>
        <v>-32.121821949999998</v>
      </c>
      <c r="AQ86">
        <v>-31.637</v>
      </c>
      <c r="AR86" s="1">
        <v>0</v>
      </c>
      <c r="AS86" s="1">
        <v>0</v>
      </c>
      <c r="AT86" s="1">
        <f t="shared" si="23"/>
        <v>0</v>
      </c>
      <c r="AU86" s="1">
        <v>24</v>
      </c>
      <c r="AV86" s="1">
        <v>24</v>
      </c>
    </row>
    <row r="87" spans="2:48" x14ac:dyDescent="0.2">
      <c r="B87">
        <f t="shared" si="12"/>
        <v>-32.849205040000001</v>
      </c>
      <c r="C87">
        <v>-30.983000000000001</v>
      </c>
      <c r="D87" s="1">
        <v>0</v>
      </c>
      <c r="E87" s="1">
        <v>0</v>
      </c>
      <c r="F87" s="1">
        <f t="shared" si="13"/>
        <v>0</v>
      </c>
      <c r="G87" s="1">
        <v>24</v>
      </c>
      <c r="H87" s="1">
        <v>24</v>
      </c>
      <c r="J87">
        <f t="shared" si="14"/>
        <v>-32.976987710000003</v>
      </c>
      <c r="K87">
        <v>-31.32</v>
      </c>
      <c r="L87" s="1">
        <v>0</v>
      </c>
      <c r="M87" s="1">
        <v>0</v>
      </c>
      <c r="N87" s="1">
        <f t="shared" si="15"/>
        <v>0</v>
      </c>
      <c r="O87" s="1">
        <v>24</v>
      </c>
      <c r="P87" s="1">
        <v>24</v>
      </c>
      <c r="R87">
        <f t="shared" si="16"/>
        <v>-32.72685817</v>
      </c>
      <c r="S87">
        <v>-31.102</v>
      </c>
      <c r="T87" s="1">
        <v>0</v>
      </c>
      <c r="U87" s="1">
        <v>0</v>
      </c>
      <c r="V87" s="1">
        <f t="shared" si="17"/>
        <v>0</v>
      </c>
      <c r="W87" s="1">
        <v>24</v>
      </c>
      <c r="X87" s="1">
        <v>24</v>
      </c>
      <c r="Z87">
        <f t="shared" si="18"/>
        <v>-32.998758809999998</v>
      </c>
      <c r="AA87">
        <v>-31.733000000000001</v>
      </c>
      <c r="AB87" s="1">
        <v>0</v>
      </c>
      <c r="AC87" s="1">
        <v>0</v>
      </c>
      <c r="AD87" s="1">
        <f t="shared" si="19"/>
        <v>0</v>
      </c>
      <c r="AE87" s="1">
        <v>24</v>
      </c>
      <c r="AF87" s="1">
        <v>24</v>
      </c>
      <c r="AH87">
        <f t="shared" si="20"/>
        <v>-32.094945680000002</v>
      </c>
      <c r="AI87">
        <v>-31.109000000000002</v>
      </c>
      <c r="AJ87" s="1">
        <v>0</v>
      </c>
      <c r="AK87" s="1">
        <v>0</v>
      </c>
      <c r="AL87" s="1">
        <f t="shared" si="21"/>
        <v>0</v>
      </c>
      <c r="AM87" s="1">
        <v>24</v>
      </c>
      <c r="AN87" s="1">
        <v>24</v>
      </c>
      <c r="AP87">
        <f t="shared" si="22"/>
        <v>-31.939821949999999</v>
      </c>
      <c r="AQ87">
        <v>-31.454999999999998</v>
      </c>
      <c r="AR87" s="1">
        <v>0</v>
      </c>
      <c r="AS87" s="1">
        <v>0</v>
      </c>
      <c r="AT87" s="1">
        <f t="shared" si="23"/>
        <v>0</v>
      </c>
      <c r="AU87" s="1">
        <v>24</v>
      </c>
      <c r="AV87" s="1">
        <v>24</v>
      </c>
    </row>
    <row r="88" spans="2:48" x14ac:dyDescent="0.2">
      <c r="B88">
        <f t="shared" si="12"/>
        <v>-32.676205039999999</v>
      </c>
      <c r="C88">
        <v>-30.81</v>
      </c>
      <c r="D88" s="1">
        <v>0</v>
      </c>
      <c r="E88" s="1">
        <v>0</v>
      </c>
      <c r="F88" s="1">
        <f t="shared" si="13"/>
        <v>0</v>
      </c>
      <c r="G88" s="1">
        <v>24</v>
      </c>
      <c r="H88" s="1">
        <v>24</v>
      </c>
      <c r="J88">
        <f t="shared" si="14"/>
        <v>-32.800987710000001</v>
      </c>
      <c r="K88">
        <v>-31.143999999999998</v>
      </c>
      <c r="L88" s="1">
        <v>0</v>
      </c>
      <c r="M88" s="1">
        <v>0</v>
      </c>
      <c r="N88" s="1">
        <f t="shared" si="15"/>
        <v>0</v>
      </c>
      <c r="O88" s="1">
        <v>24</v>
      </c>
      <c r="P88" s="1">
        <v>24</v>
      </c>
      <c r="R88">
        <f t="shared" si="16"/>
        <v>-32.54985817</v>
      </c>
      <c r="S88">
        <v>-30.925000000000001</v>
      </c>
      <c r="T88" s="1">
        <v>0</v>
      </c>
      <c r="U88" s="1">
        <v>0</v>
      </c>
      <c r="V88" s="1">
        <f t="shared" si="17"/>
        <v>0</v>
      </c>
      <c r="W88" s="1">
        <v>24</v>
      </c>
      <c r="X88" s="1">
        <v>24</v>
      </c>
      <c r="Z88">
        <f t="shared" si="18"/>
        <v>-32.817758810000001</v>
      </c>
      <c r="AA88">
        <v>-31.552</v>
      </c>
      <c r="AB88" s="1">
        <v>0</v>
      </c>
      <c r="AC88" s="1">
        <v>0</v>
      </c>
      <c r="AD88" s="1">
        <f t="shared" si="19"/>
        <v>0</v>
      </c>
      <c r="AE88" s="1">
        <v>24</v>
      </c>
      <c r="AF88" s="1">
        <v>24</v>
      </c>
      <c r="AH88">
        <f t="shared" si="20"/>
        <v>-31.91594568</v>
      </c>
      <c r="AI88">
        <v>-30.93</v>
      </c>
      <c r="AJ88" s="1">
        <v>0</v>
      </c>
      <c r="AK88" s="1">
        <v>0</v>
      </c>
      <c r="AL88" s="1">
        <f t="shared" si="21"/>
        <v>0</v>
      </c>
      <c r="AM88" s="1">
        <v>24</v>
      </c>
      <c r="AN88" s="1">
        <v>24</v>
      </c>
      <c r="AP88">
        <f t="shared" si="22"/>
        <v>-31.756821949999999</v>
      </c>
      <c r="AQ88">
        <v>-31.271999999999998</v>
      </c>
      <c r="AR88" s="1">
        <v>0</v>
      </c>
      <c r="AS88" s="1">
        <v>0</v>
      </c>
      <c r="AT88" s="1">
        <f t="shared" si="23"/>
        <v>0</v>
      </c>
      <c r="AU88" s="1">
        <v>24</v>
      </c>
      <c r="AV88" s="1">
        <v>24</v>
      </c>
    </row>
    <row r="89" spans="2:48" x14ac:dyDescent="0.2">
      <c r="B89">
        <f t="shared" si="12"/>
        <v>-32.50220504</v>
      </c>
      <c r="C89">
        <v>-30.635999999999999</v>
      </c>
      <c r="D89" s="1">
        <v>0</v>
      </c>
      <c r="E89" s="1">
        <v>0</v>
      </c>
      <c r="F89" s="1">
        <f t="shared" si="13"/>
        <v>0</v>
      </c>
      <c r="G89" s="1">
        <v>24</v>
      </c>
      <c r="H89" s="1">
        <v>24</v>
      </c>
      <c r="J89">
        <f t="shared" si="14"/>
        <v>-32.624987709999999</v>
      </c>
      <c r="K89">
        <v>-30.968</v>
      </c>
      <c r="L89" s="1">
        <v>0</v>
      </c>
      <c r="M89" s="1">
        <v>0</v>
      </c>
      <c r="N89" s="1">
        <f t="shared" si="15"/>
        <v>0</v>
      </c>
      <c r="O89" s="1">
        <v>24</v>
      </c>
      <c r="P89" s="1">
        <v>24</v>
      </c>
      <c r="R89">
        <f t="shared" si="16"/>
        <v>-32.373858169999998</v>
      </c>
      <c r="S89">
        <v>-30.748999999999999</v>
      </c>
      <c r="T89" s="1">
        <v>0</v>
      </c>
      <c r="U89" s="1">
        <v>0</v>
      </c>
      <c r="V89" s="1">
        <f t="shared" si="17"/>
        <v>0</v>
      </c>
      <c r="W89" s="1">
        <v>24</v>
      </c>
      <c r="X89" s="1">
        <v>24</v>
      </c>
      <c r="Z89">
        <f t="shared" si="18"/>
        <v>-32.636758809999996</v>
      </c>
      <c r="AA89">
        <v>-31.370999999999999</v>
      </c>
      <c r="AB89" s="1">
        <v>0</v>
      </c>
      <c r="AC89" s="1">
        <v>0</v>
      </c>
      <c r="AD89" s="1">
        <f t="shared" si="19"/>
        <v>0</v>
      </c>
      <c r="AE89" s="1">
        <v>24</v>
      </c>
      <c r="AF89" s="1">
        <v>24</v>
      </c>
      <c r="AH89">
        <f t="shared" si="20"/>
        <v>-31.736945680000002</v>
      </c>
      <c r="AI89">
        <v>-30.751000000000001</v>
      </c>
      <c r="AJ89" s="1">
        <v>0</v>
      </c>
      <c r="AK89" s="1">
        <v>0</v>
      </c>
      <c r="AL89" s="1">
        <f t="shared" si="21"/>
        <v>0</v>
      </c>
      <c r="AM89" s="1">
        <v>24</v>
      </c>
      <c r="AN89" s="1">
        <v>24</v>
      </c>
      <c r="AP89">
        <f t="shared" si="22"/>
        <v>-31.57482195</v>
      </c>
      <c r="AQ89">
        <v>-31.09</v>
      </c>
      <c r="AR89" s="1">
        <v>0</v>
      </c>
      <c r="AS89" s="1">
        <v>0</v>
      </c>
      <c r="AT89" s="1">
        <f t="shared" si="23"/>
        <v>0</v>
      </c>
      <c r="AU89" s="1">
        <v>24</v>
      </c>
      <c r="AV89" s="1">
        <v>24</v>
      </c>
    </row>
    <row r="90" spans="2:48" x14ac:dyDescent="0.2">
      <c r="B90">
        <f t="shared" si="12"/>
        <v>-32.32820504</v>
      </c>
      <c r="C90">
        <v>-30.462</v>
      </c>
      <c r="D90" s="1">
        <v>0</v>
      </c>
      <c r="E90" s="1">
        <v>0</v>
      </c>
      <c r="F90" s="1">
        <f t="shared" si="13"/>
        <v>0</v>
      </c>
      <c r="G90" s="1">
        <v>24</v>
      </c>
      <c r="H90" s="1">
        <v>24</v>
      </c>
      <c r="J90">
        <f t="shared" si="14"/>
        <v>-32.448987710000004</v>
      </c>
      <c r="K90">
        <v>-30.792000000000002</v>
      </c>
      <c r="L90" s="1">
        <v>0</v>
      </c>
      <c r="M90" s="1">
        <v>0</v>
      </c>
      <c r="N90" s="1">
        <f t="shared" si="15"/>
        <v>0</v>
      </c>
      <c r="O90" s="1">
        <v>24</v>
      </c>
      <c r="P90" s="1">
        <v>24</v>
      </c>
      <c r="R90">
        <f t="shared" si="16"/>
        <v>-32.196858169999999</v>
      </c>
      <c r="S90">
        <v>-30.571999999999999</v>
      </c>
      <c r="T90" s="1">
        <v>0</v>
      </c>
      <c r="U90" s="1">
        <v>0</v>
      </c>
      <c r="V90" s="1">
        <f t="shared" si="17"/>
        <v>0</v>
      </c>
      <c r="W90" s="1">
        <v>24</v>
      </c>
      <c r="X90" s="1">
        <v>24</v>
      </c>
      <c r="Z90">
        <f t="shared" si="18"/>
        <v>-32.455758809999999</v>
      </c>
      <c r="AA90">
        <v>-31.19</v>
      </c>
      <c r="AB90" s="1">
        <v>0</v>
      </c>
      <c r="AC90" s="1">
        <v>0</v>
      </c>
      <c r="AD90" s="1">
        <f t="shared" si="19"/>
        <v>0</v>
      </c>
      <c r="AE90" s="1">
        <v>24</v>
      </c>
      <c r="AF90" s="1">
        <v>24</v>
      </c>
      <c r="AH90">
        <f t="shared" si="20"/>
        <v>-31.55794568</v>
      </c>
      <c r="AI90">
        <v>-30.571999999999999</v>
      </c>
      <c r="AJ90" s="1">
        <v>0</v>
      </c>
      <c r="AK90" s="1">
        <v>0</v>
      </c>
      <c r="AL90" s="1">
        <f t="shared" si="21"/>
        <v>0</v>
      </c>
      <c r="AM90" s="1">
        <v>24</v>
      </c>
      <c r="AN90" s="1">
        <v>24</v>
      </c>
      <c r="AP90">
        <f t="shared" si="22"/>
        <v>-31.392821950000002</v>
      </c>
      <c r="AQ90">
        <v>-30.908000000000001</v>
      </c>
      <c r="AR90" s="1">
        <v>0</v>
      </c>
      <c r="AS90" s="1">
        <v>0</v>
      </c>
      <c r="AT90" s="1">
        <f t="shared" si="23"/>
        <v>0</v>
      </c>
      <c r="AU90" s="1">
        <v>24</v>
      </c>
      <c r="AV90" s="1">
        <v>24</v>
      </c>
    </row>
    <row r="91" spans="2:48" x14ac:dyDescent="0.2">
      <c r="B91">
        <f t="shared" si="12"/>
        <v>-32.154205040000001</v>
      </c>
      <c r="C91">
        <v>-30.288</v>
      </c>
      <c r="D91" s="1">
        <v>0</v>
      </c>
      <c r="E91" s="1">
        <v>0</v>
      </c>
      <c r="F91" s="1">
        <f t="shared" si="13"/>
        <v>0</v>
      </c>
      <c r="G91" s="1">
        <v>24</v>
      </c>
      <c r="H91" s="1">
        <v>24</v>
      </c>
      <c r="J91">
        <f t="shared" si="14"/>
        <v>-32.272987710000002</v>
      </c>
      <c r="K91">
        <v>-30.616</v>
      </c>
      <c r="L91" s="1">
        <v>0</v>
      </c>
      <c r="M91" s="1">
        <v>0</v>
      </c>
      <c r="N91" s="1">
        <f t="shared" si="15"/>
        <v>0</v>
      </c>
      <c r="O91" s="1">
        <v>24</v>
      </c>
      <c r="P91" s="1">
        <v>24</v>
      </c>
      <c r="R91">
        <f t="shared" si="16"/>
        <v>-32.020858170000004</v>
      </c>
      <c r="S91">
        <v>-30.396000000000001</v>
      </c>
      <c r="T91" s="1">
        <v>0</v>
      </c>
      <c r="U91" s="1">
        <v>0</v>
      </c>
      <c r="V91" s="1">
        <f t="shared" si="17"/>
        <v>0</v>
      </c>
      <c r="W91" s="1">
        <v>24</v>
      </c>
      <c r="X91" s="1">
        <v>24</v>
      </c>
      <c r="Z91">
        <f t="shared" si="18"/>
        <v>-32.274758810000002</v>
      </c>
      <c r="AA91">
        <v>-31.009</v>
      </c>
      <c r="AB91" s="1">
        <v>0</v>
      </c>
      <c r="AC91" s="1">
        <v>0</v>
      </c>
      <c r="AD91" s="1">
        <f t="shared" si="19"/>
        <v>0</v>
      </c>
      <c r="AE91" s="1">
        <v>24</v>
      </c>
      <c r="AF91" s="1">
        <v>24</v>
      </c>
      <c r="AH91">
        <f t="shared" si="20"/>
        <v>-31.378945680000001</v>
      </c>
      <c r="AI91">
        <v>-30.393000000000001</v>
      </c>
      <c r="AJ91" s="1">
        <v>0</v>
      </c>
      <c r="AK91" s="1">
        <v>0</v>
      </c>
      <c r="AL91" s="1">
        <f t="shared" si="21"/>
        <v>0</v>
      </c>
      <c r="AM91" s="1">
        <v>24</v>
      </c>
      <c r="AN91" s="1">
        <v>24</v>
      </c>
      <c r="AP91">
        <f t="shared" si="22"/>
        <v>-31.209821950000002</v>
      </c>
      <c r="AQ91">
        <v>-30.725000000000001</v>
      </c>
      <c r="AR91" s="1">
        <v>0</v>
      </c>
      <c r="AS91" s="1">
        <v>0</v>
      </c>
      <c r="AT91" s="1">
        <f t="shared" si="23"/>
        <v>0</v>
      </c>
      <c r="AU91" s="1">
        <v>24</v>
      </c>
      <c r="AV91" s="1">
        <v>24</v>
      </c>
    </row>
    <row r="92" spans="2:48" x14ac:dyDescent="0.2">
      <c r="B92">
        <f t="shared" si="12"/>
        <v>-31.981205039999999</v>
      </c>
      <c r="C92">
        <v>-30.114999999999998</v>
      </c>
      <c r="D92" s="1">
        <v>0</v>
      </c>
      <c r="E92" s="1">
        <v>0</v>
      </c>
      <c r="F92" s="1">
        <f t="shared" si="13"/>
        <v>0</v>
      </c>
      <c r="G92" s="1">
        <v>24</v>
      </c>
      <c r="H92" s="1">
        <v>24</v>
      </c>
      <c r="J92">
        <f t="shared" si="14"/>
        <v>-32.096987710000001</v>
      </c>
      <c r="K92">
        <v>-30.44</v>
      </c>
      <c r="L92" s="1">
        <v>0</v>
      </c>
      <c r="M92" s="1">
        <v>0</v>
      </c>
      <c r="N92" s="1">
        <f t="shared" si="15"/>
        <v>0</v>
      </c>
      <c r="O92" s="1">
        <v>24</v>
      </c>
      <c r="P92" s="1">
        <v>24</v>
      </c>
      <c r="R92">
        <f t="shared" si="16"/>
        <v>-31.843858170000001</v>
      </c>
      <c r="S92">
        <v>-30.219000000000001</v>
      </c>
      <c r="T92" s="1">
        <v>0</v>
      </c>
      <c r="U92" s="1">
        <v>0</v>
      </c>
      <c r="V92" s="1">
        <f t="shared" si="17"/>
        <v>0</v>
      </c>
      <c r="W92" s="1">
        <v>24</v>
      </c>
      <c r="X92" s="1">
        <v>24</v>
      </c>
      <c r="Z92">
        <f t="shared" si="18"/>
        <v>-32.093758809999997</v>
      </c>
      <c r="AA92">
        <v>-30.827999999999999</v>
      </c>
      <c r="AB92" s="1">
        <v>0</v>
      </c>
      <c r="AC92" s="1">
        <v>0</v>
      </c>
      <c r="AD92" s="1">
        <f t="shared" si="19"/>
        <v>0</v>
      </c>
      <c r="AE92" s="1">
        <v>24</v>
      </c>
      <c r="AF92" s="1">
        <v>24</v>
      </c>
      <c r="AH92">
        <f t="shared" si="20"/>
        <v>-31.198945680000001</v>
      </c>
      <c r="AI92">
        <v>-30.213000000000001</v>
      </c>
      <c r="AJ92" s="1">
        <v>0</v>
      </c>
      <c r="AK92" s="1">
        <v>0</v>
      </c>
      <c r="AL92" s="1">
        <f t="shared" si="21"/>
        <v>0</v>
      </c>
      <c r="AM92" s="1">
        <v>24</v>
      </c>
      <c r="AN92" s="1">
        <v>24</v>
      </c>
      <c r="AP92">
        <f t="shared" si="22"/>
        <v>-31.02782195</v>
      </c>
      <c r="AQ92">
        <v>-30.542999999999999</v>
      </c>
      <c r="AR92" s="1">
        <v>0</v>
      </c>
      <c r="AS92" s="1">
        <v>0</v>
      </c>
      <c r="AT92" s="1">
        <f t="shared" si="23"/>
        <v>0</v>
      </c>
      <c r="AU92" s="1">
        <v>24</v>
      </c>
      <c r="AV92" s="1">
        <v>24</v>
      </c>
    </row>
    <row r="93" spans="2:48" x14ac:dyDescent="0.2">
      <c r="B93">
        <f t="shared" si="12"/>
        <v>-31.807205039999999</v>
      </c>
      <c r="C93">
        <v>-29.940999999999999</v>
      </c>
      <c r="D93" s="1">
        <v>0</v>
      </c>
      <c r="E93" s="1">
        <v>0</v>
      </c>
      <c r="F93" s="1">
        <f t="shared" si="13"/>
        <v>0</v>
      </c>
      <c r="G93" s="1">
        <v>24</v>
      </c>
      <c r="H93" s="1">
        <v>24</v>
      </c>
      <c r="J93">
        <f t="shared" si="14"/>
        <v>-31.920987709999999</v>
      </c>
      <c r="K93">
        <v>-30.263999999999999</v>
      </c>
      <c r="L93" s="1">
        <v>0</v>
      </c>
      <c r="M93" s="1">
        <v>0</v>
      </c>
      <c r="N93" s="1">
        <f t="shared" si="15"/>
        <v>0</v>
      </c>
      <c r="O93" s="1">
        <v>24</v>
      </c>
      <c r="P93" s="1">
        <v>24</v>
      </c>
      <c r="R93">
        <f t="shared" si="16"/>
        <v>-31.667858169999999</v>
      </c>
      <c r="S93">
        <v>-30.042999999999999</v>
      </c>
      <c r="T93" s="1">
        <v>0</v>
      </c>
      <c r="U93" s="1">
        <v>0</v>
      </c>
      <c r="V93" s="1">
        <f t="shared" si="17"/>
        <v>0</v>
      </c>
      <c r="W93" s="1">
        <v>24</v>
      </c>
      <c r="X93" s="1">
        <v>24</v>
      </c>
      <c r="Z93">
        <f t="shared" si="18"/>
        <v>-31.91275881</v>
      </c>
      <c r="AA93">
        <v>-30.646999999999998</v>
      </c>
      <c r="AB93" s="1">
        <v>0</v>
      </c>
      <c r="AC93" s="1">
        <v>0</v>
      </c>
      <c r="AD93" s="1">
        <f t="shared" si="19"/>
        <v>0</v>
      </c>
      <c r="AE93" s="1">
        <v>24</v>
      </c>
      <c r="AF93" s="1">
        <v>24</v>
      </c>
      <c r="AH93">
        <f t="shared" si="20"/>
        <v>-31.019945679999999</v>
      </c>
      <c r="AI93">
        <v>-30.033999999999999</v>
      </c>
      <c r="AJ93" s="1">
        <v>0</v>
      </c>
      <c r="AK93" s="1">
        <v>0</v>
      </c>
      <c r="AL93" s="1">
        <f t="shared" si="21"/>
        <v>0</v>
      </c>
      <c r="AM93" s="1">
        <v>24</v>
      </c>
      <c r="AN93" s="1">
        <v>24</v>
      </c>
      <c r="AP93">
        <f t="shared" si="22"/>
        <v>-30.84482195</v>
      </c>
      <c r="AQ93">
        <v>-30.36</v>
      </c>
      <c r="AR93" s="1">
        <v>0</v>
      </c>
      <c r="AS93" s="1">
        <v>0</v>
      </c>
      <c r="AT93" s="1">
        <f t="shared" si="23"/>
        <v>0</v>
      </c>
      <c r="AU93" s="1">
        <v>24</v>
      </c>
      <c r="AV93" s="1">
        <v>24</v>
      </c>
    </row>
    <row r="94" spans="2:48" x14ac:dyDescent="0.2">
      <c r="B94">
        <f t="shared" si="12"/>
        <v>-31.63320504</v>
      </c>
      <c r="C94">
        <v>-29.766999999999999</v>
      </c>
      <c r="D94" s="1">
        <v>0</v>
      </c>
      <c r="E94" s="1">
        <v>0</v>
      </c>
      <c r="F94" s="1">
        <f t="shared" si="13"/>
        <v>0</v>
      </c>
      <c r="G94" s="1">
        <v>24</v>
      </c>
      <c r="H94" s="1">
        <v>24</v>
      </c>
      <c r="J94">
        <f t="shared" si="14"/>
        <v>-31.74498771</v>
      </c>
      <c r="K94">
        <v>-30.088000000000001</v>
      </c>
      <c r="L94" s="1">
        <v>0</v>
      </c>
      <c r="M94" s="1">
        <v>0</v>
      </c>
      <c r="N94" s="1">
        <f t="shared" si="15"/>
        <v>0</v>
      </c>
      <c r="O94" s="1">
        <v>24</v>
      </c>
      <c r="P94" s="1">
        <v>24</v>
      </c>
      <c r="R94">
        <f t="shared" si="16"/>
        <v>-31.49185817</v>
      </c>
      <c r="S94">
        <v>-29.867000000000001</v>
      </c>
      <c r="T94" s="1">
        <v>0</v>
      </c>
      <c r="U94" s="1">
        <v>0</v>
      </c>
      <c r="V94" s="1">
        <f t="shared" si="17"/>
        <v>0</v>
      </c>
      <c r="W94" s="1">
        <v>24</v>
      </c>
      <c r="X94" s="1">
        <v>24</v>
      </c>
      <c r="Z94">
        <f t="shared" si="18"/>
        <v>-31.731758810000002</v>
      </c>
      <c r="AA94">
        <v>-30.466000000000001</v>
      </c>
      <c r="AB94" s="1">
        <v>0</v>
      </c>
      <c r="AC94" s="1">
        <v>0</v>
      </c>
      <c r="AD94" s="1">
        <f t="shared" si="19"/>
        <v>0</v>
      </c>
      <c r="AE94" s="1">
        <v>24</v>
      </c>
      <c r="AF94" s="1">
        <v>24</v>
      </c>
      <c r="AH94">
        <f t="shared" si="20"/>
        <v>-30.840945680000001</v>
      </c>
      <c r="AI94">
        <v>-29.855</v>
      </c>
      <c r="AJ94" s="1">
        <v>0</v>
      </c>
      <c r="AK94" s="1">
        <v>0</v>
      </c>
      <c r="AL94" s="1">
        <f t="shared" si="21"/>
        <v>0</v>
      </c>
      <c r="AM94" s="1">
        <v>24</v>
      </c>
      <c r="AN94" s="1">
        <v>24</v>
      </c>
      <c r="AP94">
        <f t="shared" si="22"/>
        <v>-30.662821950000001</v>
      </c>
      <c r="AQ94">
        <v>-30.178000000000001</v>
      </c>
      <c r="AR94" s="1">
        <v>0</v>
      </c>
      <c r="AS94" s="1">
        <v>0</v>
      </c>
      <c r="AT94" s="1">
        <f t="shared" si="23"/>
        <v>0</v>
      </c>
      <c r="AU94" s="1">
        <v>24</v>
      </c>
      <c r="AV94" s="1">
        <v>24</v>
      </c>
    </row>
    <row r="95" spans="2:48" x14ac:dyDescent="0.2">
      <c r="B95">
        <f t="shared" si="12"/>
        <v>-31.459205040000001</v>
      </c>
      <c r="C95">
        <v>-29.593</v>
      </c>
      <c r="D95" s="1">
        <v>0</v>
      </c>
      <c r="E95" s="1">
        <v>0</v>
      </c>
      <c r="F95" s="1">
        <f t="shared" si="13"/>
        <v>0</v>
      </c>
      <c r="G95" s="1">
        <v>24</v>
      </c>
      <c r="H95" s="1">
        <v>24</v>
      </c>
      <c r="J95">
        <f t="shared" si="14"/>
        <v>-31.568987709999998</v>
      </c>
      <c r="K95">
        <v>-29.911999999999999</v>
      </c>
      <c r="L95" s="1">
        <v>0</v>
      </c>
      <c r="M95" s="1">
        <v>0</v>
      </c>
      <c r="N95" s="1">
        <f t="shared" si="15"/>
        <v>0</v>
      </c>
      <c r="O95" s="1">
        <v>24</v>
      </c>
      <c r="P95" s="1">
        <v>24</v>
      </c>
      <c r="R95">
        <f t="shared" si="16"/>
        <v>-31.314858170000001</v>
      </c>
      <c r="S95">
        <v>-29.69</v>
      </c>
      <c r="T95" s="1">
        <v>0</v>
      </c>
      <c r="U95" s="1">
        <v>0</v>
      </c>
      <c r="V95" s="1">
        <f t="shared" si="17"/>
        <v>0</v>
      </c>
      <c r="W95" s="1">
        <v>24</v>
      </c>
      <c r="X95" s="1">
        <v>24</v>
      </c>
      <c r="Z95">
        <f t="shared" si="18"/>
        <v>-31.550758810000001</v>
      </c>
      <c r="AA95">
        <v>-30.285</v>
      </c>
      <c r="AB95" s="1">
        <v>0</v>
      </c>
      <c r="AC95" s="1">
        <v>0</v>
      </c>
      <c r="AD95" s="1">
        <f t="shared" si="19"/>
        <v>0</v>
      </c>
      <c r="AE95" s="1">
        <v>24</v>
      </c>
      <c r="AF95" s="1">
        <v>24</v>
      </c>
      <c r="AH95">
        <f t="shared" si="20"/>
        <v>-30.661945679999999</v>
      </c>
      <c r="AI95">
        <v>-29.675999999999998</v>
      </c>
      <c r="AJ95" s="1">
        <v>0</v>
      </c>
      <c r="AK95" s="1">
        <v>0</v>
      </c>
      <c r="AL95" s="1">
        <f t="shared" si="21"/>
        <v>0</v>
      </c>
      <c r="AM95" s="1">
        <v>24</v>
      </c>
      <c r="AN95" s="1">
        <v>24</v>
      </c>
      <c r="AP95">
        <f t="shared" si="22"/>
        <v>-30.480821949999999</v>
      </c>
      <c r="AQ95">
        <v>-29.995999999999999</v>
      </c>
      <c r="AR95" s="1">
        <v>0</v>
      </c>
      <c r="AS95" s="1">
        <v>0</v>
      </c>
      <c r="AT95" s="1">
        <f t="shared" si="23"/>
        <v>0</v>
      </c>
      <c r="AU95" s="1">
        <v>24</v>
      </c>
      <c r="AV95" s="1">
        <v>24</v>
      </c>
    </row>
    <row r="96" spans="2:48" x14ac:dyDescent="0.2">
      <c r="B96">
        <f t="shared" si="12"/>
        <v>-31.286205040000002</v>
      </c>
      <c r="C96">
        <v>-29.42</v>
      </c>
      <c r="D96" s="1">
        <v>0</v>
      </c>
      <c r="E96" s="1">
        <v>0</v>
      </c>
      <c r="F96" s="1">
        <f t="shared" si="13"/>
        <v>0</v>
      </c>
      <c r="G96" s="1">
        <v>24</v>
      </c>
      <c r="H96" s="1">
        <v>24</v>
      </c>
      <c r="J96">
        <f t="shared" si="14"/>
        <v>-31.39298771</v>
      </c>
      <c r="K96">
        <v>-29.736000000000001</v>
      </c>
      <c r="L96" s="1">
        <v>0</v>
      </c>
      <c r="M96" s="1">
        <v>0</v>
      </c>
      <c r="N96" s="1">
        <f t="shared" si="15"/>
        <v>0</v>
      </c>
      <c r="O96" s="1">
        <v>24</v>
      </c>
      <c r="P96" s="1">
        <v>24</v>
      </c>
      <c r="R96">
        <f t="shared" si="16"/>
        <v>-31.138858169999999</v>
      </c>
      <c r="S96">
        <v>-29.513999999999999</v>
      </c>
      <c r="T96" s="1">
        <v>0</v>
      </c>
      <c r="U96" s="1">
        <v>0</v>
      </c>
      <c r="V96" s="1">
        <f t="shared" si="17"/>
        <v>0</v>
      </c>
      <c r="W96" s="1">
        <v>24</v>
      </c>
      <c r="X96" s="1">
        <v>24</v>
      </c>
      <c r="Z96">
        <f t="shared" si="18"/>
        <v>-31.36975881</v>
      </c>
      <c r="AA96">
        <v>-30.103999999999999</v>
      </c>
      <c r="AB96" s="1">
        <v>0</v>
      </c>
      <c r="AC96" s="1">
        <v>0</v>
      </c>
      <c r="AD96" s="1">
        <f t="shared" si="19"/>
        <v>0</v>
      </c>
      <c r="AE96" s="1">
        <v>24</v>
      </c>
      <c r="AF96" s="1">
        <v>24</v>
      </c>
      <c r="AH96">
        <f t="shared" si="20"/>
        <v>-30.48294568</v>
      </c>
      <c r="AI96">
        <v>-29.497</v>
      </c>
      <c r="AJ96" s="1">
        <v>0</v>
      </c>
      <c r="AK96" s="1">
        <v>0</v>
      </c>
      <c r="AL96" s="1">
        <f t="shared" si="21"/>
        <v>0</v>
      </c>
      <c r="AM96" s="1">
        <v>24</v>
      </c>
      <c r="AN96" s="1">
        <v>24</v>
      </c>
      <c r="AP96">
        <f t="shared" si="22"/>
        <v>-30.297821949999999</v>
      </c>
      <c r="AQ96">
        <v>-29.812999999999999</v>
      </c>
      <c r="AR96" s="1">
        <v>0</v>
      </c>
      <c r="AS96" s="1">
        <v>0</v>
      </c>
      <c r="AT96" s="1">
        <f t="shared" si="23"/>
        <v>0</v>
      </c>
      <c r="AU96" s="1">
        <v>24</v>
      </c>
      <c r="AV96" s="1">
        <v>24</v>
      </c>
    </row>
    <row r="97" spans="2:48" x14ac:dyDescent="0.2">
      <c r="B97">
        <f t="shared" si="12"/>
        <v>-31.112205039999999</v>
      </c>
      <c r="C97">
        <v>-29.245999999999999</v>
      </c>
      <c r="D97" s="1">
        <v>0</v>
      </c>
      <c r="E97" s="1">
        <v>0</v>
      </c>
      <c r="F97" s="1">
        <f t="shared" si="13"/>
        <v>0</v>
      </c>
      <c r="G97" s="1">
        <v>24</v>
      </c>
      <c r="H97" s="1">
        <v>24</v>
      </c>
      <c r="J97">
        <f t="shared" si="14"/>
        <v>-31.216987709999998</v>
      </c>
      <c r="K97">
        <v>-29.56</v>
      </c>
      <c r="L97" s="1">
        <v>0</v>
      </c>
      <c r="M97" s="1">
        <v>0</v>
      </c>
      <c r="N97" s="1">
        <f t="shared" si="15"/>
        <v>0</v>
      </c>
      <c r="O97" s="1">
        <v>24</v>
      </c>
      <c r="P97" s="1">
        <v>24</v>
      </c>
      <c r="R97">
        <f t="shared" si="16"/>
        <v>-30.961858169999999</v>
      </c>
      <c r="S97">
        <v>-29.337</v>
      </c>
      <c r="T97" s="1">
        <v>0</v>
      </c>
      <c r="U97" s="1">
        <v>0</v>
      </c>
      <c r="V97" s="1">
        <f t="shared" si="17"/>
        <v>0</v>
      </c>
      <c r="W97" s="1">
        <v>24</v>
      </c>
      <c r="X97" s="1">
        <v>24</v>
      </c>
      <c r="Z97">
        <f t="shared" si="18"/>
        <v>-31.188758809999999</v>
      </c>
      <c r="AA97">
        <v>-29.922999999999998</v>
      </c>
      <c r="AB97" s="1">
        <v>0</v>
      </c>
      <c r="AC97" s="1">
        <v>0</v>
      </c>
      <c r="AD97" s="1">
        <f t="shared" si="19"/>
        <v>0</v>
      </c>
      <c r="AE97" s="1">
        <v>24</v>
      </c>
      <c r="AF97" s="1">
        <v>24</v>
      </c>
      <c r="AH97">
        <f t="shared" si="20"/>
        <v>-30.303945680000002</v>
      </c>
      <c r="AI97">
        <v>-29.318000000000001</v>
      </c>
      <c r="AJ97" s="1">
        <v>0</v>
      </c>
      <c r="AK97" s="1">
        <v>0</v>
      </c>
      <c r="AL97" s="1">
        <f t="shared" si="21"/>
        <v>0</v>
      </c>
      <c r="AM97" s="1">
        <v>24</v>
      </c>
      <c r="AN97" s="1">
        <v>24</v>
      </c>
      <c r="AP97">
        <f t="shared" si="22"/>
        <v>-30.115821950000001</v>
      </c>
      <c r="AQ97">
        <v>-29.631</v>
      </c>
      <c r="AR97" s="1">
        <v>0</v>
      </c>
      <c r="AS97" s="1">
        <v>0</v>
      </c>
      <c r="AT97" s="1">
        <f t="shared" si="23"/>
        <v>0</v>
      </c>
      <c r="AU97" s="1">
        <v>24</v>
      </c>
      <c r="AV97" s="1">
        <v>24</v>
      </c>
    </row>
    <row r="98" spans="2:48" x14ac:dyDescent="0.2">
      <c r="B98">
        <f t="shared" si="12"/>
        <v>-30.93820504</v>
      </c>
      <c r="C98">
        <v>-29.071999999999999</v>
      </c>
      <c r="D98" s="1">
        <v>0</v>
      </c>
      <c r="E98" s="1">
        <v>0</v>
      </c>
      <c r="F98" s="1">
        <f t="shared" si="13"/>
        <v>0</v>
      </c>
      <c r="G98" s="1">
        <v>24</v>
      </c>
      <c r="H98" s="1">
        <v>24</v>
      </c>
      <c r="J98">
        <f t="shared" si="14"/>
        <v>-31.04098771</v>
      </c>
      <c r="K98">
        <v>-29.384</v>
      </c>
      <c r="L98" s="1">
        <v>0</v>
      </c>
      <c r="M98" s="1">
        <v>0</v>
      </c>
      <c r="N98" s="1">
        <f t="shared" si="15"/>
        <v>0</v>
      </c>
      <c r="O98" s="1">
        <v>24</v>
      </c>
      <c r="P98" s="1">
        <v>24</v>
      </c>
      <c r="R98">
        <f t="shared" si="16"/>
        <v>-30.785858170000001</v>
      </c>
      <c r="S98">
        <v>-29.161000000000001</v>
      </c>
      <c r="T98" s="1">
        <v>0</v>
      </c>
      <c r="U98" s="1">
        <v>0</v>
      </c>
      <c r="V98" s="1">
        <f t="shared" si="17"/>
        <v>0</v>
      </c>
      <c r="W98" s="1">
        <v>24</v>
      </c>
      <c r="X98" s="1">
        <v>24</v>
      </c>
      <c r="Z98">
        <f t="shared" si="18"/>
        <v>-31.006758810000001</v>
      </c>
      <c r="AA98">
        <v>-29.741</v>
      </c>
      <c r="AB98" s="1">
        <v>0</v>
      </c>
      <c r="AC98" s="1">
        <v>0</v>
      </c>
      <c r="AD98" s="1">
        <f t="shared" si="19"/>
        <v>0</v>
      </c>
      <c r="AE98" s="1">
        <v>24</v>
      </c>
      <c r="AF98" s="1">
        <v>24</v>
      </c>
      <c r="AH98">
        <f t="shared" si="20"/>
        <v>-30.123945680000002</v>
      </c>
      <c r="AI98">
        <v>-29.138000000000002</v>
      </c>
      <c r="AJ98" s="1">
        <v>0</v>
      </c>
      <c r="AK98" s="1">
        <v>0</v>
      </c>
      <c r="AL98" s="1">
        <f t="shared" si="21"/>
        <v>0</v>
      </c>
      <c r="AM98" s="1">
        <v>24</v>
      </c>
      <c r="AN98" s="1">
        <v>24</v>
      </c>
      <c r="AP98">
        <f t="shared" si="22"/>
        <v>-29.932821950000001</v>
      </c>
      <c r="AQ98">
        <v>-29.448</v>
      </c>
      <c r="AR98" s="1">
        <v>0</v>
      </c>
      <c r="AS98" s="1">
        <v>0</v>
      </c>
      <c r="AT98" s="1">
        <f t="shared" si="23"/>
        <v>0</v>
      </c>
      <c r="AU98" s="1">
        <v>24</v>
      </c>
      <c r="AV98" s="1">
        <v>24</v>
      </c>
    </row>
    <row r="99" spans="2:48" x14ac:dyDescent="0.2">
      <c r="B99">
        <f t="shared" si="12"/>
        <v>-30.76420504</v>
      </c>
      <c r="C99">
        <v>-28.898</v>
      </c>
      <c r="D99" s="1">
        <v>0</v>
      </c>
      <c r="E99" s="1">
        <v>0</v>
      </c>
      <c r="F99" s="1">
        <f t="shared" si="13"/>
        <v>0</v>
      </c>
      <c r="G99" s="1">
        <v>24</v>
      </c>
      <c r="H99" s="1">
        <v>24</v>
      </c>
      <c r="J99">
        <f t="shared" si="14"/>
        <v>-30.864987709999998</v>
      </c>
      <c r="K99">
        <v>-29.207999999999998</v>
      </c>
      <c r="L99" s="1">
        <v>0</v>
      </c>
      <c r="M99" s="1">
        <v>0</v>
      </c>
      <c r="N99" s="1">
        <f t="shared" si="15"/>
        <v>0</v>
      </c>
      <c r="O99" s="1">
        <v>24</v>
      </c>
      <c r="P99" s="1">
        <v>24</v>
      </c>
      <c r="R99">
        <f t="shared" si="16"/>
        <v>-30.608858170000001</v>
      </c>
      <c r="S99">
        <v>-28.984000000000002</v>
      </c>
      <c r="T99" s="1">
        <v>0</v>
      </c>
      <c r="U99" s="1">
        <v>0</v>
      </c>
      <c r="V99" s="1">
        <f t="shared" si="17"/>
        <v>0</v>
      </c>
      <c r="W99" s="1">
        <v>24</v>
      </c>
      <c r="X99" s="1">
        <v>24</v>
      </c>
      <c r="Z99">
        <f t="shared" si="18"/>
        <v>-30.82575881</v>
      </c>
      <c r="AA99">
        <v>-29.56</v>
      </c>
      <c r="AB99" s="1">
        <v>0</v>
      </c>
      <c r="AC99" s="1">
        <v>0</v>
      </c>
      <c r="AD99" s="1">
        <f t="shared" si="19"/>
        <v>0</v>
      </c>
      <c r="AE99" s="1">
        <v>24</v>
      </c>
      <c r="AF99" s="1">
        <v>24</v>
      </c>
      <c r="AH99">
        <f t="shared" si="20"/>
        <v>-29.94494568</v>
      </c>
      <c r="AI99">
        <v>-28.959</v>
      </c>
      <c r="AJ99" s="1">
        <v>0</v>
      </c>
      <c r="AK99" s="1">
        <v>0</v>
      </c>
      <c r="AL99" s="1">
        <f t="shared" si="21"/>
        <v>0</v>
      </c>
      <c r="AM99" s="1">
        <v>24</v>
      </c>
      <c r="AN99" s="1">
        <v>24</v>
      </c>
      <c r="AP99">
        <f t="shared" si="22"/>
        <v>-29.750821949999999</v>
      </c>
      <c r="AQ99">
        <v>-29.265999999999998</v>
      </c>
      <c r="AR99" s="1">
        <v>0</v>
      </c>
      <c r="AS99" s="1">
        <v>0</v>
      </c>
      <c r="AT99" s="1">
        <f t="shared" si="23"/>
        <v>0</v>
      </c>
      <c r="AU99" s="1">
        <v>24</v>
      </c>
      <c r="AV99" s="1">
        <v>24</v>
      </c>
    </row>
    <row r="100" spans="2:48" x14ac:dyDescent="0.2">
      <c r="B100">
        <f t="shared" si="12"/>
        <v>-30.591205040000002</v>
      </c>
      <c r="C100">
        <v>-28.725000000000001</v>
      </c>
      <c r="D100" s="1">
        <v>0</v>
      </c>
      <c r="E100" s="1">
        <v>0</v>
      </c>
      <c r="F100" s="1">
        <f t="shared" si="13"/>
        <v>0</v>
      </c>
      <c r="G100" s="1">
        <v>24</v>
      </c>
      <c r="H100" s="1">
        <v>24</v>
      </c>
      <c r="J100">
        <f t="shared" si="14"/>
        <v>-30.688987709999999</v>
      </c>
      <c r="K100">
        <v>-29.032</v>
      </c>
      <c r="L100" s="1">
        <v>0</v>
      </c>
      <c r="M100" s="1">
        <v>0</v>
      </c>
      <c r="N100" s="1">
        <f t="shared" si="15"/>
        <v>0</v>
      </c>
      <c r="O100" s="1">
        <v>24</v>
      </c>
      <c r="P100" s="1">
        <v>24</v>
      </c>
      <c r="R100">
        <f t="shared" si="16"/>
        <v>-30.432858169999999</v>
      </c>
      <c r="S100">
        <v>-28.808</v>
      </c>
      <c r="T100" s="1">
        <v>0</v>
      </c>
      <c r="U100" s="1">
        <v>0</v>
      </c>
      <c r="V100" s="1">
        <f t="shared" si="17"/>
        <v>0</v>
      </c>
      <c r="W100" s="1">
        <v>24</v>
      </c>
      <c r="X100" s="1">
        <v>24</v>
      </c>
      <c r="Z100">
        <f t="shared" si="18"/>
        <v>-30.644758810000003</v>
      </c>
      <c r="AA100">
        <v>-29.379000000000001</v>
      </c>
      <c r="AB100" s="1">
        <v>0</v>
      </c>
      <c r="AC100" s="1">
        <v>0</v>
      </c>
      <c r="AD100" s="1">
        <f t="shared" si="19"/>
        <v>0</v>
      </c>
      <c r="AE100" s="1">
        <v>24</v>
      </c>
      <c r="AF100" s="1">
        <v>24</v>
      </c>
      <c r="AH100">
        <f t="shared" si="20"/>
        <v>-29.765945680000002</v>
      </c>
      <c r="AI100">
        <v>-28.78</v>
      </c>
      <c r="AJ100" s="1">
        <v>0</v>
      </c>
      <c r="AK100" s="1">
        <v>0</v>
      </c>
      <c r="AL100" s="1">
        <f t="shared" si="21"/>
        <v>0</v>
      </c>
      <c r="AM100" s="1">
        <v>24</v>
      </c>
      <c r="AN100" s="1">
        <v>24</v>
      </c>
      <c r="AP100">
        <f t="shared" si="22"/>
        <v>-29.56882195</v>
      </c>
      <c r="AQ100">
        <v>-29.084</v>
      </c>
      <c r="AR100" s="1">
        <v>0</v>
      </c>
      <c r="AS100" s="1">
        <v>0</v>
      </c>
      <c r="AT100" s="1">
        <f t="shared" si="23"/>
        <v>0</v>
      </c>
      <c r="AU100" s="1">
        <v>24</v>
      </c>
      <c r="AV100" s="1">
        <v>24</v>
      </c>
    </row>
    <row r="101" spans="2:48" x14ac:dyDescent="0.2">
      <c r="B101">
        <f t="shared" si="12"/>
        <v>-30.417205039999999</v>
      </c>
      <c r="C101">
        <v>-28.550999999999998</v>
      </c>
      <c r="D101" s="1">
        <v>0</v>
      </c>
      <c r="E101" s="1">
        <v>0</v>
      </c>
      <c r="F101" s="1">
        <f t="shared" si="13"/>
        <v>0</v>
      </c>
      <c r="G101" s="1">
        <v>24</v>
      </c>
      <c r="H101" s="1">
        <v>24</v>
      </c>
      <c r="J101">
        <f t="shared" si="14"/>
        <v>-30.512987710000001</v>
      </c>
      <c r="K101">
        <v>-28.856000000000002</v>
      </c>
      <c r="L101" s="1">
        <v>0</v>
      </c>
      <c r="M101" s="1">
        <v>0</v>
      </c>
      <c r="N101" s="1">
        <f t="shared" si="15"/>
        <v>0</v>
      </c>
      <c r="O101" s="1">
        <v>24</v>
      </c>
      <c r="P101" s="1">
        <v>24</v>
      </c>
      <c r="R101">
        <f t="shared" si="16"/>
        <v>-30.256858170000001</v>
      </c>
      <c r="S101">
        <v>-28.632000000000001</v>
      </c>
      <c r="T101" s="1">
        <v>0</v>
      </c>
      <c r="U101" s="1">
        <v>0</v>
      </c>
      <c r="V101" s="1">
        <f t="shared" si="17"/>
        <v>0</v>
      </c>
      <c r="W101" s="1">
        <v>24</v>
      </c>
      <c r="X101" s="1">
        <v>24</v>
      </c>
      <c r="Z101">
        <f t="shared" si="18"/>
        <v>-30.463758810000002</v>
      </c>
      <c r="AA101">
        <v>-29.198</v>
      </c>
      <c r="AB101" s="1">
        <v>0</v>
      </c>
      <c r="AC101" s="1">
        <v>0</v>
      </c>
      <c r="AD101" s="1">
        <f t="shared" si="19"/>
        <v>0</v>
      </c>
      <c r="AE101" s="1">
        <v>24</v>
      </c>
      <c r="AF101" s="1">
        <v>24</v>
      </c>
      <c r="AH101">
        <f t="shared" si="20"/>
        <v>-29.586945679999999</v>
      </c>
      <c r="AI101">
        <v>-28.600999999999999</v>
      </c>
      <c r="AJ101" s="1">
        <v>0</v>
      </c>
      <c r="AK101" s="1">
        <v>0</v>
      </c>
      <c r="AL101" s="1">
        <f t="shared" si="21"/>
        <v>0</v>
      </c>
      <c r="AM101" s="1">
        <v>24</v>
      </c>
      <c r="AN101" s="1">
        <v>24</v>
      </c>
      <c r="AP101">
        <f t="shared" si="22"/>
        <v>-29.38582195</v>
      </c>
      <c r="AQ101">
        <v>-28.901</v>
      </c>
      <c r="AR101" s="1">
        <v>0</v>
      </c>
      <c r="AS101" s="1">
        <v>0</v>
      </c>
      <c r="AT101" s="1">
        <f t="shared" si="23"/>
        <v>0</v>
      </c>
      <c r="AU101" s="1">
        <v>24</v>
      </c>
      <c r="AV101" s="1">
        <v>24</v>
      </c>
    </row>
    <row r="102" spans="2:48" x14ac:dyDescent="0.2">
      <c r="B102">
        <f t="shared" si="12"/>
        <v>-30.243205039999999</v>
      </c>
      <c r="C102">
        <v>-28.376999999999999</v>
      </c>
      <c r="D102" s="1">
        <v>0</v>
      </c>
      <c r="E102" s="1">
        <v>0</v>
      </c>
      <c r="F102" s="1">
        <f t="shared" si="13"/>
        <v>0</v>
      </c>
      <c r="G102" s="1">
        <v>24</v>
      </c>
      <c r="H102" s="1">
        <v>24</v>
      </c>
      <c r="J102">
        <f t="shared" si="14"/>
        <v>-30.336987709999999</v>
      </c>
      <c r="K102">
        <v>-28.68</v>
      </c>
      <c r="L102" s="1">
        <v>0</v>
      </c>
      <c r="M102" s="1">
        <v>0</v>
      </c>
      <c r="N102" s="1">
        <f t="shared" si="15"/>
        <v>0</v>
      </c>
      <c r="O102" s="1">
        <v>24</v>
      </c>
      <c r="P102" s="1">
        <v>24</v>
      </c>
      <c r="R102">
        <f t="shared" si="16"/>
        <v>-30.079858169999998</v>
      </c>
      <c r="S102">
        <v>-28.454999999999998</v>
      </c>
      <c r="T102" s="1">
        <v>0</v>
      </c>
      <c r="U102" s="1">
        <v>0</v>
      </c>
      <c r="V102" s="1">
        <f t="shared" si="17"/>
        <v>0</v>
      </c>
      <c r="W102" s="1">
        <v>24</v>
      </c>
      <c r="X102" s="1">
        <v>24</v>
      </c>
      <c r="Z102">
        <f t="shared" si="18"/>
        <v>-30.282758810000001</v>
      </c>
      <c r="AA102">
        <v>-29.016999999999999</v>
      </c>
      <c r="AB102" s="1">
        <v>0</v>
      </c>
      <c r="AC102" s="1">
        <v>0</v>
      </c>
      <c r="AD102" s="1">
        <f t="shared" si="19"/>
        <v>0</v>
      </c>
      <c r="AE102" s="1">
        <v>24</v>
      </c>
      <c r="AF102" s="1">
        <v>24</v>
      </c>
      <c r="AH102">
        <f t="shared" si="20"/>
        <v>-29.407945680000001</v>
      </c>
      <c r="AI102">
        <v>-28.422000000000001</v>
      </c>
      <c r="AJ102" s="1">
        <v>0</v>
      </c>
      <c r="AK102" s="1">
        <v>0</v>
      </c>
      <c r="AL102" s="1">
        <f t="shared" si="21"/>
        <v>0</v>
      </c>
      <c r="AM102" s="1">
        <v>24</v>
      </c>
      <c r="AN102" s="1">
        <v>24</v>
      </c>
      <c r="AP102">
        <f t="shared" si="22"/>
        <v>-29.203821950000002</v>
      </c>
      <c r="AQ102">
        <v>-28.719000000000001</v>
      </c>
      <c r="AR102" s="1">
        <v>0</v>
      </c>
      <c r="AS102" s="1">
        <v>0</v>
      </c>
      <c r="AT102" s="1">
        <f t="shared" si="23"/>
        <v>0</v>
      </c>
      <c r="AU102" s="1">
        <v>24</v>
      </c>
      <c r="AV102" s="1">
        <v>24</v>
      </c>
    </row>
    <row r="103" spans="2:48" x14ac:dyDescent="0.2">
      <c r="B103">
        <f t="shared" si="12"/>
        <v>-30.06920504</v>
      </c>
      <c r="C103">
        <v>-28.202999999999999</v>
      </c>
      <c r="D103" s="1">
        <v>0</v>
      </c>
      <c r="E103" s="1">
        <v>0</v>
      </c>
      <c r="F103" s="1">
        <f t="shared" si="13"/>
        <v>0</v>
      </c>
      <c r="G103" s="1">
        <v>24</v>
      </c>
      <c r="H103" s="1">
        <v>24</v>
      </c>
      <c r="J103">
        <f t="shared" si="14"/>
        <v>-30.160987710000001</v>
      </c>
      <c r="K103">
        <v>-28.504000000000001</v>
      </c>
      <c r="L103" s="1">
        <v>0</v>
      </c>
      <c r="M103" s="1">
        <v>0</v>
      </c>
      <c r="N103" s="1">
        <f t="shared" si="15"/>
        <v>0</v>
      </c>
      <c r="O103" s="1">
        <v>24</v>
      </c>
      <c r="P103" s="1">
        <v>24</v>
      </c>
      <c r="R103">
        <f t="shared" si="16"/>
        <v>-29.903858169999999</v>
      </c>
      <c r="S103">
        <v>-28.279</v>
      </c>
      <c r="T103" s="1">
        <v>0</v>
      </c>
      <c r="U103" s="1">
        <v>0</v>
      </c>
      <c r="V103" s="1">
        <f t="shared" si="17"/>
        <v>0</v>
      </c>
      <c r="W103" s="1">
        <v>24</v>
      </c>
      <c r="X103" s="1">
        <v>24</v>
      </c>
      <c r="Z103">
        <f t="shared" si="18"/>
        <v>-30.10175881</v>
      </c>
      <c r="AA103">
        <v>-28.835999999999999</v>
      </c>
      <c r="AB103" s="1">
        <v>0</v>
      </c>
      <c r="AC103" s="1">
        <v>0</v>
      </c>
      <c r="AD103" s="1">
        <f t="shared" si="19"/>
        <v>0</v>
      </c>
      <c r="AE103" s="1">
        <v>24</v>
      </c>
      <c r="AF103" s="1">
        <v>24</v>
      </c>
      <c r="AH103">
        <f t="shared" si="20"/>
        <v>-29.227945680000001</v>
      </c>
      <c r="AI103">
        <v>-28.242000000000001</v>
      </c>
      <c r="AJ103" s="1">
        <v>0</v>
      </c>
      <c r="AK103" s="1">
        <v>0</v>
      </c>
      <c r="AL103" s="1">
        <f t="shared" si="21"/>
        <v>0</v>
      </c>
      <c r="AM103" s="1">
        <v>24</v>
      </c>
      <c r="AN103" s="1">
        <v>24</v>
      </c>
      <c r="AP103">
        <f t="shared" si="22"/>
        <v>-29.02182195</v>
      </c>
      <c r="AQ103">
        <v>-28.536999999999999</v>
      </c>
      <c r="AR103" s="1">
        <v>0</v>
      </c>
      <c r="AS103" s="1">
        <v>0</v>
      </c>
      <c r="AT103" s="1">
        <f t="shared" si="23"/>
        <v>0</v>
      </c>
      <c r="AU103" s="1">
        <v>24</v>
      </c>
      <c r="AV103" s="1">
        <v>24</v>
      </c>
    </row>
    <row r="104" spans="2:48" x14ac:dyDescent="0.2">
      <c r="B104">
        <f t="shared" si="12"/>
        <v>-29.89520504</v>
      </c>
      <c r="C104">
        <v>-28.029</v>
      </c>
      <c r="D104" s="1">
        <v>0</v>
      </c>
      <c r="E104" s="1">
        <v>0</v>
      </c>
      <c r="F104" s="1">
        <f t="shared" si="13"/>
        <v>0</v>
      </c>
      <c r="G104" s="1">
        <v>24</v>
      </c>
      <c r="H104" s="1">
        <v>24</v>
      </c>
      <c r="J104">
        <f t="shared" si="14"/>
        <v>-29.984987709999999</v>
      </c>
      <c r="K104">
        <v>-28.327999999999999</v>
      </c>
      <c r="L104" s="1">
        <v>0</v>
      </c>
      <c r="M104" s="1">
        <v>0</v>
      </c>
      <c r="N104" s="1">
        <f t="shared" si="15"/>
        <v>0</v>
      </c>
      <c r="O104" s="1">
        <v>24</v>
      </c>
      <c r="P104" s="1">
        <v>24</v>
      </c>
      <c r="R104">
        <f t="shared" si="16"/>
        <v>-29.72685817</v>
      </c>
      <c r="S104">
        <v>-28.102</v>
      </c>
      <c r="T104" s="1">
        <v>0</v>
      </c>
      <c r="U104" s="1">
        <v>0</v>
      </c>
      <c r="V104" s="1">
        <f t="shared" si="17"/>
        <v>0</v>
      </c>
      <c r="W104" s="1">
        <v>24</v>
      </c>
      <c r="X104" s="1">
        <v>24</v>
      </c>
      <c r="Z104">
        <f t="shared" si="18"/>
        <v>-29.920758810000002</v>
      </c>
      <c r="AA104">
        <v>-28.655000000000001</v>
      </c>
      <c r="AB104" s="1">
        <v>0</v>
      </c>
      <c r="AC104" s="1">
        <v>0</v>
      </c>
      <c r="AD104" s="1">
        <f t="shared" si="19"/>
        <v>0</v>
      </c>
      <c r="AE104" s="1">
        <v>24</v>
      </c>
      <c r="AF104" s="1">
        <v>24</v>
      </c>
      <c r="AH104">
        <f t="shared" si="20"/>
        <v>-29.048945679999999</v>
      </c>
      <c r="AI104">
        <v>-28.062999999999999</v>
      </c>
      <c r="AJ104" s="1">
        <v>0</v>
      </c>
      <c r="AK104" s="1">
        <v>0</v>
      </c>
      <c r="AL104" s="1">
        <f t="shared" si="21"/>
        <v>0</v>
      </c>
      <c r="AM104" s="1">
        <v>24</v>
      </c>
      <c r="AN104" s="1">
        <v>24</v>
      </c>
      <c r="AP104">
        <f t="shared" si="22"/>
        <v>-28.83882195</v>
      </c>
      <c r="AQ104">
        <v>-28.353999999999999</v>
      </c>
      <c r="AR104" s="1">
        <v>0</v>
      </c>
      <c r="AS104" s="1">
        <v>0</v>
      </c>
      <c r="AT104" s="1">
        <f t="shared" si="23"/>
        <v>0</v>
      </c>
      <c r="AU104" s="1">
        <v>24</v>
      </c>
      <c r="AV104" s="1">
        <v>24</v>
      </c>
    </row>
    <row r="105" spans="2:48" x14ac:dyDescent="0.2">
      <c r="B105">
        <f t="shared" si="12"/>
        <v>-29.722205040000002</v>
      </c>
      <c r="C105">
        <v>-27.856000000000002</v>
      </c>
      <c r="D105" s="1">
        <v>0</v>
      </c>
      <c r="E105" s="1">
        <v>0</v>
      </c>
      <c r="F105" s="1">
        <f t="shared" si="13"/>
        <v>0</v>
      </c>
      <c r="G105" s="1">
        <v>24</v>
      </c>
      <c r="H105" s="1">
        <v>24</v>
      </c>
      <c r="J105">
        <f t="shared" si="14"/>
        <v>-29.80898771</v>
      </c>
      <c r="K105">
        <v>-28.152000000000001</v>
      </c>
      <c r="L105" s="1">
        <v>0</v>
      </c>
      <c r="M105" s="1">
        <v>0</v>
      </c>
      <c r="N105" s="1">
        <f t="shared" si="15"/>
        <v>0</v>
      </c>
      <c r="O105" s="1">
        <v>24</v>
      </c>
      <c r="P105" s="1">
        <v>24</v>
      </c>
      <c r="R105">
        <f t="shared" si="16"/>
        <v>-29.550858169999998</v>
      </c>
      <c r="S105">
        <v>-27.925999999999998</v>
      </c>
      <c r="T105" s="1">
        <v>0</v>
      </c>
      <c r="U105" s="1">
        <v>0</v>
      </c>
      <c r="V105" s="1">
        <f t="shared" si="17"/>
        <v>0</v>
      </c>
      <c r="W105" s="1">
        <v>24</v>
      </c>
      <c r="X105" s="1">
        <v>24</v>
      </c>
      <c r="Z105">
        <f t="shared" si="18"/>
        <v>-29.739758810000001</v>
      </c>
      <c r="AA105">
        <v>-28.474</v>
      </c>
      <c r="AB105" s="1">
        <v>0</v>
      </c>
      <c r="AC105" s="1">
        <v>0</v>
      </c>
      <c r="AD105" s="1">
        <f t="shared" si="19"/>
        <v>0</v>
      </c>
      <c r="AE105" s="1">
        <v>24</v>
      </c>
      <c r="AF105" s="1">
        <v>24</v>
      </c>
      <c r="AH105">
        <f t="shared" si="20"/>
        <v>-28.869945680000001</v>
      </c>
      <c r="AI105">
        <v>-27.884</v>
      </c>
      <c r="AJ105" s="1">
        <v>0</v>
      </c>
      <c r="AK105" s="1">
        <v>0</v>
      </c>
      <c r="AL105" s="1">
        <f t="shared" si="21"/>
        <v>0</v>
      </c>
      <c r="AM105" s="1">
        <v>24</v>
      </c>
      <c r="AN105" s="1">
        <v>24</v>
      </c>
      <c r="AP105">
        <f t="shared" si="22"/>
        <v>-28.656821950000001</v>
      </c>
      <c r="AQ105">
        <v>-28.172000000000001</v>
      </c>
      <c r="AR105" s="1">
        <v>0</v>
      </c>
      <c r="AS105" s="1">
        <v>0</v>
      </c>
      <c r="AT105" s="1">
        <f t="shared" si="23"/>
        <v>0</v>
      </c>
      <c r="AU105" s="1">
        <v>24</v>
      </c>
      <c r="AV105" s="1">
        <v>24</v>
      </c>
    </row>
    <row r="106" spans="2:48" x14ac:dyDescent="0.2">
      <c r="B106">
        <f t="shared" si="12"/>
        <v>-29.548205039999999</v>
      </c>
      <c r="C106">
        <v>-27.681999999999999</v>
      </c>
      <c r="D106" s="1">
        <v>0</v>
      </c>
      <c r="E106" s="1">
        <v>0</v>
      </c>
      <c r="F106" s="1">
        <f t="shared" si="13"/>
        <v>0</v>
      </c>
      <c r="G106" s="1">
        <v>24</v>
      </c>
      <c r="H106" s="1">
        <v>24</v>
      </c>
      <c r="J106">
        <f t="shared" si="14"/>
        <v>-29.632987709999998</v>
      </c>
      <c r="K106">
        <v>-27.975999999999999</v>
      </c>
      <c r="L106" s="1">
        <v>0</v>
      </c>
      <c r="M106" s="1">
        <v>0</v>
      </c>
      <c r="N106" s="1">
        <f t="shared" si="15"/>
        <v>0</v>
      </c>
      <c r="O106" s="1">
        <v>24</v>
      </c>
      <c r="P106" s="1">
        <v>24</v>
      </c>
      <c r="R106">
        <f t="shared" si="16"/>
        <v>-29.373858169999998</v>
      </c>
      <c r="S106">
        <v>-27.748999999999999</v>
      </c>
      <c r="T106" s="1">
        <v>0</v>
      </c>
      <c r="U106" s="1">
        <v>0</v>
      </c>
      <c r="V106" s="1">
        <f t="shared" si="17"/>
        <v>0</v>
      </c>
      <c r="W106" s="1">
        <v>24</v>
      </c>
      <c r="X106" s="1">
        <v>24</v>
      </c>
      <c r="Z106">
        <f t="shared" si="18"/>
        <v>-29.55875881</v>
      </c>
      <c r="AA106">
        <v>-28.292999999999999</v>
      </c>
      <c r="AB106" s="1">
        <v>0</v>
      </c>
      <c r="AC106" s="1">
        <v>0</v>
      </c>
      <c r="AD106" s="1">
        <f t="shared" si="19"/>
        <v>0</v>
      </c>
      <c r="AE106" s="1">
        <v>24</v>
      </c>
      <c r="AF106" s="1">
        <v>24</v>
      </c>
      <c r="AH106">
        <f t="shared" si="20"/>
        <v>-28.690945679999999</v>
      </c>
      <c r="AI106">
        <v>-27.704999999999998</v>
      </c>
      <c r="AJ106" s="1">
        <v>0</v>
      </c>
      <c r="AK106" s="1">
        <v>0</v>
      </c>
      <c r="AL106" s="1">
        <f t="shared" si="21"/>
        <v>0</v>
      </c>
      <c r="AM106" s="1">
        <v>24</v>
      </c>
      <c r="AN106" s="1">
        <v>24</v>
      </c>
      <c r="AP106">
        <f t="shared" si="22"/>
        <v>-28.473821950000001</v>
      </c>
      <c r="AQ106">
        <v>-27.989000000000001</v>
      </c>
      <c r="AR106" s="1">
        <v>0</v>
      </c>
      <c r="AS106" s="1">
        <v>0</v>
      </c>
      <c r="AT106" s="1">
        <f t="shared" si="23"/>
        <v>0</v>
      </c>
      <c r="AU106" s="1">
        <v>24</v>
      </c>
      <c r="AV106" s="1">
        <v>24</v>
      </c>
    </row>
    <row r="107" spans="2:48" x14ac:dyDescent="0.2">
      <c r="B107">
        <f t="shared" si="12"/>
        <v>-29.37420504</v>
      </c>
      <c r="C107">
        <v>-27.507999999999999</v>
      </c>
      <c r="D107" s="1">
        <v>0</v>
      </c>
      <c r="E107" s="1">
        <v>0</v>
      </c>
      <c r="F107" s="1">
        <f t="shared" si="13"/>
        <v>0</v>
      </c>
      <c r="G107" s="1">
        <v>24</v>
      </c>
      <c r="H107" s="1">
        <v>24</v>
      </c>
      <c r="J107">
        <f t="shared" si="14"/>
        <v>-29.45698771</v>
      </c>
      <c r="K107">
        <v>-27.8</v>
      </c>
      <c r="L107" s="1">
        <v>0</v>
      </c>
      <c r="M107" s="1">
        <v>0</v>
      </c>
      <c r="N107" s="1">
        <f t="shared" si="15"/>
        <v>0</v>
      </c>
      <c r="O107" s="1">
        <v>24</v>
      </c>
      <c r="P107" s="1">
        <v>24</v>
      </c>
      <c r="R107">
        <f t="shared" si="16"/>
        <v>-29.19785817</v>
      </c>
      <c r="S107">
        <v>-27.573</v>
      </c>
      <c r="T107" s="1">
        <v>0</v>
      </c>
      <c r="U107" s="1">
        <v>0</v>
      </c>
      <c r="V107" s="1">
        <f t="shared" si="17"/>
        <v>0</v>
      </c>
      <c r="W107" s="1">
        <v>24</v>
      </c>
      <c r="X107" s="1">
        <v>24</v>
      </c>
      <c r="Z107">
        <f t="shared" si="18"/>
        <v>-29.37775881</v>
      </c>
      <c r="AA107">
        <v>-28.111999999999998</v>
      </c>
      <c r="AB107" s="1">
        <v>0</v>
      </c>
      <c r="AC107" s="1">
        <v>0</v>
      </c>
      <c r="AD107" s="1">
        <f t="shared" si="19"/>
        <v>0</v>
      </c>
      <c r="AE107" s="1">
        <v>24</v>
      </c>
      <c r="AF107" s="1">
        <v>24</v>
      </c>
      <c r="AH107">
        <f t="shared" si="20"/>
        <v>-28.51194568</v>
      </c>
      <c r="AI107">
        <v>-27.526</v>
      </c>
      <c r="AJ107" s="1">
        <v>0</v>
      </c>
      <c r="AK107" s="1">
        <v>0</v>
      </c>
      <c r="AL107" s="1">
        <f t="shared" si="21"/>
        <v>0</v>
      </c>
      <c r="AM107" s="1">
        <v>24</v>
      </c>
      <c r="AN107" s="1">
        <v>24</v>
      </c>
      <c r="AP107">
        <f t="shared" si="22"/>
        <v>-28.291821949999999</v>
      </c>
      <c r="AQ107">
        <v>-27.806999999999999</v>
      </c>
      <c r="AR107" s="1">
        <v>0</v>
      </c>
      <c r="AS107" s="1">
        <v>0</v>
      </c>
      <c r="AT107" s="1">
        <f t="shared" si="23"/>
        <v>0</v>
      </c>
      <c r="AU107" s="1">
        <v>24</v>
      </c>
      <c r="AV107" s="1">
        <v>24</v>
      </c>
    </row>
    <row r="108" spans="2:48" x14ac:dyDescent="0.2">
      <c r="B108">
        <f t="shared" si="12"/>
        <v>-29.20020504</v>
      </c>
      <c r="C108">
        <v>-27.334</v>
      </c>
      <c r="D108" s="1">
        <v>0</v>
      </c>
      <c r="E108" s="1">
        <v>0</v>
      </c>
      <c r="F108" s="1">
        <f t="shared" si="13"/>
        <v>0</v>
      </c>
      <c r="G108" s="1">
        <v>24</v>
      </c>
      <c r="H108" s="1">
        <v>24</v>
      </c>
      <c r="J108">
        <f t="shared" si="14"/>
        <v>-29.280987709999998</v>
      </c>
      <c r="K108">
        <v>-27.623999999999999</v>
      </c>
      <c r="L108" s="1">
        <v>0</v>
      </c>
      <c r="M108" s="1">
        <v>0</v>
      </c>
      <c r="N108" s="1">
        <f t="shared" si="15"/>
        <v>0</v>
      </c>
      <c r="O108" s="1">
        <v>24</v>
      </c>
      <c r="P108" s="1">
        <v>24</v>
      </c>
      <c r="R108">
        <f t="shared" si="16"/>
        <v>-29.021858169999998</v>
      </c>
      <c r="S108">
        <v>-27.396999999999998</v>
      </c>
      <c r="T108" s="1">
        <v>0</v>
      </c>
      <c r="U108" s="1">
        <v>0</v>
      </c>
      <c r="V108" s="1">
        <f t="shared" si="17"/>
        <v>0</v>
      </c>
      <c r="W108" s="1">
        <v>24</v>
      </c>
      <c r="X108" s="1">
        <v>24</v>
      </c>
      <c r="Z108">
        <f t="shared" si="18"/>
        <v>-29.196758810000002</v>
      </c>
      <c r="AA108">
        <v>-27.931000000000001</v>
      </c>
      <c r="AB108" s="1">
        <v>0</v>
      </c>
      <c r="AC108" s="1">
        <v>0</v>
      </c>
      <c r="AD108" s="1">
        <f t="shared" si="19"/>
        <v>0</v>
      </c>
      <c r="AE108" s="1">
        <v>24</v>
      </c>
      <c r="AF108" s="1">
        <v>24</v>
      </c>
      <c r="AH108">
        <f t="shared" si="20"/>
        <v>-28.332945680000002</v>
      </c>
      <c r="AI108">
        <v>-27.347000000000001</v>
      </c>
      <c r="AJ108" s="1">
        <v>0</v>
      </c>
      <c r="AK108" s="1">
        <v>0</v>
      </c>
      <c r="AL108" s="1">
        <f t="shared" si="21"/>
        <v>0</v>
      </c>
      <c r="AM108" s="1">
        <v>24</v>
      </c>
      <c r="AN108" s="1">
        <v>24</v>
      </c>
      <c r="AP108">
        <f t="shared" si="22"/>
        <v>-28.109821950000001</v>
      </c>
      <c r="AQ108">
        <v>-27.625</v>
      </c>
      <c r="AR108" s="1">
        <v>0</v>
      </c>
      <c r="AS108" s="1">
        <v>0</v>
      </c>
      <c r="AT108" s="1">
        <f t="shared" si="23"/>
        <v>0</v>
      </c>
      <c r="AU108" s="1">
        <v>24</v>
      </c>
      <c r="AV108" s="1">
        <v>24</v>
      </c>
    </row>
    <row r="109" spans="2:48" x14ac:dyDescent="0.2">
      <c r="B109">
        <f t="shared" si="12"/>
        <v>-29.027205040000002</v>
      </c>
      <c r="C109">
        <v>-27.161000000000001</v>
      </c>
      <c r="D109" s="1">
        <v>0</v>
      </c>
      <c r="E109" s="1">
        <v>0</v>
      </c>
      <c r="F109" s="1">
        <f t="shared" si="13"/>
        <v>0</v>
      </c>
      <c r="G109" s="1">
        <v>24</v>
      </c>
      <c r="H109" s="1">
        <v>24</v>
      </c>
      <c r="J109">
        <f t="shared" si="14"/>
        <v>-29.10498771</v>
      </c>
      <c r="K109">
        <v>-27.448</v>
      </c>
      <c r="L109" s="1">
        <v>0</v>
      </c>
      <c r="M109" s="1">
        <v>0</v>
      </c>
      <c r="N109" s="1">
        <f t="shared" si="15"/>
        <v>0</v>
      </c>
      <c r="O109" s="1">
        <v>24</v>
      </c>
      <c r="P109" s="1">
        <v>24</v>
      </c>
      <c r="R109">
        <f t="shared" si="16"/>
        <v>-28.844858169999998</v>
      </c>
      <c r="S109">
        <v>-27.22</v>
      </c>
      <c r="T109" s="1">
        <v>0</v>
      </c>
      <c r="U109" s="1">
        <v>0</v>
      </c>
      <c r="V109" s="1">
        <f t="shared" si="17"/>
        <v>0</v>
      </c>
      <c r="W109" s="1">
        <v>24</v>
      </c>
      <c r="X109" s="1">
        <v>24</v>
      </c>
      <c r="Z109">
        <f t="shared" si="18"/>
        <v>-29.015758810000001</v>
      </c>
      <c r="AA109">
        <v>-27.75</v>
      </c>
      <c r="AB109" s="1">
        <v>0</v>
      </c>
      <c r="AC109" s="1">
        <v>0</v>
      </c>
      <c r="AD109" s="1">
        <f t="shared" si="19"/>
        <v>0</v>
      </c>
      <c r="AE109" s="1">
        <v>24</v>
      </c>
      <c r="AF109" s="1">
        <v>24</v>
      </c>
      <c r="AH109">
        <f t="shared" si="20"/>
        <v>-28.152945680000002</v>
      </c>
      <c r="AI109">
        <v>-27.167000000000002</v>
      </c>
      <c r="AJ109" s="1">
        <v>0</v>
      </c>
      <c r="AK109" s="1">
        <v>0</v>
      </c>
      <c r="AL109" s="1">
        <f t="shared" si="21"/>
        <v>0</v>
      </c>
      <c r="AM109" s="1">
        <v>24</v>
      </c>
      <c r="AN109" s="1">
        <v>24</v>
      </c>
      <c r="AP109">
        <f t="shared" si="22"/>
        <v>-27.926821950000001</v>
      </c>
      <c r="AQ109">
        <v>-27.442</v>
      </c>
      <c r="AR109" s="1">
        <v>0</v>
      </c>
      <c r="AS109" s="1">
        <v>0</v>
      </c>
      <c r="AT109" s="1">
        <f t="shared" si="23"/>
        <v>0</v>
      </c>
      <c r="AU109" s="1">
        <v>24</v>
      </c>
      <c r="AV109" s="1">
        <v>24</v>
      </c>
    </row>
    <row r="110" spans="2:48" x14ac:dyDescent="0.2">
      <c r="B110">
        <f t="shared" si="12"/>
        <v>-28.853205039999999</v>
      </c>
      <c r="C110">
        <v>-26.986999999999998</v>
      </c>
      <c r="D110" s="1">
        <v>0</v>
      </c>
      <c r="E110" s="1">
        <v>0</v>
      </c>
      <c r="F110" s="1">
        <f t="shared" si="13"/>
        <v>0</v>
      </c>
      <c r="G110" s="1">
        <v>24</v>
      </c>
      <c r="H110" s="1">
        <v>24</v>
      </c>
      <c r="J110">
        <f t="shared" si="14"/>
        <v>-28.928987709999998</v>
      </c>
      <c r="K110">
        <v>-27.271999999999998</v>
      </c>
      <c r="L110" s="1">
        <v>0</v>
      </c>
      <c r="M110" s="1">
        <v>0</v>
      </c>
      <c r="N110" s="1">
        <f t="shared" si="15"/>
        <v>0</v>
      </c>
      <c r="O110" s="1">
        <v>24</v>
      </c>
      <c r="P110" s="1">
        <v>24</v>
      </c>
      <c r="R110">
        <f t="shared" si="16"/>
        <v>-28.66885817</v>
      </c>
      <c r="S110">
        <v>-27.044</v>
      </c>
      <c r="T110" s="1">
        <v>0</v>
      </c>
      <c r="U110" s="1">
        <v>0</v>
      </c>
      <c r="V110" s="1">
        <f t="shared" si="17"/>
        <v>0</v>
      </c>
      <c r="W110" s="1">
        <v>24</v>
      </c>
      <c r="X110" s="1">
        <v>24</v>
      </c>
      <c r="Z110">
        <f t="shared" si="18"/>
        <v>-28.83475881</v>
      </c>
      <c r="AA110">
        <v>-27.568999999999999</v>
      </c>
      <c r="AB110" s="1">
        <v>0</v>
      </c>
      <c r="AC110" s="1">
        <v>0</v>
      </c>
      <c r="AD110" s="1">
        <f t="shared" si="19"/>
        <v>0</v>
      </c>
      <c r="AE110" s="1">
        <v>24</v>
      </c>
      <c r="AF110" s="1">
        <v>24</v>
      </c>
      <c r="AH110">
        <f t="shared" si="20"/>
        <v>-27.97394568</v>
      </c>
      <c r="AI110">
        <v>-26.988</v>
      </c>
      <c r="AJ110" s="1">
        <v>0</v>
      </c>
      <c r="AK110" s="1">
        <v>0</v>
      </c>
      <c r="AL110" s="1">
        <f t="shared" si="21"/>
        <v>0</v>
      </c>
      <c r="AM110" s="1">
        <v>24</v>
      </c>
      <c r="AN110" s="1">
        <v>24</v>
      </c>
      <c r="AP110">
        <f t="shared" si="22"/>
        <v>-27.744821950000002</v>
      </c>
      <c r="AQ110">
        <v>-27.26</v>
      </c>
      <c r="AR110" s="1">
        <v>0</v>
      </c>
      <c r="AS110" s="1">
        <v>0</v>
      </c>
      <c r="AT110" s="1">
        <f t="shared" si="23"/>
        <v>0</v>
      </c>
      <c r="AU110" s="1">
        <v>24</v>
      </c>
      <c r="AV110" s="1">
        <v>24</v>
      </c>
    </row>
    <row r="111" spans="2:48" x14ac:dyDescent="0.2">
      <c r="B111">
        <f t="shared" si="12"/>
        <v>-28.679205039999999</v>
      </c>
      <c r="C111">
        <v>-26.812999999999999</v>
      </c>
      <c r="D111" s="1">
        <v>0</v>
      </c>
      <c r="E111" s="1">
        <v>0</v>
      </c>
      <c r="F111" s="1">
        <f t="shared" si="13"/>
        <v>0</v>
      </c>
      <c r="G111" s="1">
        <v>24</v>
      </c>
      <c r="H111" s="1">
        <v>24</v>
      </c>
      <c r="J111">
        <f t="shared" si="14"/>
        <v>-28.752987709999999</v>
      </c>
      <c r="K111">
        <v>-27.096</v>
      </c>
      <c r="L111" s="1">
        <v>0</v>
      </c>
      <c r="M111" s="1">
        <v>0</v>
      </c>
      <c r="N111" s="1">
        <f t="shared" si="15"/>
        <v>0</v>
      </c>
      <c r="O111" s="1">
        <v>24</v>
      </c>
      <c r="P111" s="1">
        <v>24</v>
      </c>
      <c r="R111">
        <f t="shared" si="16"/>
        <v>-28.49185817</v>
      </c>
      <c r="S111">
        <v>-26.867000000000001</v>
      </c>
      <c r="T111" s="1">
        <v>0</v>
      </c>
      <c r="U111" s="1">
        <v>0</v>
      </c>
      <c r="V111" s="1">
        <f t="shared" si="17"/>
        <v>0</v>
      </c>
      <c r="W111" s="1">
        <v>24</v>
      </c>
      <c r="X111" s="1">
        <v>24</v>
      </c>
      <c r="Z111">
        <f t="shared" si="18"/>
        <v>-28.653758810000003</v>
      </c>
      <c r="AA111">
        <v>-27.388000000000002</v>
      </c>
      <c r="AB111" s="1">
        <v>0</v>
      </c>
      <c r="AC111" s="1">
        <v>0</v>
      </c>
      <c r="AD111" s="1">
        <f t="shared" si="19"/>
        <v>0</v>
      </c>
      <c r="AE111" s="1">
        <v>24</v>
      </c>
      <c r="AF111" s="1">
        <v>24</v>
      </c>
      <c r="AH111">
        <f t="shared" si="20"/>
        <v>-27.794945680000001</v>
      </c>
      <c r="AI111">
        <v>-26.809000000000001</v>
      </c>
      <c r="AJ111" s="1">
        <v>0</v>
      </c>
      <c r="AK111" s="1">
        <v>0</v>
      </c>
      <c r="AL111" s="1">
        <f t="shared" si="21"/>
        <v>0</v>
      </c>
      <c r="AM111" s="1">
        <v>24</v>
      </c>
      <c r="AN111" s="1">
        <v>24</v>
      </c>
      <c r="AP111">
        <f t="shared" si="22"/>
        <v>-27.56282195</v>
      </c>
      <c r="AQ111">
        <v>-27.077999999999999</v>
      </c>
      <c r="AR111" s="1">
        <v>0</v>
      </c>
      <c r="AS111" s="1">
        <v>0</v>
      </c>
      <c r="AT111" s="1">
        <f t="shared" si="23"/>
        <v>0</v>
      </c>
      <c r="AU111" s="1">
        <v>24</v>
      </c>
      <c r="AV111" s="1">
        <v>24</v>
      </c>
    </row>
    <row r="112" spans="2:48" x14ac:dyDescent="0.2">
      <c r="B112">
        <f t="shared" si="12"/>
        <v>-28.50520504</v>
      </c>
      <c r="C112">
        <v>-26.638999999999999</v>
      </c>
      <c r="D112" s="1">
        <v>0</v>
      </c>
      <c r="E112" s="1">
        <v>0</v>
      </c>
      <c r="F112" s="1">
        <f t="shared" si="13"/>
        <v>0</v>
      </c>
      <c r="G112" s="1">
        <v>24</v>
      </c>
      <c r="H112" s="1">
        <v>24</v>
      </c>
      <c r="J112">
        <f t="shared" si="14"/>
        <v>-28.576987710000001</v>
      </c>
      <c r="K112">
        <v>-26.92</v>
      </c>
      <c r="L112" s="1">
        <v>0</v>
      </c>
      <c r="M112" s="1">
        <v>0</v>
      </c>
      <c r="N112" s="1">
        <f t="shared" si="15"/>
        <v>0</v>
      </c>
      <c r="O112" s="1">
        <v>24</v>
      </c>
      <c r="P112" s="1">
        <v>24</v>
      </c>
      <c r="R112">
        <f t="shared" si="16"/>
        <v>-28.315858169999998</v>
      </c>
      <c r="S112">
        <v>-26.690999999999999</v>
      </c>
      <c r="T112" s="1">
        <v>0</v>
      </c>
      <c r="U112" s="1">
        <v>0</v>
      </c>
      <c r="V112" s="1">
        <f t="shared" si="17"/>
        <v>0</v>
      </c>
      <c r="W112" s="1">
        <v>24</v>
      </c>
      <c r="X112" s="1">
        <v>24</v>
      </c>
      <c r="Z112">
        <f t="shared" si="18"/>
        <v>-28.472758810000002</v>
      </c>
      <c r="AA112">
        <v>-27.207000000000001</v>
      </c>
      <c r="AB112" s="1">
        <v>0</v>
      </c>
      <c r="AC112" s="1">
        <v>0</v>
      </c>
      <c r="AD112" s="1">
        <f t="shared" si="19"/>
        <v>0</v>
      </c>
      <c r="AE112" s="1">
        <v>24</v>
      </c>
      <c r="AF112" s="1">
        <v>24</v>
      </c>
      <c r="AH112">
        <f t="shared" si="20"/>
        <v>-27.615945679999999</v>
      </c>
      <c r="AI112">
        <v>-26.63</v>
      </c>
      <c r="AJ112" s="1">
        <v>0</v>
      </c>
      <c r="AK112" s="1">
        <v>0</v>
      </c>
      <c r="AL112" s="1">
        <f t="shared" si="21"/>
        <v>0</v>
      </c>
      <c r="AM112" s="1">
        <v>24</v>
      </c>
      <c r="AN112" s="1">
        <v>24</v>
      </c>
      <c r="AP112">
        <f t="shared" si="22"/>
        <v>-27.37982195</v>
      </c>
      <c r="AQ112">
        <v>-26.895</v>
      </c>
      <c r="AR112" s="1">
        <v>0</v>
      </c>
      <c r="AS112" s="1">
        <v>0</v>
      </c>
      <c r="AT112" s="1">
        <f t="shared" si="23"/>
        <v>0</v>
      </c>
      <c r="AU112" s="1">
        <v>24</v>
      </c>
      <c r="AV112" s="1">
        <v>24</v>
      </c>
    </row>
    <row r="113" spans="2:48" x14ac:dyDescent="0.2">
      <c r="B113">
        <f t="shared" si="12"/>
        <v>-28.332205040000002</v>
      </c>
      <c r="C113">
        <v>-26.466000000000001</v>
      </c>
      <c r="D113" s="1">
        <v>0</v>
      </c>
      <c r="E113" s="1">
        <v>0</v>
      </c>
      <c r="F113" s="1">
        <f t="shared" si="13"/>
        <v>0</v>
      </c>
      <c r="G113" s="1">
        <v>24</v>
      </c>
      <c r="H113" s="1">
        <v>24</v>
      </c>
      <c r="J113">
        <f t="shared" si="14"/>
        <v>-28.400987709999999</v>
      </c>
      <c r="K113">
        <v>-26.744</v>
      </c>
      <c r="L113" s="1">
        <v>0</v>
      </c>
      <c r="M113" s="1">
        <v>0</v>
      </c>
      <c r="N113" s="1">
        <f t="shared" si="15"/>
        <v>0</v>
      </c>
      <c r="O113" s="1">
        <v>24</v>
      </c>
      <c r="P113" s="1">
        <v>24</v>
      </c>
      <c r="R113">
        <f t="shared" si="16"/>
        <v>-28.138858169999999</v>
      </c>
      <c r="S113">
        <v>-26.513999999999999</v>
      </c>
      <c r="T113" s="1">
        <v>0</v>
      </c>
      <c r="U113" s="1">
        <v>0</v>
      </c>
      <c r="V113" s="1">
        <f t="shared" si="17"/>
        <v>0</v>
      </c>
      <c r="W113" s="1">
        <v>24</v>
      </c>
      <c r="X113" s="1">
        <v>24</v>
      </c>
      <c r="Z113">
        <f t="shared" si="18"/>
        <v>-28.291758810000001</v>
      </c>
      <c r="AA113">
        <v>-27.026</v>
      </c>
      <c r="AB113" s="1">
        <v>0</v>
      </c>
      <c r="AC113" s="1">
        <v>0</v>
      </c>
      <c r="AD113" s="1">
        <f t="shared" si="19"/>
        <v>0</v>
      </c>
      <c r="AE113" s="1">
        <v>24</v>
      </c>
      <c r="AF113" s="1">
        <v>24</v>
      </c>
      <c r="AH113">
        <f t="shared" si="20"/>
        <v>-27.436945680000001</v>
      </c>
      <c r="AI113">
        <v>-26.451000000000001</v>
      </c>
      <c r="AJ113" s="1">
        <v>0</v>
      </c>
      <c r="AK113" s="1">
        <v>0</v>
      </c>
      <c r="AL113" s="1">
        <f t="shared" si="21"/>
        <v>0</v>
      </c>
      <c r="AM113" s="1">
        <v>24</v>
      </c>
      <c r="AN113" s="1">
        <v>24</v>
      </c>
      <c r="AP113">
        <f t="shared" si="22"/>
        <v>-27.197821950000002</v>
      </c>
      <c r="AQ113">
        <v>-26.713000000000001</v>
      </c>
      <c r="AR113" s="1">
        <v>0</v>
      </c>
      <c r="AS113" s="1">
        <v>0</v>
      </c>
      <c r="AT113" s="1">
        <f t="shared" si="23"/>
        <v>0</v>
      </c>
      <c r="AU113" s="1">
        <v>24</v>
      </c>
      <c r="AV113" s="1">
        <v>24</v>
      </c>
    </row>
    <row r="114" spans="2:48" x14ac:dyDescent="0.2">
      <c r="B114">
        <f t="shared" si="12"/>
        <v>-28.158205040000002</v>
      </c>
      <c r="C114">
        <v>-26.292000000000002</v>
      </c>
      <c r="D114" s="1">
        <v>0</v>
      </c>
      <c r="E114" s="1">
        <v>0</v>
      </c>
      <c r="F114" s="1">
        <f t="shared" si="13"/>
        <v>0</v>
      </c>
      <c r="G114" s="1">
        <v>24</v>
      </c>
      <c r="H114" s="1">
        <v>24</v>
      </c>
      <c r="J114">
        <f t="shared" si="14"/>
        <v>-28.224987710000001</v>
      </c>
      <c r="K114">
        <v>-26.568000000000001</v>
      </c>
      <c r="L114" s="1">
        <v>0</v>
      </c>
      <c r="M114" s="1">
        <v>0</v>
      </c>
      <c r="N114" s="1">
        <f t="shared" si="15"/>
        <v>0</v>
      </c>
      <c r="O114" s="1">
        <v>24</v>
      </c>
      <c r="P114" s="1">
        <v>24</v>
      </c>
      <c r="R114">
        <f t="shared" si="16"/>
        <v>-27.962858170000001</v>
      </c>
      <c r="S114">
        <v>-26.338000000000001</v>
      </c>
      <c r="T114" s="1">
        <v>0</v>
      </c>
      <c r="U114" s="1">
        <v>0</v>
      </c>
      <c r="V114" s="1">
        <f t="shared" si="17"/>
        <v>0</v>
      </c>
      <c r="W114" s="1">
        <v>24</v>
      </c>
      <c r="X114" s="1">
        <v>24</v>
      </c>
      <c r="Z114">
        <f t="shared" si="18"/>
        <v>-28.11075881</v>
      </c>
      <c r="AA114">
        <v>-26.844999999999999</v>
      </c>
      <c r="AB114" s="1">
        <v>0</v>
      </c>
      <c r="AC114" s="1">
        <v>0</v>
      </c>
      <c r="AD114" s="1">
        <f t="shared" si="19"/>
        <v>0</v>
      </c>
      <c r="AE114" s="1">
        <v>24</v>
      </c>
      <c r="AF114" s="1">
        <v>24</v>
      </c>
      <c r="AH114">
        <f t="shared" si="20"/>
        <v>-27.257945679999999</v>
      </c>
      <c r="AI114">
        <v>-26.271999999999998</v>
      </c>
      <c r="AJ114" s="1">
        <v>0</v>
      </c>
      <c r="AK114" s="1">
        <v>0</v>
      </c>
      <c r="AL114" s="1">
        <f t="shared" si="21"/>
        <v>0</v>
      </c>
      <c r="AM114" s="1">
        <v>24</v>
      </c>
      <c r="AN114" s="1">
        <v>24</v>
      </c>
      <c r="AP114">
        <f t="shared" si="22"/>
        <v>-27.014821950000002</v>
      </c>
      <c r="AQ114">
        <v>-26.53</v>
      </c>
      <c r="AR114" s="1">
        <v>0</v>
      </c>
      <c r="AS114" s="1">
        <v>0</v>
      </c>
      <c r="AT114" s="1">
        <f t="shared" si="23"/>
        <v>0</v>
      </c>
      <c r="AU114" s="1">
        <v>24</v>
      </c>
      <c r="AV114" s="1">
        <v>24</v>
      </c>
    </row>
    <row r="115" spans="2:48" x14ac:dyDescent="0.2">
      <c r="B115">
        <f t="shared" si="12"/>
        <v>-27.984205039999999</v>
      </c>
      <c r="C115">
        <v>-26.117999999999999</v>
      </c>
      <c r="D115" s="1">
        <v>0</v>
      </c>
      <c r="E115" s="1">
        <v>0</v>
      </c>
      <c r="F115" s="1">
        <f t="shared" si="13"/>
        <v>0</v>
      </c>
      <c r="G115" s="1">
        <v>24</v>
      </c>
      <c r="H115" s="1">
        <v>24</v>
      </c>
      <c r="J115">
        <f t="shared" si="14"/>
        <v>-28.048987709999999</v>
      </c>
      <c r="K115">
        <v>-26.391999999999999</v>
      </c>
      <c r="L115" s="1">
        <v>0</v>
      </c>
      <c r="M115" s="1">
        <v>0</v>
      </c>
      <c r="N115" s="1">
        <f t="shared" si="15"/>
        <v>0</v>
      </c>
      <c r="O115" s="1">
        <v>24</v>
      </c>
      <c r="P115" s="1">
        <v>24</v>
      </c>
      <c r="R115">
        <f t="shared" si="16"/>
        <v>-27.786858169999999</v>
      </c>
      <c r="S115">
        <v>-26.161999999999999</v>
      </c>
      <c r="T115" s="1">
        <v>0</v>
      </c>
      <c r="U115" s="1">
        <v>0</v>
      </c>
      <c r="V115" s="1">
        <f t="shared" si="17"/>
        <v>0</v>
      </c>
      <c r="W115" s="1">
        <v>24</v>
      </c>
      <c r="X115" s="1">
        <v>24</v>
      </c>
      <c r="Z115">
        <f t="shared" si="18"/>
        <v>-27.929758810000003</v>
      </c>
      <c r="AA115">
        <v>-26.664000000000001</v>
      </c>
      <c r="AB115" s="1">
        <v>0</v>
      </c>
      <c r="AC115" s="1">
        <v>0</v>
      </c>
      <c r="AD115" s="1">
        <f t="shared" si="19"/>
        <v>0</v>
      </c>
      <c r="AE115" s="1">
        <v>24</v>
      </c>
      <c r="AF115" s="1">
        <v>24</v>
      </c>
      <c r="AH115">
        <f t="shared" si="20"/>
        <v>-27.077945679999999</v>
      </c>
      <c r="AI115">
        <v>-26.091999999999999</v>
      </c>
      <c r="AJ115" s="1">
        <v>0</v>
      </c>
      <c r="AK115" s="1">
        <v>0</v>
      </c>
      <c r="AL115" s="1">
        <f t="shared" si="21"/>
        <v>0</v>
      </c>
      <c r="AM115" s="1">
        <v>24</v>
      </c>
      <c r="AN115" s="1">
        <v>24</v>
      </c>
      <c r="AP115">
        <f t="shared" si="22"/>
        <v>-26.83282195</v>
      </c>
      <c r="AQ115">
        <v>-26.347999999999999</v>
      </c>
      <c r="AR115" s="1">
        <v>0</v>
      </c>
      <c r="AS115" s="1">
        <v>0</v>
      </c>
      <c r="AT115" s="1">
        <f t="shared" si="23"/>
        <v>0</v>
      </c>
      <c r="AU115" s="1">
        <v>24</v>
      </c>
      <c r="AV115" s="1">
        <v>24</v>
      </c>
    </row>
    <row r="116" spans="2:48" x14ac:dyDescent="0.2">
      <c r="B116">
        <f t="shared" si="12"/>
        <v>-27.81020504</v>
      </c>
      <c r="C116">
        <v>-25.943999999999999</v>
      </c>
      <c r="D116" s="1">
        <v>0</v>
      </c>
      <c r="E116" s="1">
        <v>0</v>
      </c>
      <c r="F116" s="1">
        <f t="shared" si="13"/>
        <v>0</v>
      </c>
      <c r="G116" s="1">
        <v>24</v>
      </c>
      <c r="H116" s="1">
        <v>24</v>
      </c>
      <c r="J116">
        <f t="shared" si="14"/>
        <v>-27.87298771</v>
      </c>
      <c r="K116">
        <v>-26.216000000000001</v>
      </c>
      <c r="L116" s="1">
        <v>0</v>
      </c>
      <c r="M116" s="1">
        <v>0</v>
      </c>
      <c r="N116" s="1">
        <f t="shared" si="15"/>
        <v>0</v>
      </c>
      <c r="O116" s="1">
        <v>24</v>
      </c>
      <c r="P116" s="1">
        <v>24</v>
      </c>
      <c r="R116">
        <f t="shared" si="16"/>
        <v>-27.609858169999999</v>
      </c>
      <c r="S116">
        <v>-25.984999999999999</v>
      </c>
      <c r="T116" s="1">
        <v>0</v>
      </c>
      <c r="U116" s="1">
        <v>0</v>
      </c>
      <c r="V116" s="1">
        <f t="shared" si="17"/>
        <v>0</v>
      </c>
      <c r="W116" s="1">
        <v>24</v>
      </c>
      <c r="X116" s="1">
        <v>24</v>
      </c>
      <c r="Z116">
        <f t="shared" si="18"/>
        <v>-27.748758810000002</v>
      </c>
      <c r="AA116">
        <v>-26.483000000000001</v>
      </c>
      <c r="AB116" s="1">
        <v>0</v>
      </c>
      <c r="AC116" s="1">
        <v>0</v>
      </c>
      <c r="AD116" s="1">
        <f t="shared" si="19"/>
        <v>0</v>
      </c>
      <c r="AE116" s="1">
        <v>24</v>
      </c>
      <c r="AF116" s="1">
        <v>24</v>
      </c>
      <c r="AH116">
        <f t="shared" si="20"/>
        <v>-26.898945680000001</v>
      </c>
      <c r="AI116">
        <v>-25.913</v>
      </c>
      <c r="AJ116" s="1">
        <v>0</v>
      </c>
      <c r="AK116" s="1">
        <v>0</v>
      </c>
      <c r="AL116" s="1">
        <f t="shared" si="21"/>
        <v>0</v>
      </c>
      <c r="AM116" s="1">
        <v>24</v>
      </c>
      <c r="AN116" s="1">
        <v>24</v>
      </c>
      <c r="AP116">
        <f t="shared" si="22"/>
        <v>-26.650821950000001</v>
      </c>
      <c r="AQ116">
        <v>-26.166</v>
      </c>
      <c r="AR116" s="1">
        <v>0</v>
      </c>
      <c r="AS116" s="1">
        <v>0</v>
      </c>
      <c r="AT116" s="1">
        <f t="shared" si="23"/>
        <v>0</v>
      </c>
      <c r="AU116" s="1">
        <v>24</v>
      </c>
      <c r="AV116" s="1">
        <v>24</v>
      </c>
    </row>
    <row r="117" spans="2:48" x14ac:dyDescent="0.2">
      <c r="B117">
        <f t="shared" si="12"/>
        <v>-27.637205040000001</v>
      </c>
      <c r="C117">
        <v>-25.771000000000001</v>
      </c>
      <c r="D117" s="1">
        <v>0</v>
      </c>
      <c r="E117" s="1">
        <v>0</v>
      </c>
      <c r="F117" s="1">
        <f t="shared" si="13"/>
        <v>0</v>
      </c>
      <c r="G117" s="1">
        <v>24</v>
      </c>
      <c r="H117" s="1">
        <v>24</v>
      </c>
      <c r="J117">
        <f t="shared" si="14"/>
        <v>-27.696987709999998</v>
      </c>
      <c r="K117">
        <v>-26.04</v>
      </c>
      <c r="L117" s="1">
        <v>0</v>
      </c>
      <c r="M117" s="1">
        <v>0</v>
      </c>
      <c r="N117" s="1">
        <f t="shared" si="15"/>
        <v>0</v>
      </c>
      <c r="O117" s="1">
        <v>24</v>
      </c>
      <c r="P117" s="1">
        <v>24</v>
      </c>
      <c r="R117">
        <f t="shared" si="16"/>
        <v>-27.433858170000001</v>
      </c>
      <c r="S117">
        <v>-25.809000000000001</v>
      </c>
      <c r="T117" s="1">
        <v>0</v>
      </c>
      <c r="U117" s="1">
        <v>0</v>
      </c>
      <c r="V117" s="1">
        <f t="shared" si="17"/>
        <v>0</v>
      </c>
      <c r="W117" s="1">
        <v>24</v>
      </c>
      <c r="X117" s="1">
        <v>24</v>
      </c>
      <c r="Z117">
        <f t="shared" si="18"/>
        <v>-27.567758810000001</v>
      </c>
      <c r="AA117">
        <v>-26.302</v>
      </c>
      <c r="AB117" s="1">
        <v>0</v>
      </c>
      <c r="AC117" s="1">
        <v>0</v>
      </c>
      <c r="AD117" s="1">
        <f t="shared" si="19"/>
        <v>0</v>
      </c>
      <c r="AE117" s="1">
        <v>24</v>
      </c>
      <c r="AF117" s="1">
        <v>24</v>
      </c>
      <c r="AH117">
        <f t="shared" si="20"/>
        <v>-26.719945680000002</v>
      </c>
      <c r="AI117">
        <v>-25.734000000000002</v>
      </c>
      <c r="AJ117" s="1">
        <v>0</v>
      </c>
      <c r="AK117" s="1">
        <v>0</v>
      </c>
      <c r="AL117" s="1">
        <f t="shared" si="21"/>
        <v>0</v>
      </c>
      <c r="AM117" s="1">
        <v>24</v>
      </c>
      <c r="AN117" s="1">
        <v>24</v>
      </c>
      <c r="AP117">
        <f t="shared" si="22"/>
        <v>-26.467821950000001</v>
      </c>
      <c r="AQ117">
        <v>-25.983000000000001</v>
      </c>
      <c r="AR117" s="1">
        <v>0</v>
      </c>
      <c r="AS117" s="1">
        <v>0</v>
      </c>
      <c r="AT117" s="1">
        <f t="shared" si="23"/>
        <v>0</v>
      </c>
      <c r="AU117" s="1">
        <v>24</v>
      </c>
      <c r="AV117" s="1">
        <v>24</v>
      </c>
    </row>
    <row r="118" spans="2:48" x14ac:dyDescent="0.2">
      <c r="B118">
        <f t="shared" si="12"/>
        <v>-27.463205040000002</v>
      </c>
      <c r="C118">
        <v>-25.597000000000001</v>
      </c>
      <c r="D118" s="1">
        <v>0</v>
      </c>
      <c r="E118" s="1">
        <v>0</v>
      </c>
      <c r="F118" s="1">
        <f t="shared" si="13"/>
        <v>0</v>
      </c>
      <c r="G118" s="1">
        <v>24</v>
      </c>
      <c r="H118" s="1">
        <v>24</v>
      </c>
      <c r="J118">
        <f t="shared" si="14"/>
        <v>-27.52098771</v>
      </c>
      <c r="K118">
        <v>-25.864000000000001</v>
      </c>
      <c r="L118" s="1">
        <v>0</v>
      </c>
      <c r="M118" s="1">
        <v>0</v>
      </c>
      <c r="N118" s="1">
        <f t="shared" si="15"/>
        <v>0</v>
      </c>
      <c r="O118" s="1">
        <v>24</v>
      </c>
      <c r="P118" s="1">
        <v>24</v>
      </c>
      <c r="R118">
        <f t="shared" si="16"/>
        <v>-27.256858170000001</v>
      </c>
      <c r="S118">
        <v>-25.632000000000001</v>
      </c>
      <c r="T118" s="1">
        <v>0</v>
      </c>
      <c r="U118" s="1">
        <v>0</v>
      </c>
      <c r="V118" s="1">
        <f t="shared" si="17"/>
        <v>0</v>
      </c>
      <c r="W118" s="1">
        <v>24</v>
      </c>
      <c r="X118" s="1">
        <v>24</v>
      </c>
      <c r="Z118">
        <f t="shared" si="18"/>
        <v>-27.38675881</v>
      </c>
      <c r="AA118">
        <v>-26.120999999999999</v>
      </c>
      <c r="AB118" s="1">
        <v>0</v>
      </c>
      <c r="AC118" s="1">
        <v>0</v>
      </c>
      <c r="AD118" s="1">
        <f t="shared" si="19"/>
        <v>0</v>
      </c>
      <c r="AE118" s="1">
        <v>24</v>
      </c>
      <c r="AF118" s="1">
        <v>24</v>
      </c>
      <c r="AH118">
        <f t="shared" si="20"/>
        <v>-26.54094568</v>
      </c>
      <c r="AI118">
        <v>-25.555</v>
      </c>
      <c r="AJ118" s="1">
        <v>3.4080000000000002E-15</v>
      </c>
      <c r="AK118" s="1">
        <v>3.0979999999999999E-15</v>
      </c>
      <c r="AL118" s="1">
        <f t="shared" si="21"/>
        <v>-3.0979999999999999E-15</v>
      </c>
      <c r="AM118" s="1">
        <v>24</v>
      </c>
      <c r="AN118" s="1">
        <v>24</v>
      </c>
      <c r="AP118">
        <f t="shared" si="22"/>
        <v>-26.285821949999999</v>
      </c>
      <c r="AQ118">
        <v>-25.800999999999998</v>
      </c>
      <c r="AR118" s="1">
        <v>0</v>
      </c>
      <c r="AS118" s="1">
        <v>0</v>
      </c>
      <c r="AT118" s="1">
        <f t="shared" si="23"/>
        <v>0</v>
      </c>
      <c r="AU118" s="1">
        <v>24</v>
      </c>
      <c r="AV118" s="1">
        <v>24</v>
      </c>
    </row>
    <row r="119" spans="2:48" x14ac:dyDescent="0.2">
      <c r="B119">
        <f t="shared" si="12"/>
        <v>-27.289205039999999</v>
      </c>
      <c r="C119">
        <v>-25.422999999999998</v>
      </c>
      <c r="D119" s="1">
        <v>0</v>
      </c>
      <c r="E119" s="1">
        <v>0</v>
      </c>
      <c r="F119" s="1">
        <f t="shared" si="13"/>
        <v>0</v>
      </c>
      <c r="G119" s="1">
        <v>24</v>
      </c>
      <c r="H119" s="1">
        <v>24</v>
      </c>
      <c r="J119">
        <f t="shared" si="14"/>
        <v>-27.344987709999998</v>
      </c>
      <c r="K119">
        <v>-25.687999999999999</v>
      </c>
      <c r="L119" s="1">
        <v>0</v>
      </c>
      <c r="M119" s="1">
        <v>0</v>
      </c>
      <c r="N119" s="1">
        <f t="shared" si="15"/>
        <v>0</v>
      </c>
      <c r="O119" s="1">
        <v>24</v>
      </c>
      <c r="P119" s="1">
        <v>24</v>
      </c>
      <c r="R119">
        <f t="shared" si="16"/>
        <v>-27.080858169999999</v>
      </c>
      <c r="S119">
        <v>-25.456</v>
      </c>
      <c r="T119" s="1">
        <v>0</v>
      </c>
      <c r="U119" s="1">
        <v>0</v>
      </c>
      <c r="V119" s="1">
        <f t="shared" si="17"/>
        <v>0</v>
      </c>
      <c r="W119" s="1">
        <v>24</v>
      </c>
      <c r="X119" s="1">
        <v>24</v>
      </c>
      <c r="Z119">
        <f t="shared" si="18"/>
        <v>-27.205758810000003</v>
      </c>
      <c r="AA119">
        <v>-25.94</v>
      </c>
      <c r="AB119" s="1">
        <v>0</v>
      </c>
      <c r="AC119" s="1">
        <v>0</v>
      </c>
      <c r="AD119" s="1">
        <f t="shared" si="19"/>
        <v>0</v>
      </c>
      <c r="AE119" s="1">
        <v>24</v>
      </c>
      <c r="AF119" s="1">
        <v>24</v>
      </c>
      <c r="AH119">
        <f t="shared" si="20"/>
        <v>-26.361945680000002</v>
      </c>
      <c r="AI119">
        <v>-25.376000000000001</v>
      </c>
      <c r="AJ119" s="1">
        <v>1.5629999999999999E-7</v>
      </c>
      <c r="AK119" s="1">
        <v>1.5279999999999999E-7</v>
      </c>
      <c r="AL119" s="1">
        <f t="shared" si="21"/>
        <v>-1.5279999999999999E-7</v>
      </c>
      <c r="AM119" s="1">
        <v>24</v>
      </c>
      <c r="AN119" s="1">
        <v>24</v>
      </c>
      <c r="AP119">
        <f t="shared" si="22"/>
        <v>-26.102821949999999</v>
      </c>
      <c r="AQ119">
        <v>-25.617999999999999</v>
      </c>
      <c r="AR119" s="1">
        <v>0</v>
      </c>
      <c r="AS119" s="1">
        <v>0</v>
      </c>
      <c r="AT119" s="1">
        <f t="shared" si="23"/>
        <v>0</v>
      </c>
      <c r="AU119" s="1">
        <v>24</v>
      </c>
      <c r="AV119" s="1">
        <v>24</v>
      </c>
    </row>
    <row r="120" spans="2:48" x14ac:dyDescent="0.2">
      <c r="B120">
        <f t="shared" si="12"/>
        <v>-27.115205039999999</v>
      </c>
      <c r="C120">
        <v>-25.248999999999999</v>
      </c>
      <c r="D120" s="1">
        <v>0</v>
      </c>
      <c r="E120" s="1">
        <v>0</v>
      </c>
      <c r="F120" s="1">
        <f t="shared" si="13"/>
        <v>0</v>
      </c>
      <c r="G120" s="1">
        <v>24</v>
      </c>
      <c r="H120" s="1">
        <v>24</v>
      </c>
      <c r="J120">
        <f t="shared" si="14"/>
        <v>-27.16898771</v>
      </c>
      <c r="K120">
        <v>-25.512</v>
      </c>
      <c r="L120" s="1">
        <v>0</v>
      </c>
      <c r="M120" s="1">
        <v>0</v>
      </c>
      <c r="N120" s="1">
        <f t="shared" si="15"/>
        <v>0</v>
      </c>
      <c r="O120" s="1">
        <v>24</v>
      </c>
      <c r="P120" s="1">
        <v>24</v>
      </c>
      <c r="R120">
        <f t="shared" si="16"/>
        <v>-26.903858169999999</v>
      </c>
      <c r="S120">
        <v>-25.279</v>
      </c>
      <c r="T120" s="1">
        <v>0</v>
      </c>
      <c r="U120" s="1">
        <v>0</v>
      </c>
      <c r="V120" s="1">
        <f t="shared" si="17"/>
        <v>0</v>
      </c>
      <c r="W120" s="1">
        <v>24</v>
      </c>
      <c r="X120" s="1">
        <v>24</v>
      </c>
      <c r="Z120">
        <f t="shared" si="18"/>
        <v>-27.024758810000002</v>
      </c>
      <c r="AA120">
        <v>-25.759</v>
      </c>
      <c r="AB120" s="1">
        <v>0</v>
      </c>
      <c r="AC120" s="1">
        <v>0</v>
      </c>
      <c r="AD120" s="1">
        <f t="shared" si="19"/>
        <v>0</v>
      </c>
      <c r="AE120" s="1">
        <v>24</v>
      </c>
      <c r="AF120" s="1">
        <v>24</v>
      </c>
      <c r="AH120">
        <f t="shared" si="20"/>
        <v>-26.181945680000002</v>
      </c>
      <c r="AI120">
        <v>-25.196000000000002</v>
      </c>
      <c r="AJ120" s="1">
        <v>1.508E-2</v>
      </c>
      <c r="AK120" s="1">
        <v>1.4880000000000001E-2</v>
      </c>
      <c r="AL120" s="1">
        <f t="shared" si="21"/>
        <v>-1.4880000000000001E-2</v>
      </c>
      <c r="AM120" s="1">
        <v>24</v>
      </c>
      <c r="AN120" s="1">
        <v>24</v>
      </c>
      <c r="AP120">
        <f t="shared" si="22"/>
        <v>-25.920821950000001</v>
      </c>
      <c r="AQ120">
        <v>-25.436</v>
      </c>
      <c r="AR120" s="1">
        <v>0</v>
      </c>
      <c r="AS120" s="1">
        <v>0</v>
      </c>
      <c r="AT120" s="1">
        <f t="shared" si="23"/>
        <v>0</v>
      </c>
      <c r="AU120" s="1">
        <v>24</v>
      </c>
      <c r="AV120" s="1">
        <v>24</v>
      </c>
    </row>
    <row r="121" spans="2:48" x14ac:dyDescent="0.2">
      <c r="B121">
        <f t="shared" si="12"/>
        <v>-26.942205040000001</v>
      </c>
      <c r="C121">
        <v>-25.076000000000001</v>
      </c>
      <c r="D121" s="1">
        <v>0</v>
      </c>
      <c r="E121" s="1">
        <v>0</v>
      </c>
      <c r="F121" s="1">
        <f t="shared" si="13"/>
        <v>0</v>
      </c>
      <c r="G121" s="1">
        <v>24</v>
      </c>
      <c r="H121" s="1">
        <v>24</v>
      </c>
      <c r="J121">
        <f t="shared" si="14"/>
        <v>-26.992987709999998</v>
      </c>
      <c r="K121">
        <v>-25.335999999999999</v>
      </c>
      <c r="L121" s="1">
        <v>1.892E-15</v>
      </c>
      <c r="M121" s="1">
        <v>1.577E-15</v>
      </c>
      <c r="N121" s="1">
        <f t="shared" si="15"/>
        <v>-1.577E-15</v>
      </c>
      <c r="O121" s="1">
        <v>24</v>
      </c>
      <c r="P121" s="1">
        <v>24</v>
      </c>
      <c r="R121">
        <f t="shared" si="16"/>
        <v>-26.727858170000001</v>
      </c>
      <c r="S121">
        <v>-25.103000000000002</v>
      </c>
      <c r="T121" s="1">
        <v>0</v>
      </c>
      <c r="U121" s="1">
        <v>0</v>
      </c>
      <c r="V121" s="1">
        <f t="shared" si="17"/>
        <v>0</v>
      </c>
      <c r="W121" s="1">
        <v>24</v>
      </c>
      <c r="X121" s="1">
        <v>24</v>
      </c>
      <c r="Z121">
        <f t="shared" si="18"/>
        <v>-26.843758810000001</v>
      </c>
      <c r="AA121">
        <v>-25.577999999999999</v>
      </c>
      <c r="AB121" s="1">
        <v>0</v>
      </c>
      <c r="AC121" s="1">
        <v>0</v>
      </c>
      <c r="AD121" s="1">
        <f t="shared" si="19"/>
        <v>0</v>
      </c>
      <c r="AE121" s="1">
        <v>24</v>
      </c>
      <c r="AF121" s="1">
        <v>24</v>
      </c>
      <c r="AH121">
        <f t="shared" si="20"/>
        <v>-26.00294568</v>
      </c>
      <c r="AI121">
        <v>-25.016999999999999</v>
      </c>
      <c r="AJ121" s="1">
        <v>4.3869999999999996</v>
      </c>
      <c r="AK121" s="1">
        <v>4.3659999999999997</v>
      </c>
      <c r="AL121" s="1">
        <f t="shared" si="21"/>
        <v>-4.3659999999999997</v>
      </c>
      <c r="AM121" s="1">
        <v>24.79</v>
      </c>
      <c r="AN121" s="1">
        <v>24.78</v>
      </c>
      <c r="AP121">
        <f t="shared" si="22"/>
        <v>-25.738821950000002</v>
      </c>
      <c r="AQ121">
        <v>-25.254000000000001</v>
      </c>
      <c r="AR121" s="1">
        <v>0</v>
      </c>
      <c r="AS121" s="1">
        <v>0</v>
      </c>
      <c r="AT121" s="1">
        <f t="shared" si="23"/>
        <v>0</v>
      </c>
      <c r="AU121" s="1">
        <v>24</v>
      </c>
      <c r="AV121" s="1">
        <v>24</v>
      </c>
    </row>
    <row r="122" spans="2:48" x14ac:dyDescent="0.2">
      <c r="B122">
        <f t="shared" si="12"/>
        <v>-26.768205040000002</v>
      </c>
      <c r="C122">
        <v>-24.902000000000001</v>
      </c>
      <c r="D122" s="1">
        <v>1.316E-9</v>
      </c>
      <c r="E122" s="1">
        <v>1.2300000000000001E-9</v>
      </c>
      <c r="F122" s="1">
        <f t="shared" si="13"/>
        <v>-1.2300000000000001E-9</v>
      </c>
      <c r="G122" s="1">
        <v>24</v>
      </c>
      <c r="H122" s="1">
        <v>24</v>
      </c>
      <c r="J122">
        <f t="shared" si="14"/>
        <v>-26.816987709999999</v>
      </c>
      <c r="K122">
        <v>-25.16</v>
      </c>
      <c r="L122" s="1">
        <v>7.512E-8</v>
      </c>
      <c r="M122" s="1">
        <v>6.9849999999999994E-8</v>
      </c>
      <c r="N122" s="1">
        <f t="shared" si="15"/>
        <v>-6.9849999999999994E-8</v>
      </c>
      <c r="O122" s="1">
        <v>24</v>
      </c>
      <c r="P122" s="1">
        <v>24</v>
      </c>
      <c r="R122">
        <f t="shared" si="16"/>
        <v>-26.551858169999999</v>
      </c>
      <c r="S122">
        <v>-24.927</v>
      </c>
      <c r="T122" s="1">
        <v>1.32E-11</v>
      </c>
      <c r="U122" s="1">
        <v>1.297E-11</v>
      </c>
      <c r="V122" s="1">
        <f t="shared" si="17"/>
        <v>-1.297E-11</v>
      </c>
      <c r="W122" s="1">
        <v>24</v>
      </c>
      <c r="X122" s="1">
        <v>24</v>
      </c>
      <c r="Z122">
        <f t="shared" si="18"/>
        <v>-26.66275881</v>
      </c>
      <c r="AA122">
        <v>-25.396999999999998</v>
      </c>
      <c r="AB122" s="1">
        <v>0</v>
      </c>
      <c r="AC122" s="1">
        <v>0</v>
      </c>
      <c r="AD122" s="1">
        <f t="shared" si="19"/>
        <v>0</v>
      </c>
      <c r="AE122" s="1">
        <v>24</v>
      </c>
      <c r="AF122" s="1">
        <v>24</v>
      </c>
      <c r="AH122">
        <f t="shared" si="20"/>
        <v>-25.823945680000001</v>
      </c>
      <c r="AI122">
        <v>-24.838000000000001</v>
      </c>
      <c r="AJ122" s="1">
        <v>11.79</v>
      </c>
      <c r="AK122" s="1">
        <v>11.8</v>
      </c>
      <c r="AL122" s="1">
        <f t="shared" si="21"/>
        <v>-11.8</v>
      </c>
      <c r="AM122" s="1">
        <v>26.9</v>
      </c>
      <c r="AN122" s="1">
        <v>26.9</v>
      </c>
      <c r="AP122">
        <f t="shared" si="22"/>
        <v>-25.555821950000002</v>
      </c>
      <c r="AQ122">
        <v>-25.071000000000002</v>
      </c>
      <c r="AR122" s="1">
        <v>0</v>
      </c>
      <c r="AS122" s="1">
        <v>0</v>
      </c>
      <c r="AT122" s="1">
        <f t="shared" si="23"/>
        <v>0</v>
      </c>
      <c r="AU122" s="1">
        <v>24</v>
      </c>
      <c r="AV122" s="1">
        <v>24</v>
      </c>
    </row>
    <row r="123" spans="2:48" x14ac:dyDescent="0.2">
      <c r="B123">
        <f t="shared" si="12"/>
        <v>-26.594205040000002</v>
      </c>
      <c r="C123">
        <v>-24.728000000000002</v>
      </c>
      <c r="D123" s="1">
        <v>6.0990000000000003E-4</v>
      </c>
      <c r="E123" s="1">
        <v>5.8270000000000001E-4</v>
      </c>
      <c r="F123" s="1">
        <f t="shared" si="13"/>
        <v>-5.8270000000000001E-4</v>
      </c>
      <c r="G123" s="1">
        <v>24</v>
      </c>
      <c r="H123" s="1">
        <v>24</v>
      </c>
      <c r="J123">
        <f t="shared" si="14"/>
        <v>-26.640987710000001</v>
      </c>
      <c r="K123">
        <v>-24.984000000000002</v>
      </c>
      <c r="L123" s="1">
        <v>7.3509999999999999E-3</v>
      </c>
      <c r="M123" s="1">
        <v>7.0540000000000004E-3</v>
      </c>
      <c r="N123" s="1">
        <f t="shared" si="15"/>
        <v>-7.0540000000000004E-3</v>
      </c>
      <c r="O123" s="1">
        <v>24</v>
      </c>
      <c r="P123" s="1">
        <v>24</v>
      </c>
      <c r="R123">
        <f t="shared" si="16"/>
        <v>-26.37485817</v>
      </c>
      <c r="S123">
        <v>-24.75</v>
      </c>
      <c r="T123" s="1">
        <v>4.2830000000000002E-5</v>
      </c>
      <c r="U123" s="1">
        <v>4.2339999999999998E-5</v>
      </c>
      <c r="V123" s="1">
        <f t="shared" si="17"/>
        <v>-4.2339999999999998E-5</v>
      </c>
      <c r="W123" s="1">
        <v>24</v>
      </c>
      <c r="X123" s="1">
        <v>24</v>
      </c>
      <c r="Z123">
        <f t="shared" si="18"/>
        <v>-26.481758810000002</v>
      </c>
      <c r="AA123">
        <v>-25.216000000000001</v>
      </c>
      <c r="AB123" s="1">
        <v>1.227E-15</v>
      </c>
      <c r="AC123" s="1">
        <v>1.227E-15</v>
      </c>
      <c r="AD123" s="1">
        <f t="shared" si="19"/>
        <v>-1.227E-15</v>
      </c>
      <c r="AE123" s="1">
        <v>24</v>
      </c>
      <c r="AF123" s="1">
        <v>24</v>
      </c>
      <c r="AH123">
        <f t="shared" si="20"/>
        <v>-25.644945679999999</v>
      </c>
      <c r="AI123">
        <v>-24.658999999999999</v>
      </c>
      <c r="AJ123" s="1">
        <v>0.55220000000000002</v>
      </c>
      <c r="AK123" s="1">
        <v>0.55740000000000001</v>
      </c>
      <c r="AL123" s="1">
        <f t="shared" si="21"/>
        <v>-0.55740000000000001</v>
      </c>
      <c r="AM123" s="1">
        <v>27</v>
      </c>
      <c r="AN123" s="1">
        <v>27</v>
      </c>
      <c r="AP123">
        <f t="shared" si="22"/>
        <v>-25.37382195</v>
      </c>
      <c r="AQ123">
        <v>-24.888999999999999</v>
      </c>
      <c r="AR123" s="1">
        <v>0</v>
      </c>
      <c r="AS123" s="1">
        <v>0</v>
      </c>
      <c r="AT123" s="1">
        <f t="shared" si="23"/>
        <v>0</v>
      </c>
      <c r="AU123" s="1">
        <v>24</v>
      </c>
      <c r="AV123" s="1">
        <v>24</v>
      </c>
    </row>
    <row r="124" spans="2:48" x14ac:dyDescent="0.2">
      <c r="B124">
        <f t="shared" si="12"/>
        <v>-26.420205039999999</v>
      </c>
      <c r="C124">
        <v>-24.553999999999998</v>
      </c>
      <c r="D124" s="1">
        <v>1.2310000000000001</v>
      </c>
      <c r="E124" s="1">
        <v>1.2010000000000001</v>
      </c>
      <c r="F124" s="1">
        <f t="shared" si="13"/>
        <v>-1.2010000000000001</v>
      </c>
      <c r="G124" s="1">
        <v>24.21</v>
      </c>
      <c r="H124" s="1">
        <v>24.21</v>
      </c>
      <c r="J124">
        <f t="shared" si="14"/>
        <v>-26.464987709999999</v>
      </c>
      <c r="K124">
        <v>-24.808</v>
      </c>
      <c r="L124" s="1">
        <v>2.806</v>
      </c>
      <c r="M124" s="1">
        <v>2.7669999999999999</v>
      </c>
      <c r="N124" s="1">
        <f t="shared" si="15"/>
        <v>-2.7669999999999999</v>
      </c>
      <c r="O124" s="1">
        <v>24.5</v>
      </c>
      <c r="P124" s="1">
        <v>24.49</v>
      </c>
      <c r="R124">
        <f t="shared" si="16"/>
        <v>-26.198858170000001</v>
      </c>
      <c r="S124">
        <v>-24.574000000000002</v>
      </c>
      <c r="T124" s="1">
        <v>0.39360000000000001</v>
      </c>
      <c r="U124" s="1">
        <v>0.39150000000000001</v>
      </c>
      <c r="V124" s="1">
        <f t="shared" si="17"/>
        <v>-0.39150000000000001</v>
      </c>
      <c r="W124" s="1">
        <v>24.07</v>
      </c>
      <c r="X124" s="1">
        <v>24.07</v>
      </c>
      <c r="Z124">
        <f t="shared" si="18"/>
        <v>-26.300758810000001</v>
      </c>
      <c r="AA124">
        <v>-25.035</v>
      </c>
      <c r="AB124" s="1">
        <v>7.0210000000000005E-8</v>
      </c>
      <c r="AC124" s="1">
        <v>6.7840000000000004E-8</v>
      </c>
      <c r="AD124" s="1">
        <f t="shared" si="19"/>
        <v>-6.7840000000000004E-8</v>
      </c>
      <c r="AE124" s="1">
        <v>24</v>
      </c>
      <c r="AF124" s="1">
        <v>24</v>
      </c>
      <c r="AH124">
        <f t="shared" si="20"/>
        <v>-25.465945680000001</v>
      </c>
      <c r="AI124">
        <v>-24.48</v>
      </c>
      <c r="AJ124" s="1">
        <v>3.6999999999999998E-2</v>
      </c>
      <c r="AK124" s="1">
        <v>3.6949999999999997E-2</v>
      </c>
      <c r="AL124" s="1">
        <f t="shared" si="21"/>
        <v>-3.6949999999999997E-2</v>
      </c>
      <c r="AM124" s="1">
        <v>27.01</v>
      </c>
      <c r="AN124" s="1">
        <v>27.01</v>
      </c>
      <c r="AP124">
        <f t="shared" si="22"/>
        <v>-25.191821950000001</v>
      </c>
      <c r="AQ124">
        <v>-24.707000000000001</v>
      </c>
      <c r="AR124" s="1">
        <v>6.7779999999999998E-10</v>
      </c>
      <c r="AS124" s="1">
        <v>6.8400000000000002E-10</v>
      </c>
      <c r="AT124" s="1">
        <f t="shared" si="23"/>
        <v>-6.8400000000000002E-10</v>
      </c>
      <c r="AU124" s="1">
        <v>24</v>
      </c>
      <c r="AV124" s="1">
        <v>24</v>
      </c>
    </row>
    <row r="125" spans="2:48" x14ac:dyDescent="0.2">
      <c r="B125">
        <f t="shared" si="12"/>
        <v>-26.24620504</v>
      </c>
      <c r="C125">
        <v>-24.38</v>
      </c>
      <c r="D125" s="1">
        <v>24.9</v>
      </c>
      <c r="E125" s="1">
        <v>24.76</v>
      </c>
      <c r="F125" s="1">
        <f t="shared" si="13"/>
        <v>-24.76</v>
      </c>
      <c r="G125" s="1">
        <v>28.54</v>
      </c>
      <c r="H125" s="1">
        <v>28.51</v>
      </c>
      <c r="J125">
        <f t="shared" si="14"/>
        <v>-26.288987710000001</v>
      </c>
      <c r="K125">
        <v>-24.632000000000001</v>
      </c>
      <c r="L125" s="1">
        <v>12.61</v>
      </c>
      <c r="M125" s="1">
        <v>12.63</v>
      </c>
      <c r="N125" s="1">
        <f t="shared" si="15"/>
        <v>-12.63</v>
      </c>
      <c r="O125" s="1">
        <v>26.72</v>
      </c>
      <c r="P125" s="1">
        <v>26.71</v>
      </c>
      <c r="R125">
        <f t="shared" si="16"/>
        <v>-26.021858169999998</v>
      </c>
      <c r="S125">
        <v>-24.396999999999998</v>
      </c>
      <c r="T125" s="1">
        <v>19.37</v>
      </c>
      <c r="U125" s="1">
        <v>19.350000000000001</v>
      </c>
      <c r="V125" s="1">
        <f t="shared" si="17"/>
        <v>-19.350000000000001</v>
      </c>
      <c r="W125" s="1">
        <v>27.49</v>
      </c>
      <c r="X125" s="1">
        <v>27.48</v>
      </c>
      <c r="Z125">
        <f t="shared" si="18"/>
        <v>-26.11975881</v>
      </c>
      <c r="AA125">
        <v>-24.853999999999999</v>
      </c>
      <c r="AB125" s="1">
        <v>7.5760000000000003E-3</v>
      </c>
      <c r="AC125" s="1">
        <v>7.4269999999999996E-3</v>
      </c>
      <c r="AD125" s="1">
        <f t="shared" si="19"/>
        <v>-7.4269999999999996E-3</v>
      </c>
      <c r="AE125" s="1">
        <v>24</v>
      </c>
      <c r="AF125" s="1">
        <v>24</v>
      </c>
      <c r="AH125">
        <f t="shared" si="20"/>
        <v>-25.286945679999999</v>
      </c>
      <c r="AI125">
        <v>-24.300999999999998</v>
      </c>
      <c r="AJ125" s="1">
        <v>9.7460000000000004</v>
      </c>
      <c r="AK125" s="1">
        <v>9.7330000000000005</v>
      </c>
      <c r="AL125" s="1">
        <f t="shared" si="21"/>
        <v>-9.7330000000000005</v>
      </c>
      <c r="AM125" s="1">
        <v>28.75</v>
      </c>
      <c r="AN125" s="1">
        <v>28.75</v>
      </c>
      <c r="AP125">
        <f t="shared" si="22"/>
        <v>-25.008821950000002</v>
      </c>
      <c r="AQ125">
        <v>-24.524000000000001</v>
      </c>
      <c r="AR125" s="1">
        <v>4.8589999999999999E-4</v>
      </c>
      <c r="AS125" s="1">
        <v>4.8870000000000001E-4</v>
      </c>
      <c r="AT125" s="1">
        <f t="shared" si="23"/>
        <v>-4.8870000000000001E-4</v>
      </c>
      <c r="AU125" s="1">
        <v>24</v>
      </c>
      <c r="AV125" s="1">
        <v>24</v>
      </c>
    </row>
    <row r="126" spans="2:48" x14ac:dyDescent="0.2">
      <c r="B126">
        <f t="shared" si="12"/>
        <v>-26.073205040000001</v>
      </c>
      <c r="C126">
        <v>-24.207000000000001</v>
      </c>
      <c r="D126" s="1">
        <v>52.64</v>
      </c>
      <c r="E126" s="1">
        <v>52.64</v>
      </c>
      <c r="F126" s="1">
        <f t="shared" si="13"/>
        <v>-52.64</v>
      </c>
      <c r="G126" s="1">
        <v>37.69</v>
      </c>
      <c r="H126" s="1">
        <v>37.659999999999997</v>
      </c>
      <c r="J126">
        <f t="shared" si="14"/>
        <v>-26.112987709999999</v>
      </c>
      <c r="K126">
        <v>-24.456</v>
      </c>
      <c r="L126" s="1">
        <v>5.556</v>
      </c>
      <c r="M126" s="1">
        <v>5.5510000000000002</v>
      </c>
      <c r="N126" s="1">
        <f t="shared" si="15"/>
        <v>-5.5510000000000002</v>
      </c>
      <c r="O126" s="1">
        <v>27.69</v>
      </c>
      <c r="P126" s="1">
        <v>27.69</v>
      </c>
      <c r="R126">
        <f t="shared" si="16"/>
        <v>-25.84585817</v>
      </c>
      <c r="S126">
        <v>-24.221</v>
      </c>
      <c r="T126" s="1">
        <v>34.01</v>
      </c>
      <c r="U126" s="1">
        <v>33.94</v>
      </c>
      <c r="V126" s="1">
        <f t="shared" si="17"/>
        <v>-33.94</v>
      </c>
      <c r="W126" s="1">
        <v>33.49</v>
      </c>
      <c r="X126" s="1">
        <v>33.47</v>
      </c>
      <c r="Z126">
        <f t="shared" si="18"/>
        <v>-25.937758810000002</v>
      </c>
      <c r="AA126">
        <v>-24.672000000000001</v>
      </c>
      <c r="AB126" s="1">
        <v>2.6960000000000002</v>
      </c>
      <c r="AC126" s="1">
        <v>2.6749999999999998</v>
      </c>
      <c r="AD126" s="1">
        <f t="shared" si="19"/>
        <v>-2.6749999999999998</v>
      </c>
      <c r="AE126" s="1">
        <v>24.49</v>
      </c>
      <c r="AF126" s="1">
        <v>24.49</v>
      </c>
      <c r="AH126">
        <f t="shared" si="20"/>
        <v>-25.106945679999999</v>
      </c>
      <c r="AI126">
        <v>-24.120999999999999</v>
      </c>
      <c r="AJ126" s="1">
        <v>57.66</v>
      </c>
      <c r="AK126" s="1">
        <v>57.66</v>
      </c>
      <c r="AL126" s="1">
        <f t="shared" si="21"/>
        <v>-57.66</v>
      </c>
      <c r="AM126" s="1">
        <v>39.08</v>
      </c>
      <c r="AN126" s="1">
        <v>39.08</v>
      </c>
      <c r="AP126">
        <f t="shared" si="22"/>
        <v>-24.826821949999999</v>
      </c>
      <c r="AQ126">
        <v>-24.341999999999999</v>
      </c>
      <c r="AR126" s="1">
        <v>0.67620000000000002</v>
      </c>
      <c r="AS126" s="1">
        <v>0.67779999999999996</v>
      </c>
      <c r="AT126" s="1">
        <f t="shared" si="23"/>
        <v>-0.67779999999999996</v>
      </c>
      <c r="AU126" s="1">
        <v>24.12</v>
      </c>
      <c r="AV126" s="1">
        <v>24.12</v>
      </c>
    </row>
    <row r="127" spans="2:48" x14ac:dyDescent="0.2">
      <c r="B127">
        <f t="shared" si="12"/>
        <v>-25.899205040000002</v>
      </c>
      <c r="C127">
        <v>-24.033000000000001</v>
      </c>
      <c r="D127" s="1">
        <v>36.68</v>
      </c>
      <c r="E127" s="1">
        <v>36.72</v>
      </c>
      <c r="F127" s="1">
        <f t="shared" si="13"/>
        <v>-36.72</v>
      </c>
      <c r="G127" s="1">
        <v>44.06</v>
      </c>
      <c r="H127" s="1">
        <v>44.04</v>
      </c>
      <c r="J127">
        <f t="shared" si="14"/>
        <v>-25.93698771</v>
      </c>
      <c r="K127">
        <v>-24.28</v>
      </c>
      <c r="L127" s="1">
        <v>23.31</v>
      </c>
      <c r="M127" s="1">
        <v>23.32</v>
      </c>
      <c r="N127" s="1">
        <f t="shared" si="15"/>
        <v>-23.32</v>
      </c>
      <c r="O127" s="1">
        <v>31.8</v>
      </c>
      <c r="P127" s="1">
        <v>31.79</v>
      </c>
      <c r="R127">
        <f t="shared" si="16"/>
        <v>-25.66885817</v>
      </c>
      <c r="S127">
        <v>-24.044</v>
      </c>
      <c r="T127" s="1">
        <v>37.11</v>
      </c>
      <c r="U127" s="1">
        <v>37.19</v>
      </c>
      <c r="V127" s="1">
        <f t="shared" si="17"/>
        <v>-37.19</v>
      </c>
      <c r="W127" s="1">
        <v>40.04</v>
      </c>
      <c r="X127" s="1">
        <v>40.03</v>
      </c>
      <c r="Z127">
        <f t="shared" si="18"/>
        <v>-25.756758810000001</v>
      </c>
      <c r="AA127">
        <v>-24.491</v>
      </c>
      <c r="AB127" s="1">
        <v>20.84</v>
      </c>
      <c r="AC127" s="1">
        <v>20.85</v>
      </c>
      <c r="AD127" s="1">
        <f t="shared" si="19"/>
        <v>-20.85</v>
      </c>
      <c r="AE127" s="1">
        <v>28.26</v>
      </c>
      <c r="AF127" s="1">
        <v>28.26</v>
      </c>
      <c r="AH127">
        <f t="shared" si="20"/>
        <v>-24.927945680000001</v>
      </c>
      <c r="AI127">
        <v>-23.942</v>
      </c>
      <c r="AJ127" s="1">
        <v>53.74</v>
      </c>
      <c r="AK127" s="1">
        <v>53.69</v>
      </c>
      <c r="AL127" s="1">
        <f t="shared" si="21"/>
        <v>-53.69</v>
      </c>
      <c r="AM127" s="1">
        <v>48.71</v>
      </c>
      <c r="AN127" s="1">
        <v>48.7</v>
      </c>
      <c r="AP127">
        <f t="shared" si="22"/>
        <v>-24.64382195</v>
      </c>
      <c r="AQ127">
        <v>-24.158999999999999</v>
      </c>
      <c r="AR127" s="1">
        <v>11.95</v>
      </c>
      <c r="AS127" s="1">
        <v>11.95</v>
      </c>
      <c r="AT127" s="1">
        <f t="shared" si="23"/>
        <v>-11.95</v>
      </c>
      <c r="AU127" s="1">
        <v>26.3</v>
      </c>
      <c r="AV127" s="1">
        <v>26.3</v>
      </c>
    </row>
    <row r="128" spans="2:48" x14ac:dyDescent="0.2">
      <c r="B128">
        <f t="shared" si="12"/>
        <v>-25.725205040000002</v>
      </c>
      <c r="C128">
        <v>-23.859000000000002</v>
      </c>
      <c r="D128" s="1">
        <v>37.79</v>
      </c>
      <c r="E128" s="1">
        <v>37.619999999999997</v>
      </c>
      <c r="F128" s="1">
        <f t="shared" si="13"/>
        <v>-37.619999999999997</v>
      </c>
      <c r="G128" s="1">
        <v>50.63</v>
      </c>
      <c r="H128" s="1">
        <v>50.57</v>
      </c>
      <c r="J128">
        <f t="shared" si="14"/>
        <v>-25.760987709999998</v>
      </c>
      <c r="K128">
        <v>-24.103999999999999</v>
      </c>
      <c r="L128" s="1">
        <v>28.22</v>
      </c>
      <c r="M128" s="1">
        <v>28.22</v>
      </c>
      <c r="N128" s="1">
        <f t="shared" si="15"/>
        <v>-28.22</v>
      </c>
      <c r="O128" s="1">
        <v>36.76</v>
      </c>
      <c r="P128" s="1">
        <v>36.76</v>
      </c>
      <c r="R128">
        <f t="shared" si="16"/>
        <v>-25.492858169999998</v>
      </c>
      <c r="S128">
        <v>-23.867999999999999</v>
      </c>
      <c r="T128" s="1">
        <v>38.85</v>
      </c>
      <c r="U128" s="1">
        <v>38.869999999999997</v>
      </c>
      <c r="V128" s="1">
        <f t="shared" si="17"/>
        <v>-38.869999999999997</v>
      </c>
      <c r="W128" s="1">
        <v>46.89</v>
      </c>
      <c r="X128" s="1">
        <v>46.89</v>
      </c>
      <c r="Z128">
        <f t="shared" si="18"/>
        <v>-25.57575881</v>
      </c>
      <c r="AA128">
        <v>-24.31</v>
      </c>
      <c r="AB128" s="1">
        <v>24.97</v>
      </c>
      <c r="AC128" s="1">
        <v>24.98</v>
      </c>
      <c r="AD128" s="1">
        <f t="shared" si="19"/>
        <v>-24.98</v>
      </c>
      <c r="AE128" s="1">
        <v>32.78</v>
      </c>
      <c r="AF128" s="1">
        <v>32.78</v>
      </c>
      <c r="AH128">
        <f t="shared" si="20"/>
        <v>-24.748945680000002</v>
      </c>
      <c r="AI128">
        <v>-23.763000000000002</v>
      </c>
      <c r="AJ128" s="1">
        <v>92.34</v>
      </c>
      <c r="AK128" s="1">
        <v>92.32</v>
      </c>
      <c r="AL128" s="1">
        <f t="shared" si="21"/>
        <v>-92.32</v>
      </c>
      <c r="AM128" s="1">
        <v>65.260000000000005</v>
      </c>
      <c r="AN128" s="1">
        <v>65.239999999999995</v>
      </c>
      <c r="AP128">
        <f t="shared" si="22"/>
        <v>-24.461821950000001</v>
      </c>
      <c r="AQ128">
        <v>-23.977</v>
      </c>
      <c r="AR128" s="1">
        <v>57.28</v>
      </c>
      <c r="AS128" s="1">
        <v>57.3</v>
      </c>
      <c r="AT128" s="1">
        <f t="shared" si="23"/>
        <v>-57.3</v>
      </c>
      <c r="AU128" s="1">
        <v>36.75</v>
      </c>
      <c r="AV128" s="1">
        <v>36.75</v>
      </c>
    </row>
    <row r="129" spans="2:48" x14ac:dyDescent="0.2">
      <c r="B129">
        <f t="shared" si="12"/>
        <v>-25.551205039999999</v>
      </c>
      <c r="C129">
        <v>-23.684999999999999</v>
      </c>
      <c r="D129" s="1">
        <v>66.87</v>
      </c>
      <c r="E129" s="1">
        <v>66.760000000000005</v>
      </c>
      <c r="F129" s="1">
        <f t="shared" si="13"/>
        <v>-66.760000000000005</v>
      </c>
      <c r="G129" s="1">
        <v>62.25</v>
      </c>
      <c r="H129" s="1">
        <v>62.18</v>
      </c>
      <c r="J129">
        <f t="shared" si="14"/>
        <v>-25.58498771</v>
      </c>
      <c r="K129">
        <v>-23.928000000000001</v>
      </c>
      <c r="L129" s="1">
        <v>39.64</v>
      </c>
      <c r="M129" s="1">
        <v>39.479999999999997</v>
      </c>
      <c r="N129" s="1">
        <f t="shared" si="15"/>
        <v>-39.479999999999997</v>
      </c>
      <c r="O129" s="1">
        <v>43.74</v>
      </c>
      <c r="P129" s="1">
        <v>43.71</v>
      </c>
      <c r="R129">
        <f t="shared" si="16"/>
        <v>-25.31685817</v>
      </c>
      <c r="S129">
        <v>-23.692</v>
      </c>
      <c r="T129" s="1">
        <v>34</v>
      </c>
      <c r="U129" s="1">
        <v>34.01</v>
      </c>
      <c r="V129" s="1">
        <f t="shared" si="17"/>
        <v>-34.01</v>
      </c>
      <c r="W129" s="1">
        <v>52.89</v>
      </c>
      <c r="X129" s="1">
        <v>52.89</v>
      </c>
      <c r="Z129">
        <f t="shared" si="18"/>
        <v>-25.394758810000003</v>
      </c>
      <c r="AA129">
        <v>-24.129000000000001</v>
      </c>
      <c r="AB129" s="1">
        <v>20.2</v>
      </c>
      <c r="AC129" s="1">
        <v>20.170000000000002</v>
      </c>
      <c r="AD129" s="1">
        <f t="shared" si="19"/>
        <v>-20.170000000000002</v>
      </c>
      <c r="AE129" s="1">
        <v>36.44</v>
      </c>
      <c r="AF129" s="1">
        <v>36.43</v>
      </c>
      <c r="AH129">
        <f t="shared" si="20"/>
        <v>-24.56994568</v>
      </c>
      <c r="AI129">
        <v>-23.584</v>
      </c>
      <c r="AJ129" s="1">
        <v>140.69999999999999</v>
      </c>
      <c r="AK129" s="1">
        <v>140.69999999999999</v>
      </c>
      <c r="AL129" s="1">
        <f t="shared" si="21"/>
        <v>-140.69999999999999</v>
      </c>
      <c r="AM129" s="1">
        <v>90.47</v>
      </c>
      <c r="AN129" s="1">
        <v>90.46</v>
      </c>
      <c r="AP129">
        <f t="shared" si="22"/>
        <v>-24.279821950000002</v>
      </c>
      <c r="AQ129">
        <v>-23.795000000000002</v>
      </c>
      <c r="AR129" s="1">
        <v>79.37</v>
      </c>
      <c r="AS129" s="1">
        <v>79.3</v>
      </c>
      <c r="AT129" s="1">
        <f t="shared" si="23"/>
        <v>-79.3</v>
      </c>
      <c r="AU129" s="1">
        <v>51.23</v>
      </c>
      <c r="AV129" s="1">
        <v>51.22</v>
      </c>
    </row>
    <row r="130" spans="2:48" x14ac:dyDescent="0.2">
      <c r="B130">
        <f t="shared" si="12"/>
        <v>-25.378205040000001</v>
      </c>
      <c r="C130">
        <v>-23.512</v>
      </c>
      <c r="D130" s="1">
        <v>136</v>
      </c>
      <c r="E130" s="1">
        <v>136.1</v>
      </c>
      <c r="F130" s="1">
        <f t="shared" si="13"/>
        <v>-136.1</v>
      </c>
      <c r="G130" s="1">
        <v>85.87</v>
      </c>
      <c r="H130" s="1">
        <v>85.82</v>
      </c>
      <c r="J130">
        <f t="shared" si="14"/>
        <v>-25.40798771</v>
      </c>
      <c r="K130">
        <v>-23.751000000000001</v>
      </c>
      <c r="L130" s="1">
        <v>85.97</v>
      </c>
      <c r="M130" s="1">
        <v>85.91</v>
      </c>
      <c r="N130" s="1">
        <f t="shared" si="15"/>
        <v>-85.91</v>
      </c>
      <c r="O130" s="1">
        <v>58.87</v>
      </c>
      <c r="P130" s="1">
        <v>58.84</v>
      </c>
      <c r="R130">
        <f t="shared" si="16"/>
        <v>-25.13985817</v>
      </c>
      <c r="S130">
        <v>-23.515000000000001</v>
      </c>
      <c r="T130" s="1">
        <v>92.98</v>
      </c>
      <c r="U130" s="1">
        <v>92.96</v>
      </c>
      <c r="V130" s="1">
        <f t="shared" si="17"/>
        <v>-92.96</v>
      </c>
      <c r="W130" s="1">
        <v>69.290000000000006</v>
      </c>
      <c r="X130" s="1">
        <v>69.290000000000006</v>
      </c>
      <c r="Z130">
        <f t="shared" si="18"/>
        <v>-25.213758810000002</v>
      </c>
      <c r="AA130">
        <v>-23.948</v>
      </c>
      <c r="AB130" s="1">
        <v>55.62</v>
      </c>
      <c r="AC130" s="1">
        <v>55.61</v>
      </c>
      <c r="AD130" s="1">
        <f t="shared" si="19"/>
        <v>-55.61</v>
      </c>
      <c r="AE130" s="1">
        <v>46.51</v>
      </c>
      <c r="AF130" s="1">
        <v>46.5</v>
      </c>
      <c r="AH130">
        <f t="shared" si="20"/>
        <v>-24.390945680000002</v>
      </c>
      <c r="AI130">
        <v>-23.405000000000001</v>
      </c>
      <c r="AJ130" s="1">
        <v>100.8</v>
      </c>
      <c r="AK130" s="1">
        <v>100.9</v>
      </c>
      <c r="AL130" s="1">
        <f t="shared" si="21"/>
        <v>-100.9</v>
      </c>
      <c r="AM130" s="1">
        <v>108.5</v>
      </c>
      <c r="AN130" s="1">
        <v>108.5</v>
      </c>
      <c r="AP130">
        <f t="shared" si="22"/>
        <v>-24.096821949999999</v>
      </c>
      <c r="AQ130">
        <v>-23.611999999999998</v>
      </c>
      <c r="AR130" s="1">
        <v>75.23</v>
      </c>
      <c r="AS130" s="1">
        <v>75.290000000000006</v>
      </c>
      <c r="AT130" s="1">
        <f t="shared" si="23"/>
        <v>-75.290000000000006</v>
      </c>
      <c r="AU130" s="1">
        <v>64.95</v>
      </c>
      <c r="AV130" s="1">
        <v>64.95</v>
      </c>
    </row>
    <row r="131" spans="2:48" x14ac:dyDescent="0.2">
      <c r="B131">
        <f t="shared" si="12"/>
        <v>-25.204205040000002</v>
      </c>
      <c r="C131">
        <v>-23.338000000000001</v>
      </c>
      <c r="D131" s="1">
        <v>133.9</v>
      </c>
      <c r="E131" s="1">
        <v>134</v>
      </c>
      <c r="F131" s="1">
        <f t="shared" si="13"/>
        <v>-134</v>
      </c>
      <c r="G131" s="1">
        <v>109.1</v>
      </c>
      <c r="H131" s="1">
        <v>109.1</v>
      </c>
      <c r="J131">
        <f t="shared" si="14"/>
        <v>-25.231987709999999</v>
      </c>
      <c r="K131">
        <v>-23.574999999999999</v>
      </c>
      <c r="L131" s="1">
        <v>106.4</v>
      </c>
      <c r="M131" s="1">
        <v>106.5</v>
      </c>
      <c r="N131" s="1">
        <f t="shared" si="15"/>
        <v>-106.5</v>
      </c>
      <c r="O131" s="1">
        <v>77.599999999999994</v>
      </c>
      <c r="P131" s="1">
        <v>77.59</v>
      </c>
      <c r="R131">
        <f t="shared" si="16"/>
        <v>-24.963858169999998</v>
      </c>
      <c r="S131">
        <v>-23.338999999999999</v>
      </c>
      <c r="T131" s="1">
        <v>131</v>
      </c>
      <c r="U131" s="1">
        <v>131</v>
      </c>
      <c r="V131" s="1">
        <f t="shared" si="17"/>
        <v>-131</v>
      </c>
      <c r="W131" s="1">
        <v>92.41</v>
      </c>
      <c r="X131" s="1">
        <v>92.4</v>
      </c>
      <c r="Z131">
        <f t="shared" si="18"/>
        <v>-25.032758810000001</v>
      </c>
      <c r="AA131">
        <v>-23.766999999999999</v>
      </c>
      <c r="AB131" s="1">
        <v>46.42</v>
      </c>
      <c r="AC131" s="1">
        <v>46.41</v>
      </c>
      <c r="AD131" s="1">
        <f t="shared" si="19"/>
        <v>-46.41</v>
      </c>
      <c r="AE131" s="1">
        <v>54.91</v>
      </c>
      <c r="AF131" s="1">
        <v>54.9</v>
      </c>
      <c r="AH131">
        <f t="shared" si="20"/>
        <v>-24.210945680000002</v>
      </c>
      <c r="AI131">
        <v>-23.225000000000001</v>
      </c>
      <c r="AJ131" s="1">
        <v>104</v>
      </c>
      <c r="AK131" s="1">
        <v>104</v>
      </c>
      <c r="AL131" s="1">
        <f t="shared" si="21"/>
        <v>-104</v>
      </c>
      <c r="AM131" s="1">
        <v>127.2</v>
      </c>
      <c r="AN131" s="1">
        <v>127.2</v>
      </c>
      <c r="AP131">
        <f t="shared" si="22"/>
        <v>-23.91482195</v>
      </c>
      <c r="AQ131">
        <v>-23.43</v>
      </c>
      <c r="AR131" s="1">
        <v>139.30000000000001</v>
      </c>
      <c r="AS131" s="1">
        <v>139.4</v>
      </c>
      <c r="AT131" s="1">
        <f t="shared" si="23"/>
        <v>-139.4</v>
      </c>
      <c r="AU131" s="1">
        <v>90.35</v>
      </c>
      <c r="AV131" s="1">
        <v>90.36</v>
      </c>
    </row>
    <row r="132" spans="2:48" x14ac:dyDescent="0.2">
      <c r="B132">
        <f t="shared" si="12"/>
        <v>-25.030205040000002</v>
      </c>
      <c r="C132">
        <v>-23.164000000000001</v>
      </c>
      <c r="D132" s="1">
        <v>119.4</v>
      </c>
      <c r="E132" s="1">
        <v>119.4</v>
      </c>
      <c r="F132" s="1">
        <f t="shared" si="13"/>
        <v>-119.4</v>
      </c>
      <c r="G132" s="1">
        <v>129.9</v>
      </c>
      <c r="H132" s="1">
        <v>129.9</v>
      </c>
      <c r="J132">
        <f t="shared" si="14"/>
        <v>-25.05598771</v>
      </c>
      <c r="K132">
        <v>-23.399000000000001</v>
      </c>
      <c r="L132" s="1">
        <v>84.04</v>
      </c>
      <c r="M132" s="1">
        <v>83.94</v>
      </c>
      <c r="N132" s="1">
        <f t="shared" si="15"/>
        <v>-83.94</v>
      </c>
      <c r="O132" s="1">
        <v>92.4</v>
      </c>
      <c r="P132" s="1">
        <v>92.36</v>
      </c>
      <c r="R132">
        <f t="shared" si="16"/>
        <v>-24.786858169999999</v>
      </c>
      <c r="S132">
        <v>-23.161999999999999</v>
      </c>
      <c r="T132" s="1">
        <v>189.2</v>
      </c>
      <c r="U132" s="1">
        <v>189.2</v>
      </c>
      <c r="V132" s="1">
        <f t="shared" si="17"/>
        <v>-189.2</v>
      </c>
      <c r="W132" s="1">
        <v>125.8</v>
      </c>
      <c r="X132" s="1">
        <v>125.8</v>
      </c>
      <c r="Z132">
        <f t="shared" si="18"/>
        <v>-24.85175881</v>
      </c>
      <c r="AA132">
        <v>-23.585999999999999</v>
      </c>
      <c r="AB132" s="1">
        <v>119.6</v>
      </c>
      <c r="AC132" s="1">
        <v>119.6</v>
      </c>
      <c r="AD132" s="1">
        <f t="shared" si="19"/>
        <v>-119.6</v>
      </c>
      <c r="AE132" s="1">
        <v>76.569999999999993</v>
      </c>
      <c r="AF132" s="1">
        <v>76.56</v>
      </c>
      <c r="AH132">
        <f t="shared" si="20"/>
        <v>-24.03194568</v>
      </c>
      <c r="AI132">
        <v>-23.045999999999999</v>
      </c>
      <c r="AJ132" s="1">
        <v>74.150000000000006</v>
      </c>
      <c r="AK132" s="1">
        <v>74.12</v>
      </c>
      <c r="AL132" s="1">
        <f t="shared" si="21"/>
        <v>-74.12</v>
      </c>
      <c r="AM132" s="1">
        <v>140.5</v>
      </c>
      <c r="AN132" s="1">
        <v>140.5</v>
      </c>
      <c r="AP132">
        <f t="shared" si="22"/>
        <v>-23.732821950000002</v>
      </c>
      <c r="AQ132">
        <v>-23.248000000000001</v>
      </c>
      <c r="AR132" s="1">
        <v>194</v>
      </c>
      <c r="AS132" s="1">
        <v>194</v>
      </c>
      <c r="AT132" s="1">
        <f t="shared" si="23"/>
        <v>-194</v>
      </c>
      <c r="AU132" s="1">
        <v>125.7</v>
      </c>
      <c r="AV132" s="1">
        <v>125.7</v>
      </c>
    </row>
    <row r="133" spans="2:48" x14ac:dyDescent="0.2">
      <c r="B133">
        <f t="shared" si="12"/>
        <v>-24.856205039999999</v>
      </c>
      <c r="C133">
        <v>-22.99</v>
      </c>
      <c r="D133" s="1">
        <v>98.15</v>
      </c>
      <c r="E133" s="1">
        <v>98.21</v>
      </c>
      <c r="F133" s="1">
        <f t="shared" si="13"/>
        <v>-98.21</v>
      </c>
      <c r="G133" s="1">
        <v>146.9</v>
      </c>
      <c r="H133" s="1">
        <v>146.9</v>
      </c>
      <c r="J133">
        <f t="shared" si="14"/>
        <v>-24.879987709999998</v>
      </c>
      <c r="K133">
        <v>-23.222999999999999</v>
      </c>
      <c r="L133" s="1">
        <v>99.16</v>
      </c>
      <c r="M133" s="1">
        <v>99.31</v>
      </c>
      <c r="N133" s="1">
        <f t="shared" si="15"/>
        <v>-99.31</v>
      </c>
      <c r="O133" s="1">
        <v>109.8</v>
      </c>
      <c r="P133" s="1">
        <v>109.8</v>
      </c>
      <c r="R133">
        <f t="shared" si="16"/>
        <v>-24.61085817</v>
      </c>
      <c r="S133">
        <v>-22.986000000000001</v>
      </c>
      <c r="T133" s="1">
        <v>99.91</v>
      </c>
      <c r="U133" s="1">
        <v>100</v>
      </c>
      <c r="V133" s="1">
        <f t="shared" si="17"/>
        <v>-100</v>
      </c>
      <c r="W133" s="1">
        <v>143.4</v>
      </c>
      <c r="X133" s="1">
        <v>143.4</v>
      </c>
      <c r="Z133">
        <f t="shared" si="18"/>
        <v>-24.670758810000002</v>
      </c>
      <c r="AA133">
        <v>-23.405000000000001</v>
      </c>
      <c r="AB133" s="1">
        <v>125.4</v>
      </c>
      <c r="AC133" s="1">
        <v>125.4</v>
      </c>
      <c r="AD133" s="1">
        <f t="shared" si="19"/>
        <v>-125.4</v>
      </c>
      <c r="AE133" s="1">
        <v>99.27</v>
      </c>
      <c r="AF133" s="1">
        <v>99.27</v>
      </c>
      <c r="AH133">
        <f t="shared" si="20"/>
        <v>-23.852945680000001</v>
      </c>
      <c r="AI133">
        <v>-22.867000000000001</v>
      </c>
      <c r="AJ133" s="1">
        <v>36</v>
      </c>
      <c r="AK133" s="1">
        <v>36.03</v>
      </c>
      <c r="AL133" s="1">
        <f t="shared" si="21"/>
        <v>-36.03</v>
      </c>
      <c r="AM133" s="1">
        <v>146.9</v>
      </c>
      <c r="AN133" s="1">
        <v>146.9</v>
      </c>
      <c r="AP133">
        <f t="shared" si="22"/>
        <v>-23.549821950000002</v>
      </c>
      <c r="AQ133">
        <v>-23.065000000000001</v>
      </c>
      <c r="AR133" s="1">
        <v>91.31</v>
      </c>
      <c r="AS133" s="1">
        <v>91.25</v>
      </c>
      <c r="AT133" s="1">
        <f t="shared" si="23"/>
        <v>-91.25</v>
      </c>
      <c r="AU133" s="1">
        <v>142.4</v>
      </c>
      <c r="AV133" s="1">
        <v>142.4</v>
      </c>
    </row>
    <row r="134" spans="2:48" x14ac:dyDescent="0.2">
      <c r="B134">
        <f t="shared" ref="B134:B197" si="24">C134-$F$4</f>
        <v>-24.683205040000001</v>
      </c>
      <c r="C134">
        <v>-22.817</v>
      </c>
      <c r="D134" s="1">
        <v>59.75</v>
      </c>
      <c r="E134" s="1">
        <v>59.79</v>
      </c>
      <c r="F134" s="1">
        <f t="shared" ref="F134:F197" si="25">E134*-1</f>
        <v>-59.79</v>
      </c>
      <c r="G134" s="1">
        <v>157.30000000000001</v>
      </c>
      <c r="H134" s="1">
        <v>157.30000000000001</v>
      </c>
      <c r="J134">
        <f t="shared" ref="J134:J197" si="26">K134-$N$4</f>
        <v>-24.70398771</v>
      </c>
      <c r="K134">
        <v>-23.047000000000001</v>
      </c>
      <c r="L134" s="1">
        <v>119.3</v>
      </c>
      <c r="M134" s="1">
        <v>119.4</v>
      </c>
      <c r="N134" s="1">
        <f t="shared" ref="N134:N197" si="27">M134*-1</f>
        <v>-119.4</v>
      </c>
      <c r="O134" s="1">
        <v>130.9</v>
      </c>
      <c r="P134" s="1">
        <v>130.9</v>
      </c>
      <c r="R134">
        <f t="shared" ref="R134:R197" si="28">S134-$V$4</f>
        <v>-24.433858170000001</v>
      </c>
      <c r="S134">
        <v>-22.809000000000001</v>
      </c>
      <c r="T134" s="1">
        <v>52.03</v>
      </c>
      <c r="U134" s="1">
        <v>52.03</v>
      </c>
      <c r="V134" s="1">
        <f t="shared" ref="V134:V197" si="29">U134*-1</f>
        <v>-52.03</v>
      </c>
      <c r="W134" s="1">
        <v>152.6</v>
      </c>
      <c r="X134" s="1">
        <v>152.6</v>
      </c>
      <c r="Z134">
        <f t="shared" ref="Z134:Z197" si="30">AA134-$AD$4</f>
        <v>-24.489758810000001</v>
      </c>
      <c r="AA134">
        <v>-23.224</v>
      </c>
      <c r="AB134" s="1">
        <v>111.8</v>
      </c>
      <c r="AC134" s="1">
        <v>111.7</v>
      </c>
      <c r="AD134" s="1">
        <f t="shared" ref="AD134:AD197" si="31">AC134*-1</f>
        <v>-111.7</v>
      </c>
      <c r="AE134" s="1">
        <v>119.5</v>
      </c>
      <c r="AF134" s="1">
        <v>119.5</v>
      </c>
      <c r="AH134">
        <f t="shared" ref="AH134:AH197" si="32">AI134-$AL$4</f>
        <v>-23.673945679999999</v>
      </c>
      <c r="AI134">
        <v>-22.687999999999999</v>
      </c>
      <c r="AJ134" s="1">
        <v>48.88</v>
      </c>
      <c r="AK134" s="1">
        <v>48.92</v>
      </c>
      <c r="AL134" s="1">
        <f t="shared" ref="AL134:AL197" si="33">AK134*-1</f>
        <v>-48.92</v>
      </c>
      <c r="AM134" s="1">
        <v>155.69999999999999</v>
      </c>
      <c r="AN134" s="1">
        <v>155.69999999999999</v>
      </c>
      <c r="AP134">
        <f t="shared" ref="AP134:AP197" si="34">AQ134-$AT$4</f>
        <v>-23.36782195</v>
      </c>
      <c r="AQ134">
        <v>-22.882999999999999</v>
      </c>
      <c r="AR134" s="1">
        <v>51.68</v>
      </c>
      <c r="AS134" s="1">
        <v>51.66</v>
      </c>
      <c r="AT134" s="1">
        <f t="shared" ref="AT134:AT197" si="35">AS134*-1</f>
        <v>-51.66</v>
      </c>
      <c r="AU134" s="1">
        <v>151.80000000000001</v>
      </c>
      <c r="AV134" s="1">
        <v>151.80000000000001</v>
      </c>
    </row>
    <row r="135" spans="2:48" x14ac:dyDescent="0.2">
      <c r="B135">
        <f t="shared" si="24"/>
        <v>-24.509205040000001</v>
      </c>
      <c r="C135">
        <v>-22.643000000000001</v>
      </c>
      <c r="D135" s="1">
        <v>15.22</v>
      </c>
      <c r="E135" s="1">
        <v>15.24</v>
      </c>
      <c r="F135" s="1">
        <f t="shared" si="25"/>
        <v>-15.24</v>
      </c>
      <c r="G135" s="1">
        <v>160</v>
      </c>
      <c r="H135" s="1">
        <v>160</v>
      </c>
      <c r="J135">
        <f t="shared" si="26"/>
        <v>-24.527987709999998</v>
      </c>
      <c r="K135">
        <v>-22.870999999999999</v>
      </c>
      <c r="L135" s="1">
        <v>95.97</v>
      </c>
      <c r="M135" s="1">
        <v>95.95</v>
      </c>
      <c r="N135" s="1">
        <f t="shared" si="27"/>
        <v>-95.95</v>
      </c>
      <c r="O135" s="1">
        <v>147.69999999999999</v>
      </c>
      <c r="P135" s="1">
        <v>147.69999999999999</v>
      </c>
      <c r="R135">
        <f t="shared" si="28"/>
        <v>-24.257858169999999</v>
      </c>
      <c r="S135">
        <v>-22.632999999999999</v>
      </c>
      <c r="T135" s="1">
        <v>23</v>
      </c>
      <c r="U135" s="1">
        <v>22.97</v>
      </c>
      <c r="V135" s="1">
        <f t="shared" si="29"/>
        <v>-22.97</v>
      </c>
      <c r="W135" s="1">
        <v>156.69999999999999</v>
      </c>
      <c r="X135" s="1">
        <v>156.69999999999999</v>
      </c>
      <c r="Z135">
        <f t="shared" si="30"/>
        <v>-24.30875881</v>
      </c>
      <c r="AA135">
        <v>-23.042999999999999</v>
      </c>
      <c r="AB135" s="1">
        <v>96.45</v>
      </c>
      <c r="AC135" s="1">
        <v>96.48</v>
      </c>
      <c r="AD135" s="1">
        <f t="shared" si="31"/>
        <v>-96.48</v>
      </c>
      <c r="AE135" s="1">
        <v>137</v>
      </c>
      <c r="AF135" s="1">
        <v>137</v>
      </c>
      <c r="AH135">
        <f t="shared" si="32"/>
        <v>-23.494945680000001</v>
      </c>
      <c r="AI135">
        <v>-22.509</v>
      </c>
      <c r="AJ135" s="1">
        <v>32.65</v>
      </c>
      <c r="AK135" s="1">
        <v>32.619999999999997</v>
      </c>
      <c r="AL135" s="1">
        <f t="shared" si="33"/>
        <v>-32.619999999999997</v>
      </c>
      <c r="AM135" s="1">
        <v>161.5</v>
      </c>
      <c r="AN135" s="1">
        <v>161.5</v>
      </c>
      <c r="AP135">
        <f t="shared" si="34"/>
        <v>-23.18482195</v>
      </c>
      <c r="AQ135">
        <v>-22.7</v>
      </c>
      <c r="AR135" s="1">
        <v>43.99</v>
      </c>
      <c r="AS135" s="1">
        <v>43.99</v>
      </c>
      <c r="AT135" s="1">
        <f t="shared" si="35"/>
        <v>-43.99</v>
      </c>
      <c r="AU135" s="1">
        <v>159.80000000000001</v>
      </c>
      <c r="AV135" s="1">
        <v>159.80000000000001</v>
      </c>
    </row>
    <row r="136" spans="2:48" x14ac:dyDescent="0.2">
      <c r="B136">
        <f t="shared" si="24"/>
        <v>-24.335205040000002</v>
      </c>
      <c r="C136">
        <v>-22.469000000000001</v>
      </c>
      <c r="D136" s="1">
        <v>33.65</v>
      </c>
      <c r="E136" s="1">
        <v>33.659999999999997</v>
      </c>
      <c r="F136" s="1">
        <f t="shared" si="25"/>
        <v>-33.659999999999997</v>
      </c>
      <c r="G136" s="1">
        <v>165.8</v>
      </c>
      <c r="H136" s="1">
        <v>165.8</v>
      </c>
      <c r="J136">
        <f t="shared" si="26"/>
        <v>-24.35198771</v>
      </c>
      <c r="K136">
        <v>-22.695</v>
      </c>
      <c r="L136" s="1">
        <v>60.78</v>
      </c>
      <c r="M136" s="1">
        <v>60.82</v>
      </c>
      <c r="N136" s="1">
        <f t="shared" si="27"/>
        <v>-60.82</v>
      </c>
      <c r="O136" s="1">
        <v>158.4</v>
      </c>
      <c r="P136" s="1">
        <v>158.4</v>
      </c>
      <c r="R136">
        <f t="shared" si="28"/>
        <v>-24.08185817</v>
      </c>
      <c r="S136">
        <v>-22.457000000000001</v>
      </c>
      <c r="T136" s="1">
        <v>29.54</v>
      </c>
      <c r="U136" s="1">
        <v>29.56</v>
      </c>
      <c r="V136" s="1">
        <f t="shared" si="29"/>
        <v>-29.56</v>
      </c>
      <c r="W136" s="1">
        <v>161.9</v>
      </c>
      <c r="X136" s="1">
        <v>161.9</v>
      </c>
      <c r="Z136">
        <f t="shared" si="30"/>
        <v>-24.12775881</v>
      </c>
      <c r="AA136">
        <v>-22.861999999999998</v>
      </c>
      <c r="AB136" s="1">
        <v>70.34</v>
      </c>
      <c r="AC136" s="1">
        <v>70.36</v>
      </c>
      <c r="AD136" s="1">
        <f t="shared" si="31"/>
        <v>-70.36</v>
      </c>
      <c r="AE136" s="1">
        <v>149.69999999999999</v>
      </c>
      <c r="AF136" s="1">
        <v>149.69999999999999</v>
      </c>
      <c r="AH136">
        <f t="shared" si="32"/>
        <v>-23.315945679999999</v>
      </c>
      <c r="AI136">
        <v>-22.33</v>
      </c>
      <c r="AJ136" s="1">
        <v>8.9160000000000004</v>
      </c>
      <c r="AK136" s="1">
        <v>8.9209999999999994</v>
      </c>
      <c r="AL136" s="1">
        <f t="shared" si="33"/>
        <v>-8.9209999999999994</v>
      </c>
      <c r="AM136" s="1">
        <v>163.1</v>
      </c>
      <c r="AN136" s="1">
        <v>163.1</v>
      </c>
      <c r="AP136">
        <f t="shared" si="34"/>
        <v>-23.002821950000001</v>
      </c>
      <c r="AQ136">
        <v>-22.518000000000001</v>
      </c>
      <c r="AR136" s="1">
        <v>34.409999999999997</v>
      </c>
      <c r="AS136" s="1">
        <v>34.36</v>
      </c>
      <c r="AT136" s="1">
        <f t="shared" si="35"/>
        <v>-34.36</v>
      </c>
      <c r="AU136" s="1">
        <v>166.1</v>
      </c>
      <c r="AV136" s="1">
        <v>166.1</v>
      </c>
    </row>
    <row r="137" spans="2:48" x14ac:dyDescent="0.2">
      <c r="B137">
        <f t="shared" si="24"/>
        <v>-24.161205040000002</v>
      </c>
      <c r="C137">
        <v>-22.295000000000002</v>
      </c>
      <c r="D137" s="1">
        <v>12.44</v>
      </c>
      <c r="E137" s="1">
        <v>12.46</v>
      </c>
      <c r="F137" s="1">
        <f t="shared" si="25"/>
        <v>-12.46</v>
      </c>
      <c r="G137" s="1">
        <v>168</v>
      </c>
      <c r="H137" s="1">
        <v>168</v>
      </c>
      <c r="J137">
        <f t="shared" si="26"/>
        <v>-24.175987709999998</v>
      </c>
      <c r="K137">
        <v>-22.518999999999998</v>
      </c>
      <c r="L137" s="1">
        <v>35.270000000000003</v>
      </c>
      <c r="M137" s="1">
        <v>35.24</v>
      </c>
      <c r="N137" s="1">
        <f t="shared" si="27"/>
        <v>-35.24</v>
      </c>
      <c r="O137" s="1">
        <v>164.7</v>
      </c>
      <c r="P137" s="1">
        <v>164.7</v>
      </c>
      <c r="R137">
        <f t="shared" si="28"/>
        <v>-23.904858170000001</v>
      </c>
      <c r="S137">
        <v>-22.28</v>
      </c>
      <c r="T137" s="1">
        <v>14.75</v>
      </c>
      <c r="U137" s="1">
        <v>14.75</v>
      </c>
      <c r="V137" s="1">
        <f t="shared" si="29"/>
        <v>-14.75</v>
      </c>
      <c r="W137" s="1">
        <v>164.5</v>
      </c>
      <c r="X137" s="1">
        <v>164.5</v>
      </c>
      <c r="Z137">
        <f t="shared" si="30"/>
        <v>-23.946758810000002</v>
      </c>
      <c r="AA137">
        <v>-22.681000000000001</v>
      </c>
      <c r="AB137" s="1">
        <v>44.44</v>
      </c>
      <c r="AC137" s="1">
        <v>44.45</v>
      </c>
      <c r="AD137" s="1">
        <f t="shared" si="31"/>
        <v>-44.45</v>
      </c>
      <c r="AE137" s="1">
        <v>157.69999999999999</v>
      </c>
      <c r="AF137" s="1">
        <v>157.69999999999999</v>
      </c>
      <c r="AH137">
        <f t="shared" si="32"/>
        <v>-23.135945679999999</v>
      </c>
      <c r="AI137">
        <v>-22.15</v>
      </c>
      <c r="AJ137" s="1">
        <v>19.78</v>
      </c>
      <c r="AK137" s="1">
        <v>19.78</v>
      </c>
      <c r="AL137" s="1">
        <f t="shared" si="33"/>
        <v>-19.78</v>
      </c>
      <c r="AM137" s="1">
        <v>166.7</v>
      </c>
      <c r="AN137" s="1">
        <v>166.7</v>
      </c>
      <c r="AP137">
        <f t="shared" si="34"/>
        <v>-22.820821949999999</v>
      </c>
      <c r="AQ137">
        <v>-22.335999999999999</v>
      </c>
      <c r="AR137" s="1">
        <v>10.25</v>
      </c>
      <c r="AS137" s="1">
        <v>10.33</v>
      </c>
      <c r="AT137" s="1">
        <f t="shared" si="35"/>
        <v>-10.33</v>
      </c>
      <c r="AU137" s="1">
        <v>168</v>
      </c>
      <c r="AV137" s="1">
        <v>168</v>
      </c>
    </row>
    <row r="138" spans="2:48" x14ac:dyDescent="0.2">
      <c r="B138">
        <f t="shared" si="24"/>
        <v>-23.98820504</v>
      </c>
      <c r="C138">
        <v>-22.122</v>
      </c>
      <c r="D138" s="1">
        <v>0.1888</v>
      </c>
      <c r="E138" s="1">
        <v>0.18890000000000001</v>
      </c>
      <c r="F138" s="1">
        <f t="shared" si="25"/>
        <v>-0.18890000000000001</v>
      </c>
      <c r="G138" s="1">
        <v>168</v>
      </c>
      <c r="H138" s="1">
        <v>168</v>
      </c>
      <c r="J138">
        <f t="shared" si="26"/>
        <v>-23.999987709999999</v>
      </c>
      <c r="K138">
        <v>-22.343</v>
      </c>
      <c r="L138" s="1">
        <v>18.54</v>
      </c>
      <c r="M138" s="1">
        <v>18.559999999999999</v>
      </c>
      <c r="N138" s="1">
        <f t="shared" si="27"/>
        <v>-18.559999999999999</v>
      </c>
      <c r="O138" s="1">
        <v>167.9</v>
      </c>
      <c r="P138" s="1">
        <v>167.9</v>
      </c>
      <c r="R138">
        <f t="shared" si="28"/>
        <v>-23.728858169999999</v>
      </c>
      <c r="S138">
        <v>-22.103999999999999</v>
      </c>
      <c r="T138" s="1">
        <v>3.4609999999999999</v>
      </c>
      <c r="U138" s="1">
        <v>3.4609999999999999</v>
      </c>
      <c r="V138" s="1">
        <f t="shared" si="29"/>
        <v>-3.4609999999999999</v>
      </c>
      <c r="W138" s="1">
        <v>165.1</v>
      </c>
      <c r="X138" s="1">
        <v>165.1</v>
      </c>
      <c r="Z138">
        <f t="shared" si="30"/>
        <v>-23.765758810000001</v>
      </c>
      <c r="AA138">
        <v>-22.5</v>
      </c>
      <c r="AB138" s="1">
        <v>26.99</v>
      </c>
      <c r="AC138" s="1">
        <v>26.99</v>
      </c>
      <c r="AD138" s="1">
        <f t="shared" si="31"/>
        <v>-26.99</v>
      </c>
      <c r="AE138" s="1">
        <v>162.6</v>
      </c>
      <c r="AF138" s="1">
        <v>162.6</v>
      </c>
      <c r="AH138">
        <f t="shared" si="32"/>
        <v>-22.95694568</v>
      </c>
      <c r="AI138">
        <v>-21.971</v>
      </c>
      <c r="AJ138" s="1">
        <v>7.423</v>
      </c>
      <c r="AK138" s="1">
        <v>7.4160000000000004</v>
      </c>
      <c r="AL138" s="1">
        <f t="shared" si="33"/>
        <v>-7.4160000000000004</v>
      </c>
      <c r="AM138" s="1">
        <v>168</v>
      </c>
      <c r="AN138" s="1">
        <v>168</v>
      </c>
      <c r="AP138">
        <f t="shared" si="34"/>
        <v>-22.637821949999999</v>
      </c>
      <c r="AQ138">
        <v>-22.152999999999999</v>
      </c>
      <c r="AR138" s="1">
        <v>0.1004</v>
      </c>
      <c r="AS138" s="1">
        <v>0.1028</v>
      </c>
      <c r="AT138" s="1">
        <f t="shared" si="35"/>
        <v>-0.1028</v>
      </c>
      <c r="AU138" s="1">
        <v>168</v>
      </c>
      <c r="AV138" s="1">
        <v>168</v>
      </c>
    </row>
    <row r="139" spans="2:48" x14ac:dyDescent="0.2">
      <c r="B139">
        <f t="shared" si="24"/>
        <v>-23.814205040000001</v>
      </c>
      <c r="C139">
        <v>-21.948</v>
      </c>
      <c r="D139" s="1">
        <v>2.6310000000000001E-5</v>
      </c>
      <c r="E139" s="1">
        <v>2.633E-5</v>
      </c>
      <c r="F139" s="1">
        <f t="shared" si="25"/>
        <v>-2.633E-5</v>
      </c>
      <c r="G139" s="1">
        <v>168</v>
      </c>
      <c r="H139" s="1">
        <v>168</v>
      </c>
      <c r="J139">
        <f t="shared" si="26"/>
        <v>-23.823987710000001</v>
      </c>
      <c r="K139">
        <v>-22.167000000000002</v>
      </c>
      <c r="L139" s="1">
        <v>0.46429999999999999</v>
      </c>
      <c r="M139" s="1">
        <v>0.46750000000000003</v>
      </c>
      <c r="N139" s="1">
        <f t="shared" si="27"/>
        <v>-0.46750000000000003</v>
      </c>
      <c r="O139" s="1">
        <v>168</v>
      </c>
      <c r="P139" s="1">
        <v>168</v>
      </c>
      <c r="R139">
        <f t="shared" si="28"/>
        <v>-23.551858169999999</v>
      </c>
      <c r="S139">
        <v>-21.927</v>
      </c>
      <c r="T139" s="1">
        <v>11.38</v>
      </c>
      <c r="U139" s="1">
        <v>11.38</v>
      </c>
      <c r="V139" s="1">
        <f t="shared" si="29"/>
        <v>-11.38</v>
      </c>
      <c r="W139" s="1">
        <v>167.1</v>
      </c>
      <c r="X139" s="1">
        <v>167.1</v>
      </c>
      <c r="Z139">
        <f t="shared" si="30"/>
        <v>-23.58475881</v>
      </c>
      <c r="AA139">
        <v>-22.318999999999999</v>
      </c>
      <c r="AB139" s="1">
        <v>12.7</v>
      </c>
      <c r="AC139" s="1">
        <v>12.71</v>
      </c>
      <c r="AD139" s="1">
        <f t="shared" si="31"/>
        <v>-12.71</v>
      </c>
      <c r="AE139" s="1">
        <v>164.9</v>
      </c>
      <c r="AF139" s="1">
        <v>164.9</v>
      </c>
      <c r="AH139">
        <f t="shared" si="32"/>
        <v>-22.777945680000002</v>
      </c>
      <c r="AI139">
        <v>-21.792000000000002</v>
      </c>
      <c r="AJ139" s="1">
        <v>6.9120000000000001E-2</v>
      </c>
      <c r="AK139" s="1">
        <v>6.8809999999999996E-2</v>
      </c>
      <c r="AL139" s="1">
        <f t="shared" si="33"/>
        <v>-6.8809999999999996E-2</v>
      </c>
      <c r="AM139" s="1">
        <v>168</v>
      </c>
      <c r="AN139" s="1">
        <v>168</v>
      </c>
      <c r="AP139">
        <f t="shared" si="34"/>
        <v>-22.455821950000001</v>
      </c>
      <c r="AQ139">
        <v>-21.971</v>
      </c>
      <c r="AR139" s="1">
        <v>3.9899999999999999E-6</v>
      </c>
      <c r="AS139" s="1">
        <v>4.1949999999999996E-6</v>
      </c>
      <c r="AT139" s="1">
        <f t="shared" si="35"/>
        <v>-4.1949999999999996E-6</v>
      </c>
      <c r="AU139" s="1">
        <v>168</v>
      </c>
      <c r="AV139" s="1">
        <v>168</v>
      </c>
    </row>
    <row r="140" spans="2:48" x14ac:dyDescent="0.2">
      <c r="B140">
        <f t="shared" si="24"/>
        <v>-23.640205040000001</v>
      </c>
      <c r="C140">
        <v>-21.774000000000001</v>
      </c>
      <c r="D140" s="1">
        <v>1.3749999999999999E-11</v>
      </c>
      <c r="E140" s="1">
        <v>1.377E-11</v>
      </c>
      <c r="F140" s="1">
        <f t="shared" si="25"/>
        <v>-1.377E-11</v>
      </c>
      <c r="G140" s="1">
        <v>168</v>
      </c>
      <c r="H140" s="1">
        <v>168</v>
      </c>
      <c r="J140">
        <f t="shared" si="26"/>
        <v>-23.647987709999999</v>
      </c>
      <c r="K140">
        <v>-21.991</v>
      </c>
      <c r="L140" s="1">
        <v>8.7780000000000003E-5</v>
      </c>
      <c r="M140" s="1">
        <v>8.9240000000000006E-5</v>
      </c>
      <c r="N140" s="1">
        <f t="shared" si="27"/>
        <v>-8.9240000000000006E-5</v>
      </c>
      <c r="O140" s="1">
        <v>168</v>
      </c>
      <c r="P140" s="1">
        <v>168</v>
      </c>
      <c r="R140">
        <f t="shared" si="28"/>
        <v>-23.375858170000001</v>
      </c>
      <c r="S140">
        <v>-21.751000000000001</v>
      </c>
      <c r="T140" s="1">
        <v>5.1420000000000003</v>
      </c>
      <c r="U140" s="1">
        <v>5.1390000000000002</v>
      </c>
      <c r="V140" s="1">
        <f t="shared" si="29"/>
        <v>-5.1390000000000002</v>
      </c>
      <c r="W140" s="1">
        <v>168</v>
      </c>
      <c r="X140" s="1">
        <v>168</v>
      </c>
      <c r="Z140">
        <f t="shared" si="30"/>
        <v>-23.403758810000003</v>
      </c>
      <c r="AA140">
        <v>-22.138000000000002</v>
      </c>
      <c r="AB140" s="1">
        <v>0.38640000000000002</v>
      </c>
      <c r="AC140" s="1">
        <v>0.3891</v>
      </c>
      <c r="AD140" s="1">
        <f t="shared" si="31"/>
        <v>-0.3891</v>
      </c>
      <c r="AE140" s="1">
        <v>165</v>
      </c>
      <c r="AF140" s="1">
        <v>165</v>
      </c>
      <c r="AH140">
        <f t="shared" si="32"/>
        <v>-22.59894568</v>
      </c>
      <c r="AI140">
        <v>-21.613</v>
      </c>
      <c r="AJ140" s="1">
        <v>2.6180000000000002E-6</v>
      </c>
      <c r="AK140" s="1">
        <v>2.5950000000000001E-6</v>
      </c>
      <c r="AL140" s="1">
        <f t="shared" si="33"/>
        <v>-2.5950000000000001E-6</v>
      </c>
      <c r="AM140" s="1">
        <v>168</v>
      </c>
      <c r="AN140" s="1">
        <v>168</v>
      </c>
      <c r="AP140">
        <f t="shared" si="34"/>
        <v>-22.272821950000001</v>
      </c>
      <c r="AQ140">
        <v>-21.788</v>
      </c>
      <c r="AR140" s="1">
        <v>3.0680000000000002E-13</v>
      </c>
      <c r="AS140" s="1">
        <v>3.3239999999999998E-13</v>
      </c>
      <c r="AT140" s="1">
        <f t="shared" si="35"/>
        <v>-3.3239999999999998E-13</v>
      </c>
      <c r="AU140" s="1">
        <v>168</v>
      </c>
      <c r="AV140" s="1">
        <v>168</v>
      </c>
    </row>
    <row r="141" spans="2:48" x14ac:dyDescent="0.2">
      <c r="B141">
        <f t="shared" si="24"/>
        <v>-23.466205040000002</v>
      </c>
      <c r="C141">
        <v>-21.6</v>
      </c>
      <c r="D141" s="1">
        <v>0</v>
      </c>
      <c r="E141" s="1">
        <v>0</v>
      </c>
      <c r="F141" s="1">
        <f t="shared" si="25"/>
        <v>0</v>
      </c>
      <c r="G141" s="1">
        <v>168</v>
      </c>
      <c r="H141" s="1">
        <v>168</v>
      </c>
      <c r="J141">
        <f t="shared" si="26"/>
        <v>-23.471987710000001</v>
      </c>
      <c r="K141">
        <v>-21.815000000000001</v>
      </c>
      <c r="L141" s="1">
        <v>5.7250000000000003E-11</v>
      </c>
      <c r="M141" s="1">
        <v>5.8840000000000001E-11</v>
      </c>
      <c r="N141" s="1">
        <f t="shared" si="27"/>
        <v>-5.8840000000000001E-11</v>
      </c>
      <c r="O141" s="1">
        <v>168</v>
      </c>
      <c r="P141" s="1">
        <v>168</v>
      </c>
      <c r="R141">
        <f t="shared" si="28"/>
        <v>-23.199858169999999</v>
      </c>
      <c r="S141">
        <v>-21.574999999999999</v>
      </c>
      <c r="T141" s="1">
        <v>2.6089999999999999E-2</v>
      </c>
      <c r="U141" s="1">
        <v>2.606E-2</v>
      </c>
      <c r="V141" s="1">
        <f t="shared" si="29"/>
        <v>-2.606E-2</v>
      </c>
      <c r="W141" s="1">
        <v>168</v>
      </c>
      <c r="X141" s="1">
        <v>168</v>
      </c>
      <c r="Z141">
        <f t="shared" si="30"/>
        <v>-23.222758810000002</v>
      </c>
      <c r="AA141">
        <v>-21.957000000000001</v>
      </c>
      <c r="AB141" s="1">
        <v>2.4079999999999999</v>
      </c>
      <c r="AC141" s="1">
        <v>2.403</v>
      </c>
      <c r="AD141" s="1">
        <f t="shared" si="31"/>
        <v>-2.403</v>
      </c>
      <c r="AE141" s="1">
        <v>165.4</v>
      </c>
      <c r="AF141" s="1">
        <v>165.4</v>
      </c>
      <c r="AH141">
        <f t="shared" si="32"/>
        <v>-22.419945680000001</v>
      </c>
      <c r="AI141">
        <v>-21.434000000000001</v>
      </c>
      <c r="AJ141" s="1">
        <v>2.3550000000000001E-13</v>
      </c>
      <c r="AK141" s="1">
        <v>2.324E-13</v>
      </c>
      <c r="AL141" s="1">
        <f t="shared" si="33"/>
        <v>-2.324E-13</v>
      </c>
      <c r="AM141" s="1">
        <v>168</v>
      </c>
      <c r="AN141" s="1">
        <v>168</v>
      </c>
      <c r="AP141">
        <f t="shared" si="34"/>
        <v>-22.090821950000002</v>
      </c>
      <c r="AQ141">
        <v>-21.606000000000002</v>
      </c>
      <c r="AR141" s="1">
        <v>0</v>
      </c>
      <c r="AS141" s="1">
        <v>0</v>
      </c>
      <c r="AT141" s="1">
        <f t="shared" si="35"/>
        <v>0</v>
      </c>
      <c r="AU141" s="1">
        <v>168</v>
      </c>
      <c r="AV141" s="1">
        <v>168</v>
      </c>
    </row>
    <row r="142" spans="2:48" x14ac:dyDescent="0.2">
      <c r="B142">
        <f t="shared" si="24"/>
        <v>-23.29320504</v>
      </c>
      <c r="C142">
        <v>-21.427</v>
      </c>
      <c r="D142" s="1">
        <v>0</v>
      </c>
      <c r="E142" s="1">
        <v>0</v>
      </c>
      <c r="F142" s="1">
        <f t="shared" si="25"/>
        <v>0</v>
      </c>
      <c r="G142" s="1">
        <v>168</v>
      </c>
      <c r="H142" s="1">
        <v>168</v>
      </c>
      <c r="J142">
        <f t="shared" si="26"/>
        <v>-23.295987709999999</v>
      </c>
      <c r="K142">
        <v>-21.638999999999999</v>
      </c>
      <c r="L142" s="1">
        <v>0</v>
      </c>
      <c r="M142" s="1">
        <v>0</v>
      </c>
      <c r="N142" s="1">
        <f t="shared" si="27"/>
        <v>0</v>
      </c>
      <c r="O142" s="1">
        <v>168</v>
      </c>
      <c r="P142" s="1">
        <v>168</v>
      </c>
      <c r="R142">
        <f t="shared" si="28"/>
        <v>-23.022858169999999</v>
      </c>
      <c r="S142">
        <v>-21.398</v>
      </c>
      <c r="T142" s="1">
        <v>4.9009999999999997E-7</v>
      </c>
      <c r="U142" s="1">
        <v>4.8910000000000001E-7</v>
      </c>
      <c r="V142" s="1">
        <f t="shared" si="29"/>
        <v>-4.8910000000000001E-7</v>
      </c>
      <c r="W142" s="1">
        <v>168</v>
      </c>
      <c r="X142" s="1">
        <v>168</v>
      </c>
      <c r="Z142">
        <f t="shared" si="30"/>
        <v>-23.041758810000001</v>
      </c>
      <c r="AA142">
        <v>-21.776</v>
      </c>
      <c r="AB142" s="1">
        <v>12.76</v>
      </c>
      <c r="AC142" s="1">
        <v>12.76</v>
      </c>
      <c r="AD142" s="1">
        <f t="shared" si="31"/>
        <v>-12.76</v>
      </c>
      <c r="AE142" s="1">
        <v>167.7</v>
      </c>
      <c r="AF142" s="1">
        <v>167.7</v>
      </c>
      <c r="AH142">
        <f t="shared" si="32"/>
        <v>-22.240945679999999</v>
      </c>
      <c r="AI142">
        <v>-21.254999999999999</v>
      </c>
      <c r="AJ142" s="1">
        <v>0</v>
      </c>
      <c r="AK142" s="1">
        <v>0</v>
      </c>
      <c r="AL142" s="1">
        <f t="shared" si="33"/>
        <v>0</v>
      </c>
      <c r="AM142" s="1">
        <v>168</v>
      </c>
      <c r="AN142" s="1">
        <v>168</v>
      </c>
      <c r="AP142">
        <f t="shared" si="34"/>
        <v>-21.90882195</v>
      </c>
      <c r="AQ142">
        <v>-21.423999999999999</v>
      </c>
      <c r="AR142" s="1">
        <v>0</v>
      </c>
      <c r="AS142" s="1">
        <v>0</v>
      </c>
      <c r="AT142" s="1">
        <f t="shared" si="35"/>
        <v>0</v>
      </c>
      <c r="AU142" s="1">
        <v>168</v>
      </c>
      <c r="AV142" s="1">
        <v>168</v>
      </c>
    </row>
    <row r="143" spans="2:48" x14ac:dyDescent="0.2">
      <c r="B143">
        <f t="shared" si="24"/>
        <v>-23.119205040000001</v>
      </c>
      <c r="C143">
        <v>-21.253</v>
      </c>
      <c r="D143" s="1">
        <v>0</v>
      </c>
      <c r="E143" s="1">
        <v>0</v>
      </c>
      <c r="F143" s="1">
        <f t="shared" si="25"/>
        <v>0</v>
      </c>
      <c r="G143" s="1">
        <v>168</v>
      </c>
      <c r="H143" s="1">
        <v>168</v>
      </c>
      <c r="J143">
        <f t="shared" si="26"/>
        <v>-23.11998771</v>
      </c>
      <c r="K143">
        <v>-21.463000000000001</v>
      </c>
      <c r="L143" s="1">
        <v>0</v>
      </c>
      <c r="M143" s="1">
        <v>0</v>
      </c>
      <c r="N143" s="1">
        <f t="shared" si="27"/>
        <v>0</v>
      </c>
      <c r="O143" s="1">
        <v>168</v>
      </c>
      <c r="P143" s="1">
        <v>168</v>
      </c>
      <c r="R143">
        <f t="shared" si="28"/>
        <v>-22.846858170000001</v>
      </c>
      <c r="S143">
        <v>-21.222000000000001</v>
      </c>
      <c r="T143" s="1">
        <v>2.328E-14</v>
      </c>
      <c r="U143" s="1">
        <v>2.265E-14</v>
      </c>
      <c r="V143" s="1">
        <f t="shared" si="29"/>
        <v>-2.265E-14</v>
      </c>
      <c r="W143" s="1">
        <v>168</v>
      </c>
      <c r="X143" s="1">
        <v>168</v>
      </c>
      <c r="Z143">
        <f t="shared" si="30"/>
        <v>-22.86075881</v>
      </c>
      <c r="AA143">
        <v>-21.594999999999999</v>
      </c>
      <c r="AB143" s="1">
        <v>1.3939999999999999</v>
      </c>
      <c r="AC143" s="1">
        <v>1.401</v>
      </c>
      <c r="AD143" s="1">
        <f t="shared" si="31"/>
        <v>-1.401</v>
      </c>
      <c r="AE143" s="1">
        <v>168</v>
      </c>
      <c r="AF143" s="1">
        <v>168</v>
      </c>
      <c r="AH143">
        <f t="shared" si="32"/>
        <v>-22.06094568</v>
      </c>
      <c r="AI143">
        <v>-21.074999999999999</v>
      </c>
      <c r="AJ143" s="1">
        <v>0</v>
      </c>
      <c r="AK143" s="1">
        <v>0</v>
      </c>
      <c r="AL143" s="1">
        <f t="shared" si="33"/>
        <v>0</v>
      </c>
      <c r="AM143" s="1">
        <v>168</v>
      </c>
      <c r="AN143" s="1">
        <v>168</v>
      </c>
      <c r="AP143">
        <f t="shared" si="34"/>
        <v>-21.72582195</v>
      </c>
      <c r="AQ143">
        <v>-21.241</v>
      </c>
      <c r="AR143" s="1">
        <v>0</v>
      </c>
      <c r="AS143" s="1">
        <v>0</v>
      </c>
      <c r="AT143" s="1">
        <f t="shared" si="35"/>
        <v>0</v>
      </c>
      <c r="AU143" s="1">
        <v>168</v>
      </c>
      <c r="AV143" s="1">
        <v>168</v>
      </c>
    </row>
    <row r="144" spans="2:48" x14ac:dyDescent="0.2">
      <c r="B144">
        <f t="shared" si="24"/>
        <v>-22.945205040000001</v>
      </c>
      <c r="C144">
        <v>-21.079000000000001</v>
      </c>
      <c r="D144" s="1">
        <v>0</v>
      </c>
      <c r="E144" s="1">
        <v>0</v>
      </c>
      <c r="F144" s="1">
        <f t="shared" si="25"/>
        <v>0</v>
      </c>
      <c r="G144" s="1">
        <v>168</v>
      </c>
      <c r="H144" s="1">
        <v>168</v>
      </c>
      <c r="J144">
        <f t="shared" si="26"/>
        <v>-22.943987709999998</v>
      </c>
      <c r="K144">
        <v>-21.286999999999999</v>
      </c>
      <c r="L144" s="1">
        <v>0</v>
      </c>
      <c r="M144" s="1">
        <v>0</v>
      </c>
      <c r="N144" s="1">
        <f t="shared" si="27"/>
        <v>0</v>
      </c>
      <c r="O144" s="1">
        <v>168</v>
      </c>
      <c r="P144" s="1">
        <v>168</v>
      </c>
      <c r="R144">
        <f t="shared" si="28"/>
        <v>-22.669858170000001</v>
      </c>
      <c r="S144">
        <v>-21.045000000000002</v>
      </c>
      <c r="T144" s="1">
        <v>0</v>
      </c>
      <c r="U144" s="1">
        <v>0</v>
      </c>
      <c r="V144" s="1">
        <f t="shared" si="29"/>
        <v>0</v>
      </c>
      <c r="W144" s="1">
        <v>168</v>
      </c>
      <c r="X144" s="1">
        <v>168</v>
      </c>
      <c r="Z144">
        <f t="shared" si="30"/>
        <v>-22.679758810000003</v>
      </c>
      <c r="AA144">
        <v>-21.414000000000001</v>
      </c>
      <c r="AB144" s="1">
        <v>1.0740000000000001E-3</v>
      </c>
      <c r="AC144" s="1">
        <v>1.088E-3</v>
      </c>
      <c r="AD144" s="1">
        <f t="shared" si="31"/>
        <v>-1.088E-3</v>
      </c>
      <c r="AE144" s="1">
        <v>168</v>
      </c>
      <c r="AF144" s="1">
        <v>168</v>
      </c>
      <c r="AH144">
        <f t="shared" si="32"/>
        <v>-21.881945680000001</v>
      </c>
      <c r="AI144">
        <v>-20.896000000000001</v>
      </c>
      <c r="AJ144" s="1">
        <v>0</v>
      </c>
      <c r="AK144" s="1">
        <v>0</v>
      </c>
      <c r="AL144" s="1">
        <f t="shared" si="33"/>
        <v>0</v>
      </c>
      <c r="AM144" s="1">
        <v>168</v>
      </c>
      <c r="AN144" s="1">
        <v>168</v>
      </c>
      <c r="AP144">
        <f t="shared" si="34"/>
        <v>-21.543821950000002</v>
      </c>
      <c r="AQ144">
        <v>-21.059000000000001</v>
      </c>
      <c r="AR144" s="1">
        <v>0</v>
      </c>
      <c r="AS144" s="1">
        <v>0</v>
      </c>
      <c r="AT144" s="1">
        <f t="shared" si="35"/>
        <v>0</v>
      </c>
      <c r="AU144" s="1">
        <v>168</v>
      </c>
      <c r="AV144" s="1">
        <v>168</v>
      </c>
    </row>
    <row r="145" spans="2:48" x14ac:dyDescent="0.2">
      <c r="B145">
        <f t="shared" si="24"/>
        <v>-22.771205040000002</v>
      </c>
      <c r="C145">
        <v>-20.905000000000001</v>
      </c>
      <c r="D145" s="1">
        <v>0</v>
      </c>
      <c r="E145" s="1">
        <v>0</v>
      </c>
      <c r="F145" s="1">
        <f t="shared" si="25"/>
        <v>0</v>
      </c>
      <c r="G145" s="1">
        <v>168</v>
      </c>
      <c r="H145" s="1">
        <v>168</v>
      </c>
      <c r="J145">
        <f t="shared" si="26"/>
        <v>-22.76798771</v>
      </c>
      <c r="K145">
        <v>-21.111000000000001</v>
      </c>
      <c r="L145" s="1">
        <v>0</v>
      </c>
      <c r="M145" s="1">
        <v>0</v>
      </c>
      <c r="N145" s="1">
        <f t="shared" si="27"/>
        <v>0</v>
      </c>
      <c r="O145" s="1">
        <v>168</v>
      </c>
      <c r="P145" s="1">
        <v>168</v>
      </c>
      <c r="R145">
        <f t="shared" si="28"/>
        <v>-22.493858169999999</v>
      </c>
      <c r="S145">
        <v>-20.869</v>
      </c>
      <c r="T145" s="1">
        <v>0</v>
      </c>
      <c r="U145" s="1">
        <v>0</v>
      </c>
      <c r="V145" s="1">
        <f t="shared" si="29"/>
        <v>0</v>
      </c>
      <c r="W145" s="1">
        <v>168</v>
      </c>
      <c r="X145" s="1">
        <v>168</v>
      </c>
      <c r="Z145">
        <f t="shared" si="30"/>
        <v>-22.498758810000002</v>
      </c>
      <c r="AA145">
        <v>-21.233000000000001</v>
      </c>
      <c r="AB145" s="1">
        <v>2.2130000000000001E-9</v>
      </c>
      <c r="AC145" s="1">
        <v>2.2630000000000001E-9</v>
      </c>
      <c r="AD145" s="1">
        <f t="shared" si="31"/>
        <v>-2.2630000000000001E-9</v>
      </c>
      <c r="AE145" s="1">
        <v>168</v>
      </c>
      <c r="AF145" s="1">
        <v>168</v>
      </c>
      <c r="AH145">
        <f t="shared" si="32"/>
        <v>-21.702945679999999</v>
      </c>
      <c r="AI145">
        <v>-20.716999999999999</v>
      </c>
      <c r="AJ145" s="1">
        <v>0</v>
      </c>
      <c r="AK145" s="1">
        <v>0</v>
      </c>
      <c r="AL145" s="1">
        <f t="shared" si="33"/>
        <v>0</v>
      </c>
      <c r="AM145" s="1">
        <v>168</v>
      </c>
      <c r="AN145" s="1">
        <v>168</v>
      </c>
      <c r="AP145">
        <f t="shared" si="34"/>
        <v>-21.36182195</v>
      </c>
      <c r="AQ145">
        <v>-20.876999999999999</v>
      </c>
      <c r="AR145" s="1">
        <v>0</v>
      </c>
      <c r="AS145" s="1">
        <v>0</v>
      </c>
      <c r="AT145" s="1">
        <f t="shared" si="35"/>
        <v>0</v>
      </c>
      <c r="AU145" s="1">
        <v>168</v>
      </c>
      <c r="AV145" s="1">
        <v>168</v>
      </c>
    </row>
    <row r="146" spans="2:48" x14ac:dyDescent="0.2">
      <c r="B146">
        <f t="shared" si="24"/>
        <v>-22.597205040000002</v>
      </c>
      <c r="C146">
        <v>-20.731000000000002</v>
      </c>
      <c r="D146" s="1">
        <v>0</v>
      </c>
      <c r="E146" s="1">
        <v>0</v>
      </c>
      <c r="F146" s="1">
        <f t="shared" si="25"/>
        <v>0</v>
      </c>
      <c r="G146" s="1">
        <v>168</v>
      </c>
      <c r="H146" s="1">
        <v>168</v>
      </c>
      <c r="J146">
        <f t="shared" si="26"/>
        <v>-22.591987709999998</v>
      </c>
      <c r="K146">
        <v>-20.934999999999999</v>
      </c>
      <c r="L146" s="1">
        <v>0</v>
      </c>
      <c r="M146" s="1">
        <v>0</v>
      </c>
      <c r="N146" s="1">
        <f t="shared" si="27"/>
        <v>0</v>
      </c>
      <c r="O146" s="1">
        <v>168</v>
      </c>
      <c r="P146" s="1">
        <v>168</v>
      </c>
      <c r="R146">
        <f t="shared" si="28"/>
        <v>-22.31685817</v>
      </c>
      <c r="S146">
        <v>-20.692</v>
      </c>
      <c r="T146" s="1">
        <v>0</v>
      </c>
      <c r="U146" s="1">
        <v>0</v>
      </c>
      <c r="V146" s="1">
        <f t="shared" si="29"/>
        <v>0</v>
      </c>
      <c r="W146" s="1">
        <v>168</v>
      </c>
      <c r="X146" s="1">
        <v>168</v>
      </c>
      <c r="Z146">
        <f t="shared" si="30"/>
        <v>-22.317758810000001</v>
      </c>
      <c r="AA146">
        <v>-21.052</v>
      </c>
      <c r="AB146" s="1">
        <v>0</v>
      </c>
      <c r="AC146" s="1">
        <v>0</v>
      </c>
      <c r="AD146" s="1">
        <f t="shared" si="31"/>
        <v>0</v>
      </c>
      <c r="AE146" s="1">
        <v>168</v>
      </c>
      <c r="AF146" s="1">
        <v>168</v>
      </c>
      <c r="AH146">
        <f t="shared" si="32"/>
        <v>-21.523945680000001</v>
      </c>
      <c r="AI146">
        <v>-20.538</v>
      </c>
      <c r="AJ146" s="1">
        <v>0</v>
      </c>
      <c r="AK146" s="1">
        <v>0</v>
      </c>
      <c r="AL146" s="1">
        <f t="shared" si="33"/>
        <v>0</v>
      </c>
      <c r="AM146" s="1">
        <v>168</v>
      </c>
      <c r="AN146" s="1">
        <v>168</v>
      </c>
      <c r="AP146">
        <f t="shared" si="34"/>
        <v>-21.17882195</v>
      </c>
      <c r="AQ146">
        <v>-20.693999999999999</v>
      </c>
      <c r="AR146" s="1">
        <v>0</v>
      </c>
      <c r="AS146" s="1">
        <v>0</v>
      </c>
      <c r="AT146" s="1">
        <f t="shared" si="35"/>
        <v>0</v>
      </c>
      <c r="AU146" s="1">
        <v>168</v>
      </c>
      <c r="AV146" s="1">
        <v>168</v>
      </c>
    </row>
    <row r="147" spans="2:48" x14ac:dyDescent="0.2">
      <c r="B147">
        <f t="shared" si="24"/>
        <v>-22.42420504</v>
      </c>
      <c r="C147">
        <v>-20.558</v>
      </c>
      <c r="D147" s="1">
        <v>0</v>
      </c>
      <c r="E147" s="1">
        <v>0</v>
      </c>
      <c r="F147" s="1">
        <f t="shared" si="25"/>
        <v>0</v>
      </c>
      <c r="G147" s="1">
        <v>168</v>
      </c>
      <c r="H147" s="1">
        <v>168</v>
      </c>
      <c r="J147">
        <f t="shared" si="26"/>
        <v>-22.41598771</v>
      </c>
      <c r="K147">
        <v>-20.759</v>
      </c>
      <c r="L147" s="1">
        <v>0</v>
      </c>
      <c r="M147" s="1">
        <v>0</v>
      </c>
      <c r="N147" s="1">
        <f t="shared" si="27"/>
        <v>0</v>
      </c>
      <c r="O147" s="1">
        <v>168</v>
      </c>
      <c r="P147" s="1">
        <v>168</v>
      </c>
      <c r="R147">
        <f t="shared" si="28"/>
        <v>-22.140858169999998</v>
      </c>
      <c r="S147">
        <v>-20.515999999999998</v>
      </c>
      <c r="T147" s="1">
        <v>0</v>
      </c>
      <c r="U147" s="1">
        <v>0</v>
      </c>
      <c r="V147" s="1">
        <f t="shared" si="29"/>
        <v>0</v>
      </c>
      <c r="W147" s="1">
        <v>168</v>
      </c>
      <c r="X147" s="1">
        <v>168</v>
      </c>
      <c r="Z147">
        <f t="shared" si="30"/>
        <v>-22.13675881</v>
      </c>
      <c r="AA147">
        <v>-20.870999999999999</v>
      </c>
      <c r="AB147" s="1">
        <v>0</v>
      </c>
      <c r="AC147" s="1">
        <v>0</v>
      </c>
      <c r="AD147" s="1">
        <f t="shared" si="31"/>
        <v>0</v>
      </c>
      <c r="AE147" s="1">
        <v>168</v>
      </c>
      <c r="AF147" s="1">
        <v>168</v>
      </c>
      <c r="AH147">
        <f t="shared" si="32"/>
        <v>-21.344945680000002</v>
      </c>
      <c r="AI147">
        <v>-20.359000000000002</v>
      </c>
      <c r="AJ147" s="1">
        <v>0</v>
      </c>
      <c r="AK147" s="1">
        <v>0</v>
      </c>
      <c r="AL147" s="1">
        <f t="shared" si="33"/>
        <v>0</v>
      </c>
      <c r="AM147" s="1">
        <v>168</v>
      </c>
      <c r="AN147" s="1">
        <v>168</v>
      </c>
      <c r="AP147">
        <f t="shared" si="34"/>
        <v>-20.996821950000001</v>
      </c>
      <c r="AQ147">
        <v>-20.512</v>
      </c>
      <c r="AR147" s="1">
        <v>0</v>
      </c>
      <c r="AS147" s="1">
        <v>0</v>
      </c>
      <c r="AT147" s="1">
        <f t="shared" si="35"/>
        <v>0</v>
      </c>
      <c r="AU147" s="1">
        <v>168</v>
      </c>
      <c r="AV147" s="1">
        <v>168</v>
      </c>
    </row>
    <row r="148" spans="2:48" x14ac:dyDescent="0.2">
      <c r="B148">
        <f t="shared" si="24"/>
        <v>-22.250205040000001</v>
      </c>
      <c r="C148">
        <v>-20.384</v>
      </c>
      <c r="D148" s="1">
        <v>0</v>
      </c>
      <c r="E148" s="1">
        <v>0</v>
      </c>
      <c r="F148" s="1">
        <f t="shared" si="25"/>
        <v>0</v>
      </c>
      <c r="G148" s="1">
        <v>168</v>
      </c>
      <c r="H148" s="1">
        <v>168</v>
      </c>
      <c r="J148">
        <f t="shared" si="26"/>
        <v>-22.239987709999998</v>
      </c>
      <c r="K148">
        <v>-20.582999999999998</v>
      </c>
      <c r="L148" s="1">
        <v>0</v>
      </c>
      <c r="M148" s="1">
        <v>0</v>
      </c>
      <c r="N148" s="1">
        <f t="shared" si="27"/>
        <v>0</v>
      </c>
      <c r="O148" s="1">
        <v>168</v>
      </c>
      <c r="P148" s="1">
        <v>168</v>
      </c>
      <c r="R148">
        <f t="shared" si="28"/>
        <v>-21.964858169999999</v>
      </c>
      <c r="S148">
        <v>-20.34</v>
      </c>
      <c r="T148" s="1">
        <v>0</v>
      </c>
      <c r="U148" s="1">
        <v>0</v>
      </c>
      <c r="V148" s="1">
        <f t="shared" si="29"/>
        <v>0</v>
      </c>
      <c r="W148" s="1">
        <v>168</v>
      </c>
      <c r="X148" s="1">
        <v>168</v>
      </c>
      <c r="Z148">
        <f t="shared" si="30"/>
        <v>-21.955758810000003</v>
      </c>
      <c r="AA148">
        <v>-20.69</v>
      </c>
      <c r="AB148" s="1">
        <v>0</v>
      </c>
      <c r="AC148" s="1">
        <v>0</v>
      </c>
      <c r="AD148" s="1">
        <f t="shared" si="31"/>
        <v>0</v>
      </c>
      <c r="AE148" s="1">
        <v>168</v>
      </c>
      <c r="AF148" s="1">
        <v>168</v>
      </c>
      <c r="AH148">
        <f t="shared" si="32"/>
        <v>-21.164945679999999</v>
      </c>
      <c r="AI148">
        <v>-20.178999999999998</v>
      </c>
      <c r="AJ148" s="1">
        <v>0</v>
      </c>
      <c r="AK148" s="1">
        <v>0</v>
      </c>
      <c r="AL148" s="1">
        <f t="shared" si="33"/>
        <v>0</v>
      </c>
      <c r="AM148" s="1">
        <v>168</v>
      </c>
      <c r="AN148" s="1">
        <v>168</v>
      </c>
      <c r="AP148">
        <f t="shared" si="34"/>
        <v>-20.813821950000001</v>
      </c>
      <c r="AQ148">
        <v>-20.329000000000001</v>
      </c>
      <c r="AR148" s="1">
        <v>0</v>
      </c>
      <c r="AS148" s="1">
        <v>0</v>
      </c>
      <c r="AT148" s="1">
        <f t="shared" si="35"/>
        <v>0</v>
      </c>
      <c r="AU148" s="1">
        <v>168</v>
      </c>
      <c r="AV148" s="1">
        <v>168</v>
      </c>
    </row>
    <row r="149" spans="2:48" x14ac:dyDescent="0.2">
      <c r="B149">
        <f t="shared" si="24"/>
        <v>-22.076205040000001</v>
      </c>
      <c r="C149">
        <v>-20.21</v>
      </c>
      <c r="D149" s="1">
        <v>0</v>
      </c>
      <c r="E149" s="1">
        <v>0</v>
      </c>
      <c r="F149" s="1">
        <f t="shared" si="25"/>
        <v>0</v>
      </c>
      <c r="G149" s="1">
        <v>168</v>
      </c>
      <c r="H149" s="1">
        <v>168</v>
      </c>
      <c r="J149">
        <f t="shared" si="26"/>
        <v>-22.063987709999999</v>
      </c>
      <c r="K149">
        <v>-20.407</v>
      </c>
      <c r="L149" s="1">
        <v>0</v>
      </c>
      <c r="M149" s="1">
        <v>0</v>
      </c>
      <c r="N149" s="1">
        <f t="shared" si="27"/>
        <v>0</v>
      </c>
      <c r="O149" s="1">
        <v>168</v>
      </c>
      <c r="P149" s="1">
        <v>168</v>
      </c>
      <c r="R149">
        <f t="shared" si="28"/>
        <v>-21.78785817</v>
      </c>
      <c r="S149">
        <v>-20.163</v>
      </c>
      <c r="T149" s="1">
        <v>0</v>
      </c>
      <c r="U149" s="1">
        <v>0</v>
      </c>
      <c r="V149" s="1">
        <f t="shared" si="29"/>
        <v>0</v>
      </c>
      <c r="W149" s="1">
        <v>168</v>
      </c>
      <c r="X149" s="1">
        <v>168</v>
      </c>
      <c r="Z149">
        <f t="shared" si="30"/>
        <v>-21.774758810000002</v>
      </c>
      <c r="AA149">
        <v>-20.509</v>
      </c>
      <c r="AB149" s="1">
        <v>0</v>
      </c>
      <c r="AC149" s="1">
        <v>0</v>
      </c>
      <c r="AD149" s="1">
        <f t="shared" si="31"/>
        <v>0</v>
      </c>
      <c r="AE149" s="1">
        <v>168</v>
      </c>
      <c r="AF149" s="1">
        <v>168</v>
      </c>
      <c r="AH149">
        <f t="shared" si="32"/>
        <v>-20.98594568</v>
      </c>
      <c r="AI149">
        <v>-20</v>
      </c>
      <c r="AJ149" s="1">
        <v>0</v>
      </c>
      <c r="AK149" s="1">
        <v>0</v>
      </c>
      <c r="AL149" s="1">
        <f t="shared" si="33"/>
        <v>0</v>
      </c>
      <c r="AM149" s="1">
        <v>168</v>
      </c>
      <c r="AN149" s="1">
        <v>168</v>
      </c>
      <c r="AP149">
        <f t="shared" si="34"/>
        <v>-20.631821949999999</v>
      </c>
      <c r="AQ149">
        <v>-20.146999999999998</v>
      </c>
      <c r="AR149" s="1">
        <v>0</v>
      </c>
      <c r="AS149" s="1">
        <v>0</v>
      </c>
      <c r="AT149" s="1">
        <f t="shared" si="35"/>
        <v>0</v>
      </c>
      <c r="AU149" s="1">
        <v>168</v>
      </c>
      <c r="AV149" s="1">
        <v>168</v>
      </c>
    </row>
    <row r="150" spans="2:48" x14ac:dyDescent="0.2">
      <c r="B150">
        <f t="shared" si="24"/>
        <v>-21.902205040000002</v>
      </c>
      <c r="C150">
        <v>-20.036000000000001</v>
      </c>
      <c r="D150" s="1">
        <v>0</v>
      </c>
      <c r="E150" s="1">
        <v>0</v>
      </c>
      <c r="F150" s="1">
        <f t="shared" si="25"/>
        <v>0</v>
      </c>
      <c r="G150" s="1">
        <v>168</v>
      </c>
      <c r="H150" s="1">
        <v>168</v>
      </c>
      <c r="J150">
        <f t="shared" si="26"/>
        <v>-21.887987710000001</v>
      </c>
      <c r="K150">
        <v>-20.231000000000002</v>
      </c>
      <c r="L150" s="1">
        <v>0</v>
      </c>
      <c r="M150" s="1">
        <v>0</v>
      </c>
      <c r="N150" s="1">
        <f t="shared" si="27"/>
        <v>0</v>
      </c>
      <c r="O150" s="1">
        <v>168</v>
      </c>
      <c r="P150" s="1">
        <v>168</v>
      </c>
      <c r="R150">
        <f t="shared" si="28"/>
        <v>-21.611858169999998</v>
      </c>
      <c r="S150">
        <v>-19.986999999999998</v>
      </c>
      <c r="T150" s="1">
        <v>0</v>
      </c>
      <c r="U150" s="1">
        <v>0</v>
      </c>
      <c r="V150" s="1">
        <f t="shared" si="29"/>
        <v>0</v>
      </c>
      <c r="W150" s="1">
        <v>168</v>
      </c>
      <c r="X150" s="1">
        <v>168</v>
      </c>
      <c r="Z150">
        <f t="shared" si="30"/>
        <v>-21.593758810000001</v>
      </c>
      <c r="AA150">
        <v>-20.327999999999999</v>
      </c>
      <c r="AB150" s="1">
        <v>0</v>
      </c>
      <c r="AC150" s="1">
        <v>0</v>
      </c>
      <c r="AD150" s="1">
        <f t="shared" si="31"/>
        <v>0</v>
      </c>
      <c r="AE150" s="1">
        <v>168</v>
      </c>
      <c r="AF150" s="1">
        <v>168</v>
      </c>
      <c r="AH150">
        <f t="shared" si="32"/>
        <v>-20.806945680000002</v>
      </c>
      <c r="AI150">
        <v>-19.821000000000002</v>
      </c>
      <c r="AJ150" s="1">
        <v>0</v>
      </c>
      <c r="AK150" s="1">
        <v>0</v>
      </c>
      <c r="AL150" s="1">
        <f t="shared" si="33"/>
        <v>0</v>
      </c>
      <c r="AM150" s="1">
        <v>168</v>
      </c>
      <c r="AN150" s="1">
        <v>168</v>
      </c>
      <c r="AP150">
        <f t="shared" si="34"/>
        <v>-20.44982195</v>
      </c>
      <c r="AQ150">
        <v>-19.965</v>
      </c>
      <c r="AR150" s="1">
        <v>0</v>
      </c>
      <c r="AS150" s="1">
        <v>0</v>
      </c>
      <c r="AT150" s="1">
        <f t="shared" si="35"/>
        <v>0</v>
      </c>
      <c r="AU150" s="1">
        <v>168</v>
      </c>
      <c r="AV150" s="1">
        <v>168</v>
      </c>
    </row>
    <row r="151" spans="2:48" x14ac:dyDescent="0.2">
      <c r="B151">
        <f t="shared" si="24"/>
        <v>-21.72920504</v>
      </c>
      <c r="C151">
        <v>-19.863</v>
      </c>
      <c r="D151" s="1">
        <v>0</v>
      </c>
      <c r="E151" s="1">
        <v>0</v>
      </c>
      <c r="F151" s="1">
        <f t="shared" si="25"/>
        <v>0</v>
      </c>
      <c r="G151" s="1">
        <v>168</v>
      </c>
      <c r="H151" s="1">
        <v>168</v>
      </c>
      <c r="J151">
        <f t="shared" si="26"/>
        <v>-21.711987709999999</v>
      </c>
      <c r="K151">
        <v>-20.055</v>
      </c>
      <c r="L151" s="1">
        <v>0</v>
      </c>
      <c r="M151" s="1">
        <v>0</v>
      </c>
      <c r="N151" s="1">
        <f t="shared" si="27"/>
        <v>0</v>
      </c>
      <c r="O151" s="1">
        <v>168</v>
      </c>
      <c r="P151" s="1">
        <v>168</v>
      </c>
      <c r="R151">
        <f t="shared" si="28"/>
        <v>-21.434858169999998</v>
      </c>
      <c r="S151">
        <v>-19.809999999999999</v>
      </c>
      <c r="T151" s="1">
        <v>0</v>
      </c>
      <c r="U151" s="1">
        <v>0</v>
      </c>
      <c r="V151" s="1">
        <f t="shared" si="29"/>
        <v>0</v>
      </c>
      <c r="W151" s="1">
        <v>168</v>
      </c>
      <c r="X151" s="1">
        <v>168</v>
      </c>
      <c r="Z151">
        <f t="shared" si="30"/>
        <v>-21.41275881</v>
      </c>
      <c r="AA151">
        <v>-20.146999999999998</v>
      </c>
      <c r="AB151" s="1">
        <v>4.753E-14</v>
      </c>
      <c r="AC151" s="1">
        <v>0</v>
      </c>
      <c r="AD151" s="1">
        <f t="shared" si="31"/>
        <v>0</v>
      </c>
      <c r="AE151" s="1">
        <v>168</v>
      </c>
      <c r="AF151" s="1">
        <v>168</v>
      </c>
      <c r="AH151">
        <f t="shared" si="32"/>
        <v>-20.62794568</v>
      </c>
      <c r="AI151">
        <v>-19.641999999999999</v>
      </c>
      <c r="AJ151" s="1">
        <v>0</v>
      </c>
      <c r="AK151" s="1">
        <v>0</v>
      </c>
      <c r="AL151" s="1">
        <f t="shared" si="33"/>
        <v>0</v>
      </c>
      <c r="AM151" s="1">
        <v>168</v>
      </c>
      <c r="AN151" s="1">
        <v>168</v>
      </c>
      <c r="AP151">
        <f t="shared" si="34"/>
        <v>-20.266821950000001</v>
      </c>
      <c r="AQ151">
        <v>-19.782</v>
      </c>
      <c r="AR151" s="1">
        <v>1.1830000000000001E-8</v>
      </c>
      <c r="AS151" s="1">
        <v>0</v>
      </c>
      <c r="AT151" s="1">
        <f t="shared" si="35"/>
        <v>0</v>
      </c>
      <c r="AU151" s="1">
        <v>168</v>
      </c>
      <c r="AV151" s="1">
        <v>168</v>
      </c>
    </row>
    <row r="152" spans="2:48" x14ac:dyDescent="0.2">
      <c r="B152">
        <f t="shared" si="24"/>
        <v>-21.555205040000001</v>
      </c>
      <c r="C152">
        <v>-19.689</v>
      </c>
      <c r="D152" s="1">
        <v>0</v>
      </c>
      <c r="E152" s="1">
        <v>0</v>
      </c>
      <c r="F152" s="1">
        <f t="shared" si="25"/>
        <v>0</v>
      </c>
      <c r="G152" s="1">
        <v>168</v>
      </c>
      <c r="H152" s="1">
        <v>168</v>
      </c>
      <c r="J152">
        <f t="shared" si="26"/>
        <v>-21.535987710000001</v>
      </c>
      <c r="K152">
        <v>-19.879000000000001</v>
      </c>
      <c r="L152" s="1">
        <v>0</v>
      </c>
      <c r="M152" s="1">
        <v>0</v>
      </c>
      <c r="N152" s="1">
        <f t="shared" si="27"/>
        <v>0</v>
      </c>
      <c r="O152" s="1">
        <v>168</v>
      </c>
      <c r="P152" s="1">
        <v>168</v>
      </c>
      <c r="R152">
        <f t="shared" si="28"/>
        <v>-21.25885817</v>
      </c>
      <c r="S152">
        <v>-19.634</v>
      </c>
      <c r="T152" s="1">
        <v>0</v>
      </c>
      <c r="U152" s="1">
        <v>0</v>
      </c>
      <c r="V152" s="1">
        <f t="shared" si="29"/>
        <v>0</v>
      </c>
      <c r="W152" s="1">
        <v>168</v>
      </c>
      <c r="X152" s="1">
        <v>168</v>
      </c>
      <c r="Z152">
        <f t="shared" si="30"/>
        <v>-21.231758810000002</v>
      </c>
      <c r="AA152">
        <v>-19.966000000000001</v>
      </c>
      <c r="AB152" s="1">
        <v>9.0569999999999996E-7</v>
      </c>
      <c r="AC152" s="1">
        <v>0</v>
      </c>
      <c r="AD152" s="1">
        <f t="shared" si="31"/>
        <v>0</v>
      </c>
      <c r="AE152" s="1">
        <v>168</v>
      </c>
      <c r="AF152" s="1">
        <v>168</v>
      </c>
      <c r="AH152">
        <f t="shared" si="32"/>
        <v>-20.448945680000001</v>
      </c>
      <c r="AI152">
        <v>-19.463000000000001</v>
      </c>
      <c r="AJ152" s="1">
        <v>8.0559999999999999E-10</v>
      </c>
      <c r="AK152" s="1">
        <v>0</v>
      </c>
      <c r="AL152" s="1">
        <f t="shared" si="33"/>
        <v>0</v>
      </c>
      <c r="AM152" s="1">
        <v>168</v>
      </c>
      <c r="AN152" s="1">
        <v>168</v>
      </c>
      <c r="AP152">
        <f t="shared" si="34"/>
        <v>-20.084821950000002</v>
      </c>
      <c r="AQ152">
        <v>-19.600000000000001</v>
      </c>
      <c r="AR152" s="1">
        <v>3.6150000000000002E-3</v>
      </c>
      <c r="AS152" s="1">
        <v>0</v>
      </c>
      <c r="AT152" s="1">
        <f t="shared" si="35"/>
        <v>0</v>
      </c>
      <c r="AU152" s="1">
        <v>168</v>
      </c>
      <c r="AV152" s="1">
        <v>168</v>
      </c>
    </row>
    <row r="153" spans="2:48" x14ac:dyDescent="0.2">
      <c r="B153">
        <f t="shared" si="24"/>
        <v>-21.381205040000001</v>
      </c>
      <c r="C153">
        <v>-19.515000000000001</v>
      </c>
      <c r="D153" s="1">
        <v>0</v>
      </c>
      <c r="E153" s="1">
        <v>0</v>
      </c>
      <c r="F153" s="1">
        <f t="shared" si="25"/>
        <v>0</v>
      </c>
      <c r="G153" s="1">
        <v>168</v>
      </c>
      <c r="H153" s="1">
        <v>168</v>
      </c>
      <c r="J153">
        <f t="shared" si="26"/>
        <v>-21.359987709999999</v>
      </c>
      <c r="K153">
        <v>-19.702999999999999</v>
      </c>
      <c r="L153" s="1">
        <v>0</v>
      </c>
      <c r="M153" s="1">
        <v>0</v>
      </c>
      <c r="N153" s="1">
        <f t="shared" si="27"/>
        <v>0</v>
      </c>
      <c r="O153" s="1">
        <v>168</v>
      </c>
      <c r="P153" s="1">
        <v>168</v>
      </c>
      <c r="R153">
        <f t="shared" si="28"/>
        <v>-21.08185817</v>
      </c>
      <c r="S153">
        <v>-19.457000000000001</v>
      </c>
      <c r="T153" s="1">
        <v>1.025E-10</v>
      </c>
      <c r="U153" s="1">
        <v>0</v>
      </c>
      <c r="V153" s="1">
        <f t="shared" si="29"/>
        <v>0</v>
      </c>
      <c r="W153" s="1">
        <v>168</v>
      </c>
      <c r="X153" s="1">
        <v>168</v>
      </c>
      <c r="Z153">
        <f t="shared" si="30"/>
        <v>-21.050758810000001</v>
      </c>
      <c r="AA153">
        <v>-19.785</v>
      </c>
      <c r="AB153" s="1">
        <v>3.3029999999999997E-2</v>
      </c>
      <c r="AC153" s="1">
        <v>0</v>
      </c>
      <c r="AD153" s="1">
        <f t="shared" si="31"/>
        <v>0</v>
      </c>
      <c r="AE153" s="1">
        <v>168</v>
      </c>
      <c r="AF153" s="1">
        <v>168</v>
      </c>
      <c r="AH153">
        <f t="shared" si="32"/>
        <v>-20.269945679999999</v>
      </c>
      <c r="AI153">
        <v>-19.283999999999999</v>
      </c>
      <c r="AJ153" s="1">
        <v>4.5980000000000001E-4</v>
      </c>
      <c r="AK153" s="1">
        <v>0</v>
      </c>
      <c r="AL153" s="1">
        <f t="shared" si="33"/>
        <v>0</v>
      </c>
      <c r="AM153" s="1">
        <v>168</v>
      </c>
      <c r="AN153" s="1">
        <v>168</v>
      </c>
      <c r="AP153">
        <f t="shared" si="34"/>
        <v>-19.90282195</v>
      </c>
      <c r="AQ153">
        <v>-19.417999999999999</v>
      </c>
      <c r="AR153" s="1">
        <v>2.5720000000000001</v>
      </c>
      <c r="AS153" s="1">
        <v>0</v>
      </c>
      <c r="AT153" s="1">
        <f t="shared" si="35"/>
        <v>0</v>
      </c>
      <c r="AU153" s="1">
        <v>168.5</v>
      </c>
      <c r="AV153" s="1">
        <v>168</v>
      </c>
    </row>
    <row r="154" spans="2:48" x14ac:dyDescent="0.2">
      <c r="B154">
        <f t="shared" si="24"/>
        <v>-21.207205040000002</v>
      </c>
      <c r="C154">
        <v>-19.341000000000001</v>
      </c>
      <c r="D154" s="1">
        <v>0</v>
      </c>
      <c r="E154" s="1">
        <v>0</v>
      </c>
      <c r="F154" s="1">
        <f t="shared" si="25"/>
        <v>0</v>
      </c>
      <c r="G154" s="1">
        <v>168</v>
      </c>
      <c r="H154" s="1">
        <v>168</v>
      </c>
      <c r="J154">
        <f t="shared" si="26"/>
        <v>-21.18398771</v>
      </c>
      <c r="K154">
        <v>-19.527000000000001</v>
      </c>
      <c r="L154" s="1">
        <v>6.6229999999999997E-15</v>
      </c>
      <c r="M154" s="1">
        <v>0</v>
      </c>
      <c r="N154" s="1">
        <f t="shared" si="27"/>
        <v>0</v>
      </c>
      <c r="O154" s="1">
        <v>168</v>
      </c>
      <c r="P154" s="1">
        <v>168</v>
      </c>
      <c r="R154">
        <f t="shared" si="28"/>
        <v>-20.905858169999998</v>
      </c>
      <c r="S154">
        <v>-19.280999999999999</v>
      </c>
      <c r="T154" s="1">
        <v>1.055E-4</v>
      </c>
      <c r="U154" s="1">
        <v>0</v>
      </c>
      <c r="V154" s="1">
        <f t="shared" si="29"/>
        <v>0</v>
      </c>
      <c r="W154" s="1">
        <v>168</v>
      </c>
      <c r="X154" s="1">
        <v>168</v>
      </c>
      <c r="Z154">
        <f t="shared" si="30"/>
        <v>-20.868758810000003</v>
      </c>
      <c r="AA154">
        <v>-19.603000000000002</v>
      </c>
      <c r="AB154" s="1">
        <v>4.5940000000000003</v>
      </c>
      <c r="AC154" s="1">
        <v>0</v>
      </c>
      <c r="AD154" s="1">
        <f t="shared" si="31"/>
        <v>0</v>
      </c>
      <c r="AE154" s="1">
        <v>168.8</v>
      </c>
      <c r="AF154" s="1">
        <v>168</v>
      </c>
      <c r="AH154">
        <f t="shared" si="32"/>
        <v>-20.08994568</v>
      </c>
      <c r="AI154">
        <v>-19.103999999999999</v>
      </c>
      <c r="AJ154" s="1">
        <v>0.69120000000000004</v>
      </c>
      <c r="AK154" s="1">
        <v>0</v>
      </c>
      <c r="AL154" s="1">
        <f t="shared" si="33"/>
        <v>0</v>
      </c>
      <c r="AM154" s="1">
        <v>168.1</v>
      </c>
      <c r="AN154" s="1">
        <v>168</v>
      </c>
      <c r="AP154">
        <f t="shared" si="34"/>
        <v>-19.71982195</v>
      </c>
      <c r="AQ154">
        <v>-19.234999999999999</v>
      </c>
      <c r="AR154" s="1">
        <v>14.74</v>
      </c>
      <c r="AS154" s="1">
        <v>0</v>
      </c>
      <c r="AT154" s="1">
        <f t="shared" si="35"/>
        <v>0</v>
      </c>
      <c r="AU154" s="1">
        <v>171.2</v>
      </c>
      <c r="AV154" s="1">
        <v>168</v>
      </c>
    </row>
    <row r="155" spans="2:48" x14ac:dyDescent="0.2">
      <c r="B155">
        <f t="shared" si="24"/>
        <v>-21.03420504</v>
      </c>
      <c r="C155">
        <v>-19.167999999999999</v>
      </c>
      <c r="D155" s="1">
        <v>1.289E-11</v>
      </c>
      <c r="E155" s="1">
        <v>0</v>
      </c>
      <c r="F155" s="1">
        <f t="shared" si="25"/>
        <v>0</v>
      </c>
      <c r="G155" s="1">
        <v>168</v>
      </c>
      <c r="H155" s="1">
        <v>168</v>
      </c>
      <c r="J155">
        <f t="shared" si="26"/>
        <v>-21.007987709999998</v>
      </c>
      <c r="K155">
        <v>-19.350999999999999</v>
      </c>
      <c r="L155" s="1">
        <v>1.5739999999999999E-7</v>
      </c>
      <c r="M155" s="1">
        <v>0</v>
      </c>
      <c r="N155" s="1">
        <f t="shared" si="27"/>
        <v>0</v>
      </c>
      <c r="O155" s="1">
        <v>168</v>
      </c>
      <c r="P155" s="1">
        <v>168</v>
      </c>
      <c r="R155">
        <f t="shared" si="28"/>
        <v>-20.72985817</v>
      </c>
      <c r="S155">
        <v>-19.105</v>
      </c>
      <c r="T155" s="1">
        <v>0.2928</v>
      </c>
      <c r="U155" s="1">
        <v>0</v>
      </c>
      <c r="V155" s="1">
        <f t="shared" si="29"/>
        <v>0</v>
      </c>
      <c r="W155" s="1">
        <v>168.1</v>
      </c>
      <c r="X155" s="1">
        <v>168</v>
      </c>
      <c r="Z155">
        <f t="shared" si="30"/>
        <v>-20.687758810000002</v>
      </c>
      <c r="AA155">
        <v>-19.422000000000001</v>
      </c>
      <c r="AB155" s="1">
        <v>11.18</v>
      </c>
      <c r="AC155" s="1">
        <v>0</v>
      </c>
      <c r="AD155" s="1">
        <f t="shared" si="31"/>
        <v>0</v>
      </c>
      <c r="AE155" s="1">
        <v>170.9</v>
      </c>
      <c r="AF155" s="1">
        <v>168</v>
      </c>
      <c r="AH155">
        <f t="shared" si="32"/>
        <v>-19.910945680000001</v>
      </c>
      <c r="AI155">
        <v>-18.925000000000001</v>
      </c>
      <c r="AJ155" s="1">
        <v>11.81</v>
      </c>
      <c r="AK155" s="1">
        <v>0</v>
      </c>
      <c r="AL155" s="1">
        <f t="shared" si="33"/>
        <v>0</v>
      </c>
      <c r="AM155" s="1">
        <v>170.2</v>
      </c>
      <c r="AN155" s="1">
        <v>168</v>
      </c>
      <c r="AP155">
        <f t="shared" si="34"/>
        <v>-19.537821950000001</v>
      </c>
      <c r="AQ155">
        <v>-19.053000000000001</v>
      </c>
      <c r="AR155" s="1">
        <v>15.27</v>
      </c>
      <c r="AS155" s="1">
        <v>0</v>
      </c>
      <c r="AT155" s="1">
        <f t="shared" si="35"/>
        <v>0</v>
      </c>
      <c r="AU155" s="1">
        <v>173.9</v>
      </c>
      <c r="AV155" s="1">
        <v>168</v>
      </c>
    </row>
    <row r="156" spans="2:48" x14ac:dyDescent="0.2">
      <c r="B156">
        <f t="shared" si="24"/>
        <v>-20.86020504</v>
      </c>
      <c r="C156">
        <v>-18.994</v>
      </c>
      <c r="D156" s="1">
        <v>2.6069999999999999E-5</v>
      </c>
      <c r="E156" s="1">
        <v>0</v>
      </c>
      <c r="F156" s="1">
        <f t="shared" si="25"/>
        <v>0</v>
      </c>
      <c r="G156" s="1">
        <v>168</v>
      </c>
      <c r="H156" s="1">
        <v>168</v>
      </c>
      <c r="J156">
        <f t="shared" si="26"/>
        <v>-20.83198771</v>
      </c>
      <c r="K156">
        <v>-19.175000000000001</v>
      </c>
      <c r="L156" s="1">
        <v>9.2239999999999996E-3</v>
      </c>
      <c r="M156" s="1">
        <v>0</v>
      </c>
      <c r="N156" s="1">
        <f t="shared" si="27"/>
        <v>0</v>
      </c>
      <c r="O156" s="1">
        <v>168</v>
      </c>
      <c r="P156" s="1">
        <v>168</v>
      </c>
      <c r="R156">
        <f t="shared" si="28"/>
        <v>-20.55285817</v>
      </c>
      <c r="S156">
        <v>-18.928000000000001</v>
      </c>
      <c r="T156" s="1">
        <v>4.5810000000000004</v>
      </c>
      <c r="U156" s="1">
        <v>0</v>
      </c>
      <c r="V156" s="1">
        <f t="shared" si="29"/>
        <v>0</v>
      </c>
      <c r="W156" s="1">
        <v>168.9</v>
      </c>
      <c r="X156" s="1">
        <v>168</v>
      </c>
      <c r="Z156">
        <f t="shared" si="30"/>
        <v>-20.506758810000001</v>
      </c>
      <c r="AA156">
        <v>-19.241</v>
      </c>
      <c r="AB156" s="1">
        <v>4.75</v>
      </c>
      <c r="AC156" s="1">
        <v>0</v>
      </c>
      <c r="AD156" s="1">
        <f t="shared" si="31"/>
        <v>0</v>
      </c>
      <c r="AE156" s="1">
        <v>171.7</v>
      </c>
      <c r="AF156" s="1">
        <v>168</v>
      </c>
      <c r="AH156">
        <f t="shared" si="32"/>
        <v>-19.731945679999999</v>
      </c>
      <c r="AI156">
        <v>-18.745999999999999</v>
      </c>
      <c r="AJ156" s="1">
        <v>36.880000000000003</v>
      </c>
      <c r="AK156" s="1">
        <v>0</v>
      </c>
      <c r="AL156" s="1">
        <f t="shared" si="33"/>
        <v>0</v>
      </c>
      <c r="AM156" s="1">
        <v>176.8</v>
      </c>
      <c r="AN156" s="1">
        <v>168</v>
      </c>
      <c r="AP156">
        <f t="shared" si="34"/>
        <v>-19.354821950000002</v>
      </c>
      <c r="AQ156">
        <v>-18.87</v>
      </c>
      <c r="AR156" s="1">
        <v>30.66</v>
      </c>
      <c r="AS156" s="1">
        <v>1.5240000000000001E-10</v>
      </c>
      <c r="AT156" s="1">
        <f t="shared" si="35"/>
        <v>-1.5240000000000001E-10</v>
      </c>
      <c r="AU156" s="1">
        <v>179.5</v>
      </c>
      <c r="AV156" s="1">
        <v>168</v>
      </c>
    </row>
    <row r="157" spans="2:48" x14ac:dyDescent="0.2">
      <c r="B157">
        <f t="shared" si="24"/>
        <v>-20.686205040000001</v>
      </c>
      <c r="C157">
        <v>-18.82</v>
      </c>
      <c r="D157" s="1">
        <v>0.1789</v>
      </c>
      <c r="E157" s="1">
        <v>0</v>
      </c>
      <c r="F157" s="1">
        <f t="shared" si="25"/>
        <v>0</v>
      </c>
      <c r="G157" s="1">
        <v>168</v>
      </c>
      <c r="H157" s="1">
        <v>168</v>
      </c>
      <c r="J157">
        <f t="shared" si="26"/>
        <v>-20.655987709999998</v>
      </c>
      <c r="K157">
        <v>-18.998999999999999</v>
      </c>
      <c r="L157" s="1">
        <v>1.931</v>
      </c>
      <c r="M157" s="1">
        <v>0</v>
      </c>
      <c r="N157" s="1">
        <f t="shared" si="27"/>
        <v>0</v>
      </c>
      <c r="O157" s="1">
        <v>168.3</v>
      </c>
      <c r="P157" s="1">
        <v>168</v>
      </c>
      <c r="R157">
        <f t="shared" si="28"/>
        <v>-20.376858169999998</v>
      </c>
      <c r="S157">
        <v>-18.751999999999999</v>
      </c>
      <c r="T157" s="1">
        <v>8.9139999999999997</v>
      </c>
      <c r="U157" s="1">
        <v>9.4390000000000001E-16</v>
      </c>
      <c r="V157" s="1">
        <f t="shared" si="29"/>
        <v>-9.4390000000000001E-16</v>
      </c>
      <c r="W157" s="1">
        <v>170.4</v>
      </c>
      <c r="X157" s="1">
        <v>168</v>
      </c>
      <c r="Z157">
        <f t="shared" si="30"/>
        <v>-20.32575881</v>
      </c>
      <c r="AA157">
        <v>-19.059999999999999</v>
      </c>
      <c r="AB157" s="1">
        <v>11.68</v>
      </c>
      <c r="AC157" s="1">
        <v>9.3780000000000001E-10</v>
      </c>
      <c r="AD157" s="1">
        <f t="shared" si="31"/>
        <v>-9.3780000000000001E-10</v>
      </c>
      <c r="AE157" s="1">
        <v>173.8</v>
      </c>
      <c r="AF157" s="1">
        <v>168</v>
      </c>
      <c r="AH157">
        <f t="shared" si="32"/>
        <v>-19.552945680000001</v>
      </c>
      <c r="AI157">
        <v>-18.567</v>
      </c>
      <c r="AJ157" s="1">
        <v>49.08</v>
      </c>
      <c r="AK157" s="1">
        <v>5.7669999999999998E-10</v>
      </c>
      <c r="AL157" s="1">
        <f t="shared" si="33"/>
        <v>-5.7669999999999998E-10</v>
      </c>
      <c r="AM157" s="1">
        <v>185.6</v>
      </c>
      <c r="AN157" s="1">
        <v>168</v>
      </c>
      <c r="AP157">
        <f t="shared" si="34"/>
        <v>-19.172821949999999</v>
      </c>
      <c r="AQ157">
        <v>-18.687999999999999</v>
      </c>
      <c r="AR157" s="1">
        <v>28.8</v>
      </c>
      <c r="AS157" s="1">
        <v>1.9259999999999999E-4</v>
      </c>
      <c r="AT157" s="1">
        <f t="shared" si="35"/>
        <v>-1.9259999999999999E-4</v>
      </c>
      <c r="AU157" s="1">
        <v>184.8</v>
      </c>
      <c r="AV157" s="1">
        <v>168</v>
      </c>
    </row>
    <row r="158" spans="2:48" x14ac:dyDescent="0.2">
      <c r="B158">
        <f t="shared" si="24"/>
        <v>-20.512205040000001</v>
      </c>
      <c r="C158">
        <v>-18.646000000000001</v>
      </c>
      <c r="D158" s="1">
        <v>8.7629999999999999</v>
      </c>
      <c r="E158" s="1">
        <v>0</v>
      </c>
      <c r="F158" s="1">
        <f t="shared" si="25"/>
        <v>0</v>
      </c>
      <c r="G158" s="1">
        <v>169.6</v>
      </c>
      <c r="H158" s="1">
        <v>168</v>
      </c>
      <c r="J158">
        <f t="shared" si="26"/>
        <v>-20.47998771</v>
      </c>
      <c r="K158">
        <v>-18.823</v>
      </c>
      <c r="L158" s="1">
        <v>8.89</v>
      </c>
      <c r="M158" s="1">
        <v>0</v>
      </c>
      <c r="N158" s="1">
        <f t="shared" si="27"/>
        <v>0</v>
      </c>
      <c r="O158" s="1">
        <v>169.9</v>
      </c>
      <c r="P158" s="1">
        <v>168</v>
      </c>
      <c r="R158">
        <f t="shared" si="28"/>
        <v>-20.199858169999999</v>
      </c>
      <c r="S158">
        <v>-18.574999999999999</v>
      </c>
      <c r="T158" s="1">
        <v>34.17</v>
      </c>
      <c r="U158" s="1">
        <v>4.3480000000000003E-8</v>
      </c>
      <c r="V158" s="1">
        <f t="shared" si="29"/>
        <v>-4.3480000000000003E-8</v>
      </c>
      <c r="W158" s="1">
        <v>176.5</v>
      </c>
      <c r="X158" s="1">
        <v>168</v>
      </c>
      <c r="Z158">
        <f t="shared" si="30"/>
        <v>-20.144758810000003</v>
      </c>
      <c r="AA158">
        <v>-18.879000000000001</v>
      </c>
      <c r="AB158" s="1">
        <v>3.145</v>
      </c>
      <c r="AC158" s="1">
        <v>6.0369999999999998E-4</v>
      </c>
      <c r="AD158" s="1">
        <f t="shared" si="31"/>
        <v>-6.0369999999999998E-4</v>
      </c>
      <c r="AE158" s="1">
        <v>174.4</v>
      </c>
      <c r="AF158" s="1">
        <v>168</v>
      </c>
      <c r="AH158">
        <f t="shared" si="32"/>
        <v>-19.373945680000002</v>
      </c>
      <c r="AI158">
        <v>-18.388000000000002</v>
      </c>
      <c r="AJ158" s="1">
        <v>54.72</v>
      </c>
      <c r="AK158" s="1">
        <v>3.7379999999999998E-4</v>
      </c>
      <c r="AL158" s="1">
        <f t="shared" si="33"/>
        <v>-3.7379999999999998E-4</v>
      </c>
      <c r="AM158" s="1">
        <v>195.4</v>
      </c>
      <c r="AN158" s="1">
        <v>168</v>
      </c>
      <c r="AP158">
        <f t="shared" si="34"/>
        <v>-18.990821950000001</v>
      </c>
      <c r="AQ158">
        <v>-18.506</v>
      </c>
      <c r="AR158" s="1">
        <v>42.42</v>
      </c>
      <c r="AS158" s="1">
        <v>0.47439999999999999</v>
      </c>
      <c r="AT158" s="1">
        <f t="shared" si="35"/>
        <v>-0.47439999999999999</v>
      </c>
      <c r="AU158" s="1">
        <v>192.5</v>
      </c>
      <c r="AV158" s="1">
        <v>168.1</v>
      </c>
    </row>
    <row r="159" spans="2:48" x14ac:dyDescent="0.2">
      <c r="B159">
        <f t="shared" si="24"/>
        <v>-20.33920504</v>
      </c>
      <c r="C159">
        <v>-18.472999999999999</v>
      </c>
      <c r="D159" s="1">
        <v>38.369999999999997</v>
      </c>
      <c r="E159" s="1">
        <v>1.046E-12</v>
      </c>
      <c r="F159" s="1">
        <f t="shared" si="25"/>
        <v>-1.046E-12</v>
      </c>
      <c r="G159" s="1">
        <v>176.2</v>
      </c>
      <c r="H159" s="1">
        <v>168</v>
      </c>
      <c r="J159">
        <f t="shared" si="26"/>
        <v>-20.303987709999998</v>
      </c>
      <c r="K159">
        <v>-18.646999999999998</v>
      </c>
      <c r="L159" s="1">
        <v>32.85</v>
      </c>
      <c r="M159" s="1">
        <v>0</v>
      </c>
      <c r="N159" s="1">
        <f t="shared" si="27"/>
        <v>0</v>
      </c>
      <c r="O159" s="1">
        <v>175.7</v>
      </c>
      <c r="P159" s="1">
        <v>168</v>
      </c>
      <c r="R159">
        <f t="shared" si="28"/>
        <v>-20.02385817</v>
      </c>
      <c r="S159">
        <v>-18.399000000000001</v>
      </c>
      <c r="T159" s="1">
        <v>77.349999999999994</v>
      </c>
      <c r="U159" s="1">
        <v>4.431E-3</v>
      </c>
      <c r="V159" s="1">
        <f t="shared" si="29"/>
        <v>-4.431E-3</v>
      </c>
      <c r="W159" s="1">
        <v>190.1</v>
      </c>
      <c r="X159" s="1">
        <v>168</v>
      </c>
      <c r="Z159">
        <f t="shared" si="30"/>
        <v>-19.963758810000002</v>
      </c>
      <c r="AA159">
        <v>-18.698</v>
      </c>
      <c r="AB159" s="1">
        <v>18.510000000000002</v>
      </c>
      <c r="AC159" s="1">
        <v>0.94489999999999996</v>
      </c>
      <c r="AD159" s="1">
        <f t="shared" si="31"/>
        <v>-0.94489999999999996</v>
      </c>
      <c r="AE159" s="1">
        <v>177.8</v>
      </c>
      <c r="AF159" s="1">
        <v>168.2</v>
      </c>
      <c r="AH159">
        <f t="shared" si="32"/>
        <v>-19.19494568</v>
      </c>
      <c r="AI159">
        <v>-18.209</v>
      </c>
      <c r="AJ159" s="1">
        <v>65.42</v>
      </c>
      <c r="AK159" s="1">
        <v>0.62470000000000003</v>
      </c>
      <c r="AL159" s="1">
        <f t="shared" si="33"/>
        <v>-0.62470000000000003</v>
      </c>
      <c r="AM159" s="1">
        <v>207.2</v>
      </c>
      <c r="AN159" s="1">
        <v>168.1</v>
      </c>
      <c r="AP159">
        <f t="shared" si="34"/>
        <v>-18.807821950000001</v>
      </c>
      <c r="AQ159">
        <v>-18.323</v>
      </c>
      <c r="AR159" s="1">
        <v>63.44</v>
      </c>
      <c r="AS159" s="1">
        <v>10.56</v>
      </c>
      <c r="AT159" s="1">
        <f t="shared" si="35"/>
        <v>-10.56</v>
      </c>
      <c r="AU159" s="1">
        <v>204.1</v>
      </c>
      <c r="AV159" s="1">
        <v>170</v>
      </c>
    </row>
    <row r="160" spans="2:48" x14ac:dyDescent="0.2">
      <c r="B160">
        <f t="shared" si="24"/>
        <v>-20.16520504</v>
      </c>
      <c r="C160">
        <v>-18.298999999999999</v>
      </c>
      <c r="D160" s="1">
        <v>95.17</v>
      </c>
      <c r="E160" s="1">
        <v>4.318E-6</v>
      </c>
      <c r="F160" s="1">
        <f t="shared" si="25"/>
        <v>-4.318E-6</v>
      </c>
      <c r="G160" s="1">
        <v>192.8</v>
      </c>
      <c r="H160" s="1">
        <v>168</v>
      </c>
      <c r="J160">
        <f t="shared" si="26"/>
        <v>-20.127987709999999</v>
      </c>
      <c r="K160">
        <v>-18.471</v>
      </c>
      <c r="L160" s="1">
        <v>42.57</v>
      </c>
      <c r="M160" s="1">
        <v>1.5400000000000001E-9</v>
      </c>
      <c r="N160" s="1">
        <f t="shared" si="27"/>
        <v>-1.5400000000000001E-9</v>
      </c>
      <c r="O160" s="1">
        <v>183.2</v>
      </c>
      <c r="P160" s="1">
        <v>168</v>
      </c>
      <c r="R160">
        <f t="shared" si="28"/>
        <v>-19.846858170000001</v>
      </c>
      <c r="S160">
        <v>-18.222000000000001</v>
      </c>
      <c r="T160" s="1">
        <v>81.45</v>
      </c>
      <c r="U160" s="1">
        <v>1.425</v>
      </c>
      <c r="V160" s="1">
        <f t="shared" si="29"/>
        <v>-1.425</v>
      </c>
      <c r="W160" s="1">
        <v>204.5</v>
      </c>
      <c r="X160" s="1">
        <v>168.3</v>
      </c>
      <c r="Z160">
        <f t="shared" si="30"/>
        <v>-19.782758810000001</v>
      </c>
      <c r="AA160">
        <v>-18.516999999999999</v>
      </c>
      <c r="AB160" s="1">
        <v>35.32</v>
      </c>
      <c r="AC160" s="1">
        <v>10.75</v>
      </c>
      <c r="AD160" s="1">
        <f t="shared" si="31"/>
        <v>-10.75</v>
      </c>
      <c r="AE160" s="1">
        <v>184.2</v>
      </c>
      <c r="AF160" s="1">
        <v>170.1</v>
      </c>
      <c r="AH160">
        <f t="shared" si="32"/>
        <v>-19.01494568</v>
      </c>
      <c r="AI160">
        <v>-18.029</v>
      </c>
      <c r="AJ160" s="1">
        <v>52.1</v>
      </c>
      <c r="AK160" s="1">
        <v>9.9459999999999997</v>
      </c>
      <c r="AL160" s="1">
        <f t="shared" si="33"/>
        <v>-9.9459999999999997</v>
      </c>
      <c r="AM160" s="1">
        <v>216.5</v>
      </c>
      <c r="AN160" s="1">
        <v>169.9</v>
      </c>
      <c r="AP160">
        <f t="shared" si="34"/>
        <v>-18.625821949999999</v>
      </c>
      <c r="AQ160">
        <v>-18.140999999999998</v>
      </c>
      <c r="AR160" s="1">
        <v>81.02</v>
      </c>
      <c r="AS160" s="1">
        <v>17.5</v>
      </c>
      <c r="AT160" s="1">
        <f t="shared" si="35"/>
        <v>-17.5</v>
      </c>
      <c r="AU160" s="1">
        <v>218.9</v>
      </c>
      <c r="AV160" s="1">
        <v>173.2</v>
      </c>
    </row>
    <row r="161" spans="2:48" x14ac:dyDescent="0.2">
      <c r="B161">
        <f t="shared" si="24"/>
        <v>-19.991205040000001</v>
      </c>
      <c r="C161">
        <v>-18.125</v>
      </c>
      <c r="D161" s="1">
        <v>82.75</v>
      </c>
      <c r="E161" s="1">
        <v>5.3469999999999997E-2</v>
      </c>
      <c r="F161" s="1">
        <f t="shared" si="25"/>
        <v>-5.3469999999999997E-2</v>
      </c>
      <c r="G161" s="1">
        <v>207.1</v>
      </c>
      <c r="H161" s="1">
        <v>168</v>
      </c>
      <c r="J161">
        <f t="shared" si="26"/>
        <v>-19.951987710000001</v>
      </c>
      <c r="K161">
        <v>-18.295000000000002</v>
      </c>
      <c r="L161" s="1">
        <v>48.22</v>
      </c>
      <c r="M161" s="1">
        <v>5.7260000000000004E-4</v>
      </c>
      <c r="N161" s="1">
        <f t="shared" si="27"/>
        <v>-5.7260000000000004E-4</v>
      </c>
      <c r="O161" s="1">
        <v>191.7</v>
      </c>
      <c r="P161" s="1">
        <v>168</v>
      </c>
      <c r="R161">
        <f t="shared" si="28"/>
        <v>-19.670858169999999</v>
      </c>
      <c r="S161">
        <v>-18.045999999999999</v>
      </c>
      <c r="T161" s="1">
        <v>60.18</v>
      </c>
      <c r="U161" s="1">
        <v>4.3570000000000002</v>
      </c>
      <c r="V161" s="1">
        <f t="shared" si="29"/>
        <v>-4.3570000000000002</v>
      </c>
      <c r="W161" s="1">
        <v>215.1</v>
      </c>
      <c r="X161" s="1">
        <v>169</v>
      </c>
      <c r="Z161">
        <f t="shared" si="30"/>
        <v>-19.60175881</v>
      </c>
      <c r="AA161">
        <v>-18.335999999999999</v>
      </c>
      <c r="AB161" s="1">
        <v>74.39</v>
      </c>
      <c r="AC161" s="1">
        <v>6.6509999999999998</v>
      </c>
      <c r="AD161" s="1">
        <f t="shared" si="31"/>
        <v>-6.6509999999999998</v>
      </c>
      <c r="AE161" s="1">
        <v>197.6</v>
      </c>
      <c r="AF161" s="1">
        <v>171.3</v>
      </c>
      <c r="AH161">
        <f t="shared" si="32"/>
        <v>-18.835945680000002</v>
      </c>
      <c r="AI161">
        <v>-17.850000000000001</v>
      </c>
      <c r="AJ161" s="1">
        <v>55.21</v>
      </c>
      <c r="AK161" s="1">
        <v>26.53</v>
      </c>
      <c r="AL161" s="1">
        <f t="shared" si="33"/>
        <v>-26.53</v>
      </c>
      <c r="AM161" s="1">
        <v>226.4</v>
      </c>
      <c r="AN161" s="1">
        <v>174.6</v>
      </c>
      <c r="AP161">
        <f t="shared" si="34"/>
        <v>-18.442821949999999</v>
      </c>
      <c r="AQ161">
        <v>-17.957999999999998</v>
      </c>
      <c r="AR161" s="1">
        <v>57.59</v>
      </c>
      <c r="AS161" s="1">
        <v>20.13</v>
      </c>
      <c r="AT161" s="1">
        <f t="shared" si="35"/>
        <v>-20.13</v>
      </c>
      <c r="AU161" s="1">
        <v>229.4</v>
      </c>
      <c r="AV161" s="1">
        <v>176.9</v>
      </c>
    </row>
    <row r="162" spans="2:48" x14ac:dyDescent="0.2">
      <c r="B162">
        <f t="shared" si="24"/>
        <v>-19.817205040000001</v>
      </c>
      <c r="C162">
        <v>-17.951000000000001</v>
      </c>
      <c r="D162" s="1">
        <v>80.349999999999994</v>
      </c>
      <c r="E162" s="1">
        <v>3.1419999999999999</v>
      </c>
      <c r="F162" s="1">
        <f t="shared" si="25"/>
        <v>-3.1419999999999999</v>
      </c>
      <c r="G162" s="1">
        <v>221.1</v>
      </c>
      <c r="H162" s="1">
        <v>168.6</v>
      </c>
      <c r="J162">
        <f t="shared" si="26"/>
        <v>-19.775987709999999</v>
      </c>
      <c r="K162">
        <v>-18.119</v>
      </c>
      <c r="L162" s="1">
        <v>75.11</v>
      </c>
      <c r="M162" s="1">
        <v>0.62319999999999998</v>
      </c>
      <c r="N162" s="1">
        <f t="shared" si="27"/>
        <v>-0.62319999999999998</v>
      </c>
      <c r="O162" s="1">
        <v>204.9</v>
      </c>
      <c r="P162" s="1">
        <v>168.1</v>
      </c>
      <c r="R162">
        <f t="shared" si="28"/>
        <v>-19.494858170000001</v>
      </c>
      <c r="S162">
        <v>-17.87</v>
      </c>
      <c r="T162" s="1">
        <v>72.7</v>
      </c>
      <c r="U162" s="1">
        <v>6.2060000000000004</v>
      </c>
      <c r="V162" s="1">
        <f t="shared" si="29"/>
        <v>-6.2060000000000004</v>
      </c>
      <c r="W162" s="1">
        <v>227.9</v>
      </c>
      <c r="X162" s="1">
        <v>170.1</v>
      </c>
      <c r="Z162">
        <f t="shared" si="30"/>
        <v>-19.420758810000002</v>
      </c>
      <c r="AA162">
        <v>-18.155000000000001</v>
      </c>
      <c r="AB162" s="1">
        <v>63.2</v>
      </c>
      <c r="AC162" s="1">
        <v>8.9239999999999995</v>
      </c>
      <c r="AD162" s="1">
        <f t="shared" si="31"/>
        <v>-8.9239999999999995</v>
      </c>
      <c r="AE162" s="1">
        <v>209.1</v>
      </c>
      <c r="AF162" s="1">
        <v>172.9</v>
      </c>
      <c r="AH162">
        <f t="shared" si="32"/>
        <v>-18.65694568</v>
      </c>
      <c r="AI162">
        <v>-17.670999999999999</v>
      </c>
      <c r="AJ162" s="1">
        <v>34.200000000000003</v>
      </c>
      <c r="AK162" s="1">
        <v>41.79</v>
      </c>
      <c r="AL162" s="1">
        <f t="shared" si="33"/>
        <v>-41.79</v>
      </c>
      <c r="AM162" s="1">
        <v>232.5</v>
      </c>
      <c r="AN162" s="1">
        <v>182.1</v>
      </c>
      <c r="AP162">
        <f t="shared" si="34"/>
        <v>-18.26082195</v>
      </c>
      <c r="AQ162">
        <v>-17.776</v>
      </c>
      <c r="AR162" s="1">
        <v>32.82</v>
      </c>
      <c r="AS162" s="1">
        <v>35.25</v>
      </c>
      <c r="AT162" s="1">
        <f t="shared" si="35"/>
        <v>-35.25</v>
      </c>
      <c r="AU162" s="1">
        <v>235.4</v>
      </c>
      <c r="AV162" s="1">
        <v>183.3</v>
      </c>
    </row>
    <row r="163" spans="2:48" x14ac:dyDescent="0.2">
      <c r="B163">
        <f t="shared" si="24"/>
        <v>-19.644205039999999</v>
      </c>
      <c r="C163">
        <v>-17.777999999999999</v>
      </c>
      <c r="D163" s="1">
        <v>61.53</v>
      </c>
      <c r="E163" s="1">
        <v>7.7409999999999997</v>
      </c>
      <c r="F163" s="1">
        <f t="shared" si="25"/>
        <v>-7.7409999999999997</v>
      </c>
      <c r="G163" s="1">
        <v>231.8</v>
      </c>
      <c r="H163" s="1">
        <v>169.9</v>
      </c>
      <c r="J163">
        <f t="shared" si="26"/>
        <v>-19.599987710000001</v>
      </c>
      <c r="K163">
        <v>-17.943000000000001</v>
      </c>
      <c r="L163" s="1">
        <v>90.32</v>
      </c>
      <c r="M163" s="1">
        <v>4.9459999999999997</v>
      </c>
      <c r="N163" s="1">
        <f t="shared" si="27"/>
        <v>-4.9459999999999997</v>
      </c>
      <c r="O163" s="1">
        <v>220.8</v>
      </c>
      <c r="P163" s="1">
        <v>169</v>
      </c>
      <c r="R163">
        <f t="shared" si="28"/>
        <v>-19.317858170000001</v>
      </c>
      <c r="S163">
        <v>-17.693000000000001</v>
      </c>
      <c r="T163" s="1">
        <v>34.74</v>
      </c>
      <c r="U163" s="1">
        <v>24.04</v>
      </c>
      <c r="V163" s="1">
        <f t="shared" si="29"/>
        <v>-24.04</v>
      </c>
      <c r="W163" s="1">
        <v>234</v>
      </c>
      <c r="X163" s="1">
        <v>174.4</v>
      </c>
      <c r="Z163">
        <f t="shared" si="30"/>
        <v>-19.239758810000001</v>
      </c>
      <c r="AA163">
        <v>-17.974</v>
      </c>
      <c r="AB163" s="1">
        <v>64.86</v>
      </c>
      <c r="AC163" s="1">
        <v>7.3280000000000003</v>
      </c>
      <c r="AD163" s="1">
        <f t="shared" si="31"/>
        <v>-7.3280000000000003</v>
      </c>
      <c r="AE163" s="1">
        <v>220.8</v>
      </c>
      <c r="AF163" s="1">
        <v>174.3</v>
      </c>
      <c r="AH163">
        <f t="shared" si="32"/>
        <v>-18.477945680000001</v>
      </c>
      <c r="AI163">
        <v>-17.492000000000001</v>
      </c>
      <c r="AJ163" s="1">
        <v>20.59</v>
      </c>
      <c r="AK163" s="1">
        <v>57.61</v>
      </c>
      <c r="AL163" s="1">
        <f t="shared" si="33"/>
        <v>-57.61</v>
      </c>
      <c r="AM163" s="1">
        <v>236.2</v>
      </c>
      <c r="AN163" s="1">
        <v>192.5</v>
      </c>
      <c r="AP163">
        <f t="shared" si="34"/>
        <v>-18.078821950000002</v>
      </c>
      <c r="AQ163">
        <v>-17.594000000000001</v>
      </c>
      <c r="AR163" s="1">
        <v>19.170000000000002</v>
      </c>
      <c r="AS163" s="1">
        <v>43.8</v>
      </c>
      <c r="AT163" s="1">
        <f t="shared" si="35"/>
        <v>-43.8</v>
      </c>
      <c r="AU163" s="1">
        <v>238.9</v>
      </c>
      <c r="AV163" s="1">
        <v>191.3</v>
      </c>
    </row>
    <row r="164" spans="2:48" x14ac:dyDescent="0.2">
      <c r="B164">
        <f t="shared" si="24"/>
        <v>-19.47020504</v>
      </c>
      <c r="C164">
        <v>-17.603999999999999</v>
      </c>
      <c r="D164" s="1">
        <v>32.659999999999997</v>
      </c>
      <c r="E164" s="1">
        <v>31.22</v>
      </c>
      <c r="F164" s="1">
        <f t="shared" si="25"/>
        <v>-31.22</v>
      </c>
      <c r="G164" s="1">
        <v>237.5</v>
      </c>
      <c r="H164" s="1">
        <v>175.3</v>
      </c>
      <c r="J164">
        <f t="shared" si="26"/>
        <v>-19.423987709999999</v>
      </c>
      <c r="K164">
        <v>-17.766999999999999</v>
      </c>
      <c r="L164" s="1">
        <v>59.65</v>
      </c>
      <c r="M164" s="1">
        <v>22.81</v>
      </c>
      <c r="N164" s="1">
        <f t="shared" si="27"/>
        <v>-22.81</v>
      </c>
      <c r="O164" s="1">
        <v>231.3</v>
      </c>
      <c r="P164" s="1">
        <v>173</v>
      </c>
      <c r="R164">
        <f t="shared" si="28"/>
        <v>-19.141858169999999</v>
      </c>
      <c r="S164">
        <v>-17.516999999999999</v>
      </c>
      <c r="T164" s="1">
        <v>23.78</v>
      </c>
      <c r="U164" s="1">
        <v>55.4</v>
      </c>
      <c r="V164" s="1">
        <f t="shared" si="29"/>
        <v>-55.4</v>
      </c>
      <c r="W164" s="1">
        <v>238.2</v>
      </c>
      <c r="X164" s="1">
        <v>184.1</v>
      </c>
      <c r="Z164">
        <f t="shared" si="30"/>
        <v>-19.05875881</v>
      </c>
      <c r="AA164">
        <v>-17.792999999999999</v>
      </c>
      <c r="AB164" s="1">
        <v>63.82</v>
      </c>
      <c r="AC164" s="1">
        <v>17.41</v>
      </c>
      <c r="AD164" s="1">
        <f t="shared" si="31"/>
        <v>-17.41</v>
      </c>
      <c r="AE164" s="1">
        <v>232.4</v>
      </c>
      <c r="AF164" s="1">
        <v>177.4</v>
      </c>
      <c r="AH164">
        <f t="shared" si="32"/>
        <v>-18.298945679999999</v>
      </c>
      <c r="AI164">
        <v>-17.312999999999999</v>
      </c>
      <c r="AJ164" s="1">
        <v>15.28</v>
      </c>
      <c r="AK164" s="1">
        <v>64.92</v>
      </c>
      <c r="AL164" s="1">
        <f t="shared" si="33"/>
        <v>-64.92</v>
      </c>
      <c r="AM164" s="1">
        <v>239</v>
      </c>
      <c r="AN164" s="1">
        <v>204.1</v>
      </c>
      <c r="AP164">
        <f t="shared" si="34"/>
        <v>-17.895821950000002</v>
      </c>
      <c r="AQ164">
        <v>-17.411000000000001</v>
      </c>
      <c r="AR164" s="1">
        <v>6.1669999999999998</v>
      </c>
      <c r="AS164" s="1">
        <v>59.39</v>
      </c>
      <c r="AT164" s="1">
        <f t="shared" si="35"/>
        <v>-59.39</v>
      </c>
      <c r="AU164" s="1">
        <v>240</v>
      </c>
      <c r="AV164" s="1">
        <v>202.1</v>
      </c>
    </row>
    <row r="165" spans="2:48" x14ac:dyDescent="0.2">
      <c r="B165">
        <f t="shared" si="24"/>
        <v>-19.29620504</v>
      </c>
      <c r="C165">
        <v>-17.43</v>
      </c>
      <c r="D165" s="1">
        <v>13.83</v>
      </c>
      <c r="E165" s="1">
        <v>63.83</v>
      </c>
      <c r="F165" s="1">
        <f t="shared" si="25"/>
        <v>-63.83</v>
      </c>
      <c r="G165" s="1">
        <v>239.9</v>
      </c>
      <c r="H165" s="1">
        <v>186.4</v>
      </c>
      <c r="J165">
        <f t="shared" si="26"/>
        <v>-19.24798771</v>
      </c>
      <c r="K165">
        <v>-17.591000000000001</v>
      </c>
      <c r="L165" s="1">
        <v>33.380000000000003</v>
      </c>
      <c r="M165" s="1">
        <v>47.35</v>
      </c>
      <c r="N165" s="1">
        <f t="shared" si="27"/>
        <v>-47.35</v>
      </c>
      <c r="O165" s="1">
        <v>237.2</v>
      </c>
      <c r="P165" s="1">
        <v>181.3</v>
      </c>
      <c r="R165">
        <f t="shared" si="28"/>
        <v>-18.964858169999999</v>
      </c>
      <c r="S165">
        <v>-17.34</v>
      </c>
      <c r="T165" s="1">
        <v>6.5640000000000001</v>
      </c>
      <c r="U165" s="1">
        <v>83.74</v>
      </c>
      <c r="V165" s="1">
        <f t="shared" si="29"/>
        <v>-83.74</v>
      </c>
      <c r="W165" s="1">
        <v>239.4</v>
      </c>
      <c r="X165" s="1">
        <v>198.9</v>
      </c>
      <c r="Z165">
        <f t="shared" si="30"/>
        <v>-18.87775881</v>
      </c>
      <c r="AA165">
        <v>-17.611999999999998</v>
      </c>
      <c r="AB165" s="1">
        <v>21.14</v>
      </c>
      <c r="AC165" s="1">
        <v>28.8</v>
      </c>
      <c r="AD165" s="1">
        <f t="shared" si="31"/>
        <v>-28.8</v>
      </c>
      <c r="AE165" s="1">
        <v>236.2</v>
      </c>
      <c r="AF165" s="1">
        <v>182.6</v>
      </c>
      <c r="AH165">
        <f t="shared" si="32"/>
        <v>-18.118945679999999</v>
      </c>
      <c r="AI165">
        <v>-17.132999999999999</v>
      </c>
      <c r="AJ165" s="1">
        <v>4.9109999999999996</v>
      </c>
      <c r="AK165" s="1">
        <v>64.38</v>
      </c>
      <c r="AL165" s="1">
        <f t="shared" si="33"/>
        <v>-64.38</v>
      </c>
      <c r="AM165" s="1">
        <v>239.8</v>
      </c>
      <c r="AN165" s="1">
        <v>215.6</v>
      </c>
      <c r="AP165">
        <f t="shared" si="34"/>
        <v>-17.71382195</v>
      </c>
      <c r="AQ165">
        <v>-17.228999999999999</v>
      </c>
      <c r="AR165" s="1">
        <v>8.7459999999999996E-2</v>
      </c>
      <c r="AS165" s="1">
        <v>77.790000000000006</v>
      </c>
      <c r="AT165" s="1">
        <f t="shared" si="35"/>
        <v>-77.790000000000006</v>
      </c>
      <c r="AU165" s="1">
        <v>240</v>
      </c>
      <c r="AV165" s="1">
        <v>216.3</v>
      </c>
    </row>
    <row r="166" spans="2:48" x14ac:dyDescent="0.2">
      <c r="B166">
        <f t="shared" si="24"/>
        <v>-19.122205040000001</v>
      </c>
      <c r="C166">
        <v>-17.256</v>
      </c>
      <c r="D166" s="1">
        <v>0.75049999999999994</v>
      </c>
      <c r="E166" s="1">
        <v>84.69</v>
      </c>
      <c r="F166" s="1">
        <f t="shared" si="25"/>
        <v>-84.69</v>
      </c>
      <c r="G166" s="1">
        <v>240</v>
      </c>
      <c r="H166" s="1">
        <v>201.1</v>
      </c>
      <c r="J166">
        <f t="shared" si="26"/>
        <v>-19.071987709999998</v>
      </c>
      <c r="K166">
        <v>-17.414999999999999</v>
      </c>
      <c r="L166" s="1">
        <v>15.88</v>
      </c>
      <c r="M166" s="1">
        <v>52.34</v>
      </c>
      <c r="N166" s="1">
        <f t="shared" si="27"/>
        <v>-52.34</v>
      </c>
      <c r="O166" s="1">
        <v>240</v>
      </c>
      <c r="P166" s="1">
        <v>190.5</v>
      </c>
      <c r="R166">
        <f t="shared" si="28"/>
        <v>-18.788858170000001</v>
      </c>
      <c r="S166">
        <v>-17.164000000000001</v>
      </c>
      <c r="T166" s="1">
        <v>3.3159999999999998</v>
      </c>
      <c r="U166" s="1">
        <v>67.709999999999994</v>
      </c>
      <c r="V166" s="1">
        <f t="shared" si="29"/>
        <v>-67.709999999999994</v>
      </c>
      <c r="W166" s="1">
        <v>240</v>
      </c>
      <c r="X166" s="1">
        <v>210.9</v>
      </c>
      <c r="Z166">
        <f t="shared" si="30"/>
        <v>-18.696758810000002</v>
      </c>
      <c r="AA166">
        <v>-17.431000000000001</v>
      </c>
      <c r="AB166" s="1">
        <v>4.5469999999999997</v>
      </c>
      <c r="AC166" s="1">
        <v>62.04</v>
      </c>
      <c r="AD166" s="1">
        <f t="shared" si="31"/>
        <v>-62.04</v>
      </c>
      <c r="AE166" s="1">
        <v>237</v>
      </c>
      <c r="AF166" s="1">
        <v>193.9</v>
      </c>
      <c r="AH166">
        <f t="shared" si="32"/>
        <v>-17.939945680000001</v>
      </c>
      <c r="AI166">
        <v>-16.954000000000001</v>
      </c>
      <c r="AJ166" s="1">
        <v>0.9345</v>
      </c>
      <c r="AK166" s="1">
        <v>52.51</v>
      </c>
      <c r="AL166" s="1">
        <f t="shared" si="33"/>
        <v>-52.51</v>
      </c>
      <c r="AM166" s="1">
        <v>240</v>
      </c>
      <c r="AN166" s="1">
        <v>225</v>
      </c>
      <c r="AP166">
        <f t="shared" si="34"/>
        <v>-17.531821950000001</v>
      </c>
      <c r="AQ166">
        <v>-17.047000000000001</v>
      </c>
      <c r="AR166" s="1">
        <v>5.6069999999999998E-6</v>
      </c>
      <c r="AS166" s="1">
        <v>67.709999999999994</v>
      </c>
      <c r="AT166" s="1">
        <f t="shared" si="35"/>
        <v>-67.709999999999994</v>
      </c>
      <c r="AU166" s="1">
        <v>240</v>
      </c>
      <c r="AV166" s="1">
        <v>228.7</v>
      </c>
    </row>
    <row r="167" spans="2:48" x14ac:dyDescent="0.2">
      <c r="B167">
        <f t="shared" si="24"/>
        <v>-18.948205040000001</v>
      </c>
      <c r="C167">
        <v>-17.082000000000001</v>
      </c>
      <c r="D167" s="1">
        <v>4.73E-4</v>
      </c>
      <c r="E167" s="1">
        <v>84.45</v>
      </c>
      <c r="F167" s="1">
        <f t="shared" si="25"/>
        <v>-84.45</v>
      </c>
      <c r="G167" s="1">
        <v>240</v>
      </c>
      <c r="H167" s="1">
        <v>215.8</v>
      </c>
      <c r="J167">
        <f t="shared" si="26"/>
        <v>-18.89598771</v>
      </c>
      <c r="K167">
        <v>-17.239000000000001</v>
      </c>
      <c r="L167" s="1">
        <v>0.24179999999999999</v>
      </c>
      <c r="M167" s="1">
        <v>64.150000000000006</v>
      </c>
      <c r="N167" s="1">
        <f t="shared" si="27"/>
        <v>-64.150000000000006</v>
      </c>
      <c r="O167" s="1">
        <v>240</v>
      </c>
      <c r="P167" s="1">
        <v>201.8</v>
      </c>
      <c r="R167">
        <f t="shared" si="28"/>
        <v>-18.611858169999998</v>
      </c>
      <c r="S167">
        <v>-16.986999999999998</v>
      </c>
      <c r="T167" s="1">
        <v>6.7239999999999994E-2</v>
      </c>
      <c r="U167" s="1">
        <v>71</v>
      </c>
      <c r="V167" s="1">
        <f t="shared" si="29"/>
        <v>-71</v>
      </c>
      <c r="W167" s="1">
        <v>240</v>
      </c>
      <c r="X167" s="1">
        <v>223.4</v>
      </c>
      <c r="Z167">
        <f t="shared" si="30"/>
        <v>-18.515758810000001</v>
      </c>
      <c r="AA167">
        <v>-17.25</v>
      </c>
      <c r="AB167" s="1">
        <v>4.8789999999999996</v>
      </c>
      <c r="AC167" s="1">
        <v>70.2</v>
      </c>
      <c r="AD167" s="1">
        <f t="shared" si="31"/>
        <v>-70.2</v>
      </c>
      <c r="AE167" s="1">
        <v>237.9</v>
      </c>
      <c r="AF167" s="1">
        <v>206.6</v>
      </c>
      <c r="AH167">
        <f t="shared" si="32"/>
        <v>-17.760945679999999</v>
      </c>
      <c r="AI167">
        <v>-16.774999999999999</v>
      </c>
      <c r="AJ167" s="1">
        <v>1.3110000000000001E-3</v>
      </c>
      <c r="AK167" s="1">
        <v>40.9</v>
      </c>
      <c r="AL167" s="1">
        <f t="shared" si="33"/>
        <v>-40.9</v>
      </c>
      <c r="AM167" s="1">
        <v>240</v>
      </c>
      <c r="AN167" s="1">
        <v>232.4</v>
      </c>
      <c r="AP167">
        <f t="shared" si="34"/>
        <v>-17.348821950000001</v>
      </c>
      <c r="AQ167">
        <v>-16.864000000000001</v>
      </c>
      <c r="AR167" s="1">
        <v>6.3489999999999995E-13</v>
      </c>
      <c r="AS167" s="1">
        <v>32.01</v>
      </c>
      <c r="AT167" s="1">
        <f t="shared" si="35"/>
        <v>-32.01</v>
      </c>
      <c r="AU167" s="1">
        <v>240</v>
      </c>
      <c r="AV167" s="1">
        <v>234.5</v>
      </c>
    </row>
    <row r="168" spans="2:48" x14ac:dyDescent="0.2">
      <c r="B168">
        <f t="shared" si="24"/>
        <v>-18.775205039999999</v>
      </c>
      <c r="C168">
        <v>-16.908999999999999</v>
      </c>
      <c r="D168" s="1">
        <v>1.225E-9</v>
      </c>
      <c r="E168" s="1">
        <v>70.38</v>
      </c>
      <c r="F168" s="1">
        <f t="shared" si="25"/>
        <v>-70.38</v>
      </c>
      <c r="G168" s="1">
        <v>240</v>
      </c>
      <c r="H168" s="1">
        <v>228</v>
      </c>
      <c r="J168">
        <f t="shared" si="26"/>
        <v>-18.719987709999998</v>
      </c>
      <c r="K168">
        <v>-17.062999999999999</v>
      </c>
      <c r="L168" s="1">
        <v>2.762E-5</v>
      </c>
      <c r="M168" s="1">
        <v>77.47</v>
      </c>
      <c r="N168" s="1">
        <f t="shared" si="27"/>
        <v>-77.47</v>
      </c>
      <c r="O168" s="1">
        <v>240</v>
      </c>
      <c r="P168" s="1">
        <v>215.5</v>
      </c>
      <c r="R168">
        <f t="shared" si="28"/>
        <v>-18.435858169999999</v>
      </c>
      <c r="S168">
        <v>-16.811</v>
      </c>
      <c r="T168" s="1">
        <v>5.5809999999999996E-6</v>
      </c>
      <c r="U168" s="1">
        <v>54.84</v>
      </c>
      <c r="V168" s="1">
        <f t="shared" si="29"/>
        <v>-54.84</v>
      </c>
      <c r="W168" s="1">
        <v>240</v>
      </c>
      <c r="X168" s="1">
        <v>233.1</v>
      </c>
      <c r="Z168">
        <f t="shared" si="30"/>
        <v>-18.33475881</v>
      </c>
      <c r="AA168">
        <v>-17.068999999999999</v>
      </c>
      <c r="AB168" s="1">
        <v>8.1300000000000008</v>
      </c>
      <c r="AC168" s="1">
        <v>56.22</v>
      </c>
      <c r="AD168" s="1">
        <f t="shared" si="31"/>
        <v>-56.22</v>
      </c>
      <c r="AE168" s="1">
        <v>239.4</v>
      </c>
      <c r="AF168" s="1">
        <v>216.7</v>
      </c>
      <c r="AH168">
        <f t="shared" si="32"/>
        <v>-17.58194568</v>
      </c>
      <c r="AI168">
        <v>-16.596</v>
      </c>
      <c r="AJ168" s="1">
        <v>4.5360000000000001E-9</v>
      </c>
      <c r="AK168" s="1">
        <v>24.31</v>
      </c>
      <c r="AL168" s="1">
        <f t="shared" si="33"/>
        <v>-24.31</v>
      </c>
      <c r="AM168" s="1">
        <v>240</v>
      </c>
      <c r="AN168" s="1">
        <v>236.7</v>
      </c>
      <c r="AP168">
        <f t="shared" si="34"/>
        <v>-17.166821949999999</v>
      </c>
      <c r="AQ168">
        <v>-16.681999999999999</v>
      </c>
      <c r="AR168" s="1">
        <v>0</v>
      </c>
      <c r="AS168" s="1">
        <v>20.09</v>
      </c>
      <c r="AT168" s="1">
        <f t="shared" si="35"/>
        <v>-20.09</v>
      </c>
      <c r="AU168" s="1">
        <v>240</v>
      </c>
      <c r="AV168" s="1">
        <v>238.2</v>
      </c>
    </row>
    <row r="169" spans="2:48" x14ac:dyDescent="0.2">
      <c r="B169">
        <f t="shared" si="24"/>
        <v>-18.60120504</v>
      </c>
      <c r="C169">
        <v>-16.734999999999999</v>
      </c>
      <c r="D169" s="1">
        <v>0</v>
      </c>
      <c r="E169" s="1">
        <v>43.26</v>
      </c>
      <c r="F169" s="1">
        <f t="shared" si="25"/>
        <v>-43.26</v>
      </c>
      <c r="G169" s="1">
        <v>240</v>
      </c>
      <c r="H169" s="1">
        <v>235.6</v>
      </c>
      <c r="J169">
        <f t="shared" si="26"/>
        <v>-18.54398771</v>
      </c>
      <c r="K169">
        <v>-16.887</v>
      </c>
      <c r="L169" s="1">
        <v>1.063E-11</v>
      </c>
      <c r="M169" s="1">
        <v>68.040000000000006</v>
      </c>
      <c r="N169" s="1">
        <f t="shared" si="27"/>
        <v>-68.040000000000006</v>
      </c>
      <c r="O169" s="1">
        <v>240</v>
      </c>
      <c r="P169" s="1">
        <v>227.4</v>
      </c>
      <c r="R169">
        <f t="shared" si="28"/>
        <v>-18.259858170000001</v>
      </c>
      <c r="S169">
        <v>-16.635000000000002</v>
      </c>
      <c r="T169" s="1">
        <v>1.167E-12</v>
      </c>
      <c r="U169" s="1">
        <v>21.68</v>
      </c>
      <c r="V169" s="1">
        <f t="shared" si="29"/>
        <v>-21.68</v>
      </c>
      <c r="W169" s="1">
        <v>240</v>
      </c>
      <c r="X169" s="1">
        <v>236.9</v>
      </c>
      <c r="Z169">
        <f t="shared" si="30"/>
        <v>-18.153758810000003</v>
      </c>
      <c r="AA169">
        <v>-16.888000000000002</v>
      </c>
      <c r="AB169" s="1">
        <v>3.4590000000000001</v>
      </c>
      <c r="AC169" s="1">
        <v>73.599999999999994</v>
      </c>
      <c r="AD169" s="1">
        <f t="shared" si="31"/>
        <v>-73.599999999999994</v>
      </c>
      <c r="AE169" s="1">
        <v>240</v>
      </c>
      <c r="AF169" s="1">
        <v>230.1</v>
      </c>
      <c r="AH169">
        <f t="shared" si="32"/>
        <v>-17.402945680000002</v>
      </c>
      <c r="AI169">
        <v>-16.417000000000002</v>
      </c>
      <c r="AJ169" s="1">
        <v>0</v>
      </c>
      <c r="AK169" s="1">
        <v>14.78</v>
      </c>
      <c r="AL169" s="1">
        <f t="shared" si="33"/>
        <v>-14.78</v>
      </c>
      <c r="AM169" s="1">
        <v>240</v>
      </c>
      <c r="AN169" s="1">
        <v>239.4</v>
      </c>
      <c r="AP169">
        <f t="shared" si="34"/>
        <v>-16.983821949999999</v>
      </c>
      <c r="AQ169">
        <v>-16.498999999999999</v>
      </c>
      <c r="AR169" s="1">
        <v>0</v>
      </c>
      <c r="AS169" s="1">
        <v>8.3230000000000004</v>
      </c>
      <c r="AT169" s="1">
        <f t="shared" si="35"/>
        <v>-8.3230000000000004</v>
      </c>
      <c r="AU169" s="1">
        <v>240</v>
      </c>
      <c r="AV169" s="1">
        <v>239.7</v>
      </c>
    </row>
    <row r="170" spans="2:48" x14ac:dyDescent="0.2">
      <c r="B170">
        <f t="shared" si="24"/>
        <v>-18.42720504</v>
      </c>
      <c r="C170">
        <v>-16.561</v>
      </c>
      <c r="D170" s="1">
        <v>0</v>
      </c>
      <c r="E170" s="1">
        <v>22.06</v>
      </c>
      <c r="F170" s="1">
        <f t="shared" si="25"/>
        <v>-22.06</v>
      </c>
      <c r="G170" s="1">
        <v>240</v>
      </c>
      <c r="H170" s="1">
        <v>239.4</v>
      </c>
      <c r="J170">
        <f t="shared" si="26"/>
        <v>-18.367987709999998</v>
      </c>
      <c r="K170">
        <v>-16.710999999999999</v>
      </c>
      <c r="L170" s="1">
        <v>0</v>
      </c>
      <c r="M170" s="1">
        <v>45.54</v>
      </c>
      <c r="N170" s="1">
        <f t="shared" si="27"/>
        <v>-45.54</v>
      </c>
      <c r="O170" s="1">
        <v>240</v>
      </c>
      <c r="P170" s="1">
        <v>235.5</v>
      </c>
      <c r="R170">
        <f t="shared" si="28"/>
        <v>-18.082858169999998</v>
      </c>
      <c r="S170">
        <v>-16.457999999999998</v>
      </c>
      <c r="T170" s="1">
        <v>0</v>
      </c>
      <c r="U170" s="1">
        <v>11.21</v>
      </c>
      <c r="V170" s="1">
        <f t="shared" si="29"/>
        <v>-11.21</v>
      </c>
      <c r="W170" s="1">
        <v>240</v>
      </c>
      <c r="X170" s="1">
        <v>238.9</v>
      </c>
      <c r="Z170">
        <f t="shared" si="30"/>
        <v>-17.972758810000002</v>
      </c>
      <c r="AA170">
        <v>-16.707000000000001</v>
      </c>
      <c r="AB170" s="1">
        <v>6.3369999999999996E-2</v>
      </c>
      <c r="AC170" s="1">
        <v>30.29</v>
      </c>
      <c r="AD170" s="1">
        <f t="shared" si="31"/>
        <v>-30.29</v>
      </c>
      <c r="AE170" s="1">
        <v>240</v>
      </c>
      <c r="AF170" s="1">
        <v>235.6</v>
      </c>
      <c r="AH170">
        <f t="shared" si="32"/>
        <v>-17.22394568</v>
      </c>
      <c r="AI170">
        <v>-16.238</v>
      </c>
      <c r="AJ170" s="1">
        <v>0</v>
      </c>
      <c r="AK170" s="1">
        <v>3.5369999999999999</v>
      </c>
      <c r="AL170" s="1">
        <f t="shared" si="33"/>
        <v>-3.5369999999999999</v>
      </c>
      <c r="AM170" s="1">
        <v>240</v>
      </c>
      <c r="AN170" s="1">
        <v>240</v>
      </c>
      <c r="AP170">
        <f t="shared" si="34"/>
        <v>-16.801821950000001</v>
      </c>
      <c r="AQ170">
        <v>-16.317</v>
      </c>
      <c r="AR170" s="1">
        <v>0</v>
      </c>
      <c r="AS170" s="1">
        <v>1.75</v>
      </c>
      <c r="AT170" s="1">
        <f t="shared" si="35"/>
        <v>-1.75</v>
      </c>
      <c r="AU170" s="1">
        <v>240</v>
      </c>
      <c r="AV170" s="1">
        <v>240</v>
      </c>
    </row>
    <row r="171" spans="2:48" x14ac:dyDescent="0.2">
      <c r="B171">
        <f t="shared" si="24"/>
        <v>-18.253205040000001</v>
      </c>
      <c r="C171">
        <v>-16.387</v>
      </c>
      <c r="D171" s="1">
        <v>0</v>
      </c>
      <c r="E171" s="1">
        <v>3.5110000000000001</v>
      </c>
      <c r="F171" s="1">
        <f t="shared" si="25"/>
        <v>-3.5110000000000001</v>
      </c>
      <c r="G171" s="1">
        <v>240</v>
      </c>
      <c r="H171" s="1">
        <v>240</v>
      </c>
      <c r="J171">
        <f t="shared" si="26"/>
        <v>-18.191987709999999</v>
      </c>
      <c r="K171">
        <v>-16.535</v>
      </c>
      <c r="L171" s="1">
        <v>0</v>
      </c>
      <c r="M171" s="1">
        <v>23.63</v>
      </c>
      <c r="N171" s="1">
        <f t="shared" si="27"/>
        <v>-23.63</v>
      </c>
      <c r="O171" s="1">
        <v>240</v>
      </c>
      <c r="P171" s="1">
        <v>239.6</v>
      </c>
      <c r="R171">
        <f t="shared" si="28"/>
        <v>-17.90685817</v>
      </c>
      <c r="S171">
        <v>-16.282</v>
      </c>
      <c r="T171" s="1">
        <v>0</v>
      </c>
      <c r="U171" s="1">
        <v>4.7619999999999996</v>
      </c>
      <c r="V171" s="1">
        <f t="shared" si="29"/>
        <v>-4.7619999999999996</v>
      </c>
      <c r="W171" s="1">
        <v>240</v>
      </c>
      <c r="X171" s="1">
        <v>239.7</v>
      </c>
      <c r="Z171">
        <f t="shared" si="30"/>
        <v>-17.791758810000001</v>
      </c>
      <c r="AA171">
        <v>-16.526</v>
      </c>
      <c r="AB171" s="1">
        <v>3.6830000000000001E-6</v>
      </c>
      <c r="AC171" s="1">
        <v>7.9870000000000001</v>
      </c>
      <c r="AD171" s="1">
        <f t="shared" si="31"/>
        <v>-7.9870000000000001</v>
      </c>
      <c r="AE171" s="1">
        <v>240</v>
      </c>
      <c r="AF171" s="1">
        <v>237</v>
      </c>
      <c r="AH171">
        <f t="shared" si="32"/>
        <v>-17.04394568</v>
      </c>
      <c r="AI171">
        <v>-16.058</v>
      </c>
      <c r="AJ171" s="1">
        <v>0</v>
      </c>
      <c r="AK171" s="1">
        <v>1.4250000000000001E-2</v>
      </c>
      <c r="AL171" s="1">
        <f t="shared" si="33"/>
        <v>-1.4250000000000001E-2</v>
      </c>
      <c r="AM171" s="1">
        <v>240</v>
      </c>
      <c r="AN171" s="1">
        <v>240</v>
      </c>
      <c r="AP171">
        <f t="shared" si="34"/>
        <v>-16.619821950000002</v>
      </c>
      <c r="AQ171">
        <v>-16.135000000000002</v>
      </c>
      <c r="AR171" s="1">
        <v>0</v>
      </c>
      <c r="AS171" s="1">
        <v>6.0109999999999999E-3</v>
      </c>
      <c r="AT171" s="1">
        <f t="shared" si="35"/>
        <v>-6.0109999999999999E-3</v>
      </c>
      <c r="AU171" s="1">
        <v>240</v>
      </c>
      <c r="AV171" s="1">
        <v>240</v>
      </c>
    </row>
    <row r="172" spans="2:48" x14ac:dyDescent="0.2">
      <c r="B172">
        <f t="shared" si="24"/>
        <v>-18.080205039999999</v>
      </c>
      <c r="C172">
        <v>-16.213999999999999</v>
      </c>
      <c r="D172" s="1">
        <v>0</v>
      </c>
      <c r="E172" s="1">
        <v>2.0469999999999999E-2</v>
      </c>
      <c r="F172" s="1">
        <f t="shared" si="25"/>
        <v>-2.0469999999999999E-2</v>
      </c>
      <c r="G172" s="1">
        <v>240</v>
      </c>
      <c r="H172" s="1">
        <v>240</v>
      </c>
      <c r="J172">
        <f t="shared" si="26"/>
        <v>-18.01498771</v>
      </c>
      <c r="K172">
        <v>-16.358000000000001</v>
      </c>
      <c r="L172" s="1">
        <v>0</v>
      </c>
      <c r="M172" s="1">
        <v>2.1339999999999999</v>
      </c>
      <c r="N172" s="1">
        <f t="shared" si="27"/>
        <v>-2.1339999999999999</v>
      </c>
      <c r="O172" s="1">
        <v>240</v>
      </c>
      <c r="P172" s="1">
        <v>240</v>
      </c>
      <c r="R172">
        <f t="shared" si="28"/>
        <v>-17.72985817</v>
      </c>
      <c r="S172">
        <v>-16.105</v>
      </c>
      <c r="T172" s="1">
        <v>5.3900000000000003E-12</v>
      </c>
      <c r="U172" s="1">
        <v>1.7170000000000001</v>
      </c>
      <c r="V172" s="1">
        <f t="shared" si="29"/>
        <v>-1.7170000000000001</v>
      </c>
      <c r="W172" s="1">
        <v>240</v>
      </c>
      <c r="X172" s="1">
        <v>240</v>
      </c>
      <c r="Z172">
        <f t="shared" si="30"/>
        <v>-17.61075881</v>
      </c>
      <c r="AA172">
        <v>-16.344999999999999</v>
      </c>
      <c r="AB172" s="1">
        <v>3.9130000000000001E-13</v>
      </c>
      <c r="AC172" s="1">
        <v>4.7510000000000003</v>
      </c>
      <c r="AD172" s="1">
        <f t="shared" si="31"/>
        <v>-4.7510000000000003</v>
      </c>
      <c r="AE172" s="1">
        <v>240</v>
      </c>
      <c r="AF172" s="1">
        <v>237.9</v>
      </c>
      <c r="AH172">
        <f t="shared" si="32"/>
        <v>-16.864945679999998</v>
      </c>
      <c r="AI172">
        <v>-15.879</v>
      </c>
      <c r="AJ172" s="1">
        <v>5.496E-13</v>
      </c>
      <c r="AK172" s="1">
        <v>1.7219999999999999E-7</v>
      </c>
      <c r="AL172" s="1">
        <f t="shared" si="33"/>
        <v>-1.7219999999999999E-7</v>
      </c>
      <c r="AM172" s="1">
        <v>240</v>
      </c>
      <c r="AN172" s="1">
        <v>240</v>
      </c>
      <c r="AP172">
        <f t="shared" si="34"/>
        <v>-16.436821949999999</v>
      </c>
      <c r="AQ172">
        <v>-15.952</v>
      </c>
      <c r="AR172" s="1">
        <v>0</v>
      </c>
      <c r="AS172" s="1">
        <v>4.6049999999999999E-8</v>
      </c>
      <c r="AT172" s="1">
        <f t="shared" si="35"/>
        <v>-4.6049999999999999E-8</v>
      </c>
      <c r="AU172" s="1">
        <v>240</v>
      </c>
      <c r="AV172" s="1">
        <v>240</v>
      </c>
    </row>
    <row r="173" spans="2:48" x14ac:dyDescent="0.2">
      <c r="B173">
        <f t="shared" si="24"/>
        <v>-17.90620504</v>
      </c>
      <c r="C173">
        <v>-16.04</v>
      </c>
      <c r="D173" s="1">
        <v>4.311E-11</v>
      </c>
      <c r="E173" s="1">
        <v>6.7349999999999999E-7</v>
      </c>
      <c r="F173" s="1">
        <f t="shared" si="25"/>
        <v>-6.7349999999999999E-7</v>
      </c>
      <c r="G173" s="1">
        <v>240</v>
      </c>
      <c r="H173" s="1">
        <v>240</v>
      </c>
      <c r="J173">
        <f t="shared" si="26"/>
        <v>-17.838987709999998</v>
      </c>
      <c r="K173">
        <v>-16.181999999999999</v>
      </c>
      <c r="L173" s="1">
        <v>0</v>
      </c>
      <c r="M173" s="1">
        <v>3.2650000000000001E-3</v>
      </c>
      <c r="N173" s="1">
        <f t="shared" si="27"/>
        <v>-3.2650000000000001E-3</v>
      </c>
      <c r="O173" s="1">
        <v>240</v>
      </c>
      <c r="P173" s="1">
        <v>240</v>
      </c>
      <c r="R173">
        <f t="shared" si="28"/>
        <v>-17.553858170000002</v>
      </c>
      <c r="S173">
        <v>-15.929</v>
      </c>
      <c r="T173" s="1">
        <v>1.5460000000000001E-5</v>
      </c>
      <c r="U173" s="1">
        <v>7.4590000000000004E-3</v>
      </c>
      <c r="V173" s="1">
        <f t="shared" si="29"/>
        <v>-7.4590000000000004E-3</v>
      </c>
      <c r="W173" s="1">
        <v>240</v>
      </c>
      <c r="X173" s="1">
        <v>240</v>
      </c>
      <c r="Z173">
        <f t="shared" si="30"/>
        <v>-17.429758810000003</v>
      </c>
      <c r="AA173">
        <v>-16.164000000000001</v>
      </c>
      <c r="AB173" s="1">
        <v>3.5230000000000002E-13</v>
      </c>
      <c r="AC173" s="1">
        <v>6.7009999999999996</v>
      </c>
      <c r="AD173" s="1">
        <f t="shared" si="31"/>
        <v>-6.7009999999999996</v>
      </c>
      <c r="AE173" s="1">
        <v>240</v>
      </c>
      <c r="AF173" s="1">
        <v>239.1</v>
      </c>
      <c r="AH173">
        <f t="shared" si="32"/>
        <v>-16.68594568</v>
      </c>
      <c r="AI173">
        <v>-15.7</v>
      </c>
      <c r="AJ173" s="1">
        <v>4.8919999999999999E-6</v>
      </c>
      <c r="AK173" s="1">
        <v>5.6520000000000001E-7</v>
      </c>
      <c r="AL173" s="1">
        <f t="shared" si="33"/>
        <v>-5.6520000000000001E-7</v>
      </c>
      <c r="AM173" s="1">
        <v>240</v>
      </c>
      <c r="AN173" s="1">
        <v>240</v>
      </c>
      <c r="AP173">
        <f t="shared" si="34"/>
        <v>-16.25482195</v>
      </c>
      <c r="AQ173">
        <v>-15.77</v>
      </c>
      <c r="AR173" s="1">
        <v>0</v>
      </c>
      <c r="AS173" s="1">
        <v>6.0870000000000001E-16</v>
      </c>
      <c r="AT173" s="1">
        <f t="shared" si="35"/>
        <v>-6.0870000000000001E-16</v>
      </c>
      <c r="AU173" s="1">
        <v>240</v>
      </c>
      <c r="AV173" s="1">
        <v>240</v>
      </c>
    </row>
    <row r="174" spans="2:48" x14ac:dyDescent="0.2">
      <c r="B174">
        <f t="shared" si="24"/>
        <v>-17.73220504</v>
      </c>
      <c r="C174">
        <v>-15.866</v>
      </c>
      <c r="D174" s="1">
        <v>5.1249999999999999E-5</v>
      </c>
      <c r="E174" s="1">
        <v>4.105E-8</v>
      </c>
      <c r="F174" s="1">
        <f t="shared" si="25"/>
        <v>-4.105E-8</v>
      </c>
      <c r="G174" s="1">
        <v>240</v>
      </c>
      <c r="H174" s="1">
        <v>240</v>
      </c>
      <c r="J174">
        <f t="shared" si="26"/>
        <v>-17.662987709999999</v>
      </c>
      <c r="K174">
        <v>-16.006</v>
      </c>
      <c r="L174" s="1">
        <v>6.3069999999999997E-16</v>
      </c>
      <c r="M174" s="1">
        <v>1.9090000000000001E-8</v>
      </c>
      <c r="N174" s="1">
        <f t="shared" si="27"/>
        <v>-1.9090000000000001E-8</v>
      </c>
      <c r="O174" s="1">
        <v>240</v>
      </c>
      <c r="P174" s="1">
        <v>240</v>
      </c>
      <c r="R174">
        <f t="shared" si="28"/>
        <v>-17.376858170000002</v>
      </c>
      <c r="S174">
        <v>-15.752000000000001</v>
      </c>
      <c r="T174" s="1">
        <v>0.114</v>
      </c>
      <c r="U174" s="1">
        <v>5.1510000000000002E-3</v>
      </c>
      <c r="V174" s="1">
        <f t="shared" si="29"/>
        <v>-5.1510000000000002E-3</v>
      </c>
      <c r="W174" s="1">
        <v>240</v>
      </c>
      <c r="X174" s="1">
        <v>240</v>
      </c>
      <c r="Z174">
        <f t="shared" si="30"/>
        <v>-17.248758810000002</v>
      </c>
      <c r="AA174">
        <v>-15.983000000000001</v>
      </c>
      <c r="AB174" s="1">
        <v>3.4359999999999998E-6</v>
      </c>
      <c r="AC174" s="1">
        <v>4.5750000000000002</v>
      </c>
      <c r="AD174" s="1">
        <f t="shared" si="31"/>
        <v>-4.5750000000000002</v>
      </c>
      <c r="AE174" s="1">
        <v>240</v>
      </c>
      <c r="AF174" s="1">
        <v>239.9</v>
      </c>
      <c r="AH174">
        <f t="shared" si="32"/>
        <v>-16.506945680000001</v>
      </c>
      <c r="AI174">
        <v>-15.521000000000001</v>
      </c>
      <c r="AJ174" s="1">
        <v>9.3299999999999994E-2</v>
      </c>
      <c r="AK174" s="1">
        <v>2.1610000000000001E-2</v>
      </c>
      <c r="AL174" s="1">
        <f t="shared" si="33"/>
        <v>-2.1610000000000001E-2</v>
      </c>
      <c r="AM174" s="1">
        <v>240</v>
      </c>
      <c r="AN174" s="1">
        <v>240</v>
      </c>
      <c r="AP174">
        <f t="shared" si="34"/>
        <v>-16.072821949999998</v>
      </c>
      <c r="AQ174">
        <v>-15.587999999999999</v>
      </c>
      <c r="AR174" s="1">
        <v>9.1920000000000001E-14</v>
      </c>
      <c r="AS174" s="1">
        <v>1.5220000000000001E-15</v>
      </c>
      <c r="AT174" s="1">
        <f t="shared" si="35"/>
        <v>-1.5220000000000001E-15</v>
      </c>
      <c r="AU174" s="1">
        <v>240</v>
      </c>
      <c r="AV174" s="1">
        <v>240</v>
      </c>
    </row>
    <row r="175" spans="2:48" x14ac:dyDescent="0.2">
      <c r="B175">
        <f t="shared" si="24"/>
        <v>-17.558205040000001</v>
      </c>
      <c r="C175">
        <v>-15.692</v>
      </c>
      <c r="D175" s="1">
        <v>0.192</v>
      </c>
      <c r="E175" s="1">
        <v>3.7829999999999999E-3</v>
      </c>
      <c r="F175" s="1">
        <f t="shared" si="25"/>
        <v>-3.7829999999999999E-3</v>
      </c>
      <c r="G175" s="1">
        <v>240</v>
      </c>
      <c r="H175" s="1">
        <v>240</v>
      </c>
      <c r="J175">
        <f t="shared" si="26"/>
        <v>-17.486987710000001</v>
      </c>
      <c r="K175">
        <v>-15.83</v>
      </c>
      <c r="L175" s="1">
        <v>3.2980000000000002E-8</v>
      </c>
      <c r="M175" s="1">
        <v>5.4320000000000003E-12</v>
      </c>
      <c r="N175" s="1">
        <f t="shared" si="27"/>
        <v>-5.4320000000000003E-12</v>
      </c>
      <c r="O175" s="1">
        <v>240</v>
      </c>
      <c r="P175" s="1">
        <v>240</v>
      </c>
      <c r="R175">
        <f t="shared" si="28"/>
        <v>-17.20085817</v>
      </c>
      <c r="S175">
        <v>-15.576000000000001</v>
      </c>
      <c r="T175" s="1">
        <v>3.6909999999999998</v>
      </c>
      <c r="U175" s="1">
        <v>1.5049999999999999</v>
      </c>
      <c r="V175" s="1">
        <f t="shared" si="29"/>
        <v>-1.5049999999999999</v>
      </c>
      <c r="W175" s="1">
        <v>240.7</v>
      </c>
      <c r="X175" s="1">
        <v>240.3</v>
      </c>
      <c r="Z175">
        <f t="shared" si="30"/>
        <v>-17.067758810000001</v>
      </c>
      <c r="AA175">
        <v>-15.802</v>
      </c>
      <c r="AB175" s="1">
        <v>6.1100000000000002E-2</v>
      </c>
      <c r="AC175" s="1">
        <v>0.53190000000000004</v>
      </c>
      <c r="AD175" s="1">
        <f t="shared" si="31"/>
        <v>-0.53190000000000004</v>
      </c>
      <c r="AE175" s="1">
        <v>240</v>
      </c>
      <c r="AF175" s="1">
        <v>240</v>
      </c>
      <c r="AH175">
        <f t="shared" si="32"/>
        <v>-16.327945679999999</v>
      </c>
      <c r="AI175">
        <v>-15.342000000000001</v>
      </c>
      <c r="AJ175" s="1">
        <v>6.1210000000000004</v>
      </c>
      <c r="AK175" s="1">
        <v>2.5640000000000001</v>
      </c>
      <c r="AL175" s="1">
        <f t="shared" si="33"/>
        <v>-2.5640000000000001</v>
      </c>
      <c r="AM175" s="1">
        <v>241.1</v>
      </c>
      <c r="AN175" s="1">
        <v>240.5</v>
      </c>
      <c r="AP175">
        <f t="shared" si="34"/>
        <v>-15.88982195</v>
      </c>
      <c r="AQ175">
        <v>-15.404999999999999</v>
      </c>
      <c r="AR175" s="1">
        <v>1.5540000000000001E-6</v>
      </c>
      <c r="AS175" s="1">
        <v>9.0979999999999998E-8</v>
      </c>
      <c r="AT175" s="1">
        <f t="shared" si="35"/>
        <v>-9.0979999999999998E-8</v>
      </c>
      <c r="AU175" s="1">
        <v>240</v>
      </c>
      <c r="AV175" s="1">
        <v>240</v>
      </c>
    </row>
    <row r="176" spans="2:48" x14ac:dyDescent="0.2">
      <c r="B176">
        <f t="shared" si="24"/>
        <v>-17.385205039999999</v>
      </c>
      <c r="C176">
        <v>-15.519</v>
      </c>
      <c r="D176" s="1">
        <v>4.03</v>
      </c>
      <c r="E176" s="1">
        <v>1.2909999999999999</v>
      </c>
      <c r="F176" s="1">
        <f t="shared" si="25"/>
        <v>-1.2909999999999999</v>
      </c>
      <c r="G176" s="1">
        <v>240.7</v>
      </c>
      <c r="H176" s="1">
        <v>240.2</v>
      </c>
      <c r="J176">
        <f t="shared" si="26"/>
        <v>-17.310987709999999</v>
      </c>
      <c r="K176">
        <v>-15.654</v>
      </c>
      <c r="L176" s="1">
        <v>3.692E-3</v>
      </c>
      <c r="M176" s="1">
        <v>1.5140000000000001E-5</v>
      </c>
      <c r="N176" s="1">
        <f t="shared" si="27"/>
        <v>-1.5140000000000001E-5</v>
      </c>
      <c r="O176" s="1">
        <v>240</v>
      </c>
      <c r="P176" s="1">
        <v>240</v>
      </c>
      <c r="R176">
        <f t="shared" si="28"/>
        <v>-17.024858170000002</v>
      </c>
      <c r="S176">
        <v>-15.4</v>
      </c>
      <c r="T176" s="1">
        <v>1.8720000000000001</v>
      </c>
      <c r="U176" s="1">
        <v>3.984</v>
      </c>
      <c r="V176" s="1">
        <f t="shared" si="29"/>
        <v>-3.984</v>
      </c>
      <c r="W176" s="1">
        <v>241</v>
      </c>
      <c r="X176" s="1">
        <v>241</v>
      </c>
      <c r="Z176">
        <f t="shared" si="30"/>
        <v>-16.88675881</v>
      </c>
      <c r="AA176">
        <v>-15.621</v>
      </c>
      <c r="AB176" s="1">
        <v>3.31</v>
      </c>
      <c r="AC176" s="1">
        <v>0.59450000000000003</v>
      </c>
      <c r="AD176" s="1">
        <f t="shared" si="31"/>
        <v>-0.59450000000000003</v>
      </c>
      <c r="AE176" s="1">
        <v>240.6</v>
      </c>
      <c r="AF176" s="1">
        <v>240.1</v>
      </c>
      <c r="AH176">
        <f t="shared" si="32"/>
        <v>-16.147945679999999</v>
      </c>
      <c r="AI176">
        <v>-15.162000000000001</v>
      </c>
      <c r="AJ176" s="1">
        <v>8.8469999999999995</v>
      </c>
      <c r="AK176" s="1">
        <v>8.2309999999999999</v>
      </c>
      <c r="AL176" s="1">
        <f t="shared" si="33"/>
        <v>-8.2309999999999999</v>
      </c>
      <c r="AM176" s="1">
        <v>242.7</v>
      </c>
      <c r="AN176" s="1">
        <v>241.9</v>
      </c>
      <c r="AP176">
        <f t="shared" si="34"/>
        <v>-15.707821950000001</v>
      </c>
      <c r="AQ176">
        <v>-15.223000000000001</v>
      </c>
      <c r="AR176" s="1">
        <v>4.6219999999999997E-2</v>
      </c>
      <c r="AS176" s="1">
        <v>9.8820000000000002E-3</v>
      </c>
      <c r="AT176" s="1">
        <f t="shared" si="35"/>
        <v>-9.8820000000000002E-3</v>
      </c>
      <c r="AU176" s="1">
        <v>240</v>
      </c>
      <c r="AV176" s="1">
        <v>240</v>
      </c>
    </row>
    <row r="177" spans="2:48" x14ac:dyDescent="0.2">
      <c r="B177">
        <f t="shared" si="24"/>
        <v>-17.211205039999999</v>
      </c>
      <c r="C177">
        <v>-15.345000000000001</v>
      </c>
      <c r="D177" s="1">
        <v>1.643</v>
      </c>
      <c r="E177" s="1">
        <v>4.2240000000000002</v>
      </c>
      <c r="F177" s="1">
        <f t="shared" si="25"/>
        <v>-4.2240000000000002</v>
      </c>
      <c r="G177" s="1">
        <v>241</v>
      </c>
      <c r="H177" s="1">
        <v>241</v>
      </c>
      <c r="J177">
        <f t="shared" si="26"/>
        <v>-17.134987710000001</v>
      </c>
      <c r="K177">
        <v>-15.478</v>
      </c>
      <c r="L177" s="1">
        <v>1.3240000000000001</v>
      </c>
      <c r="M177" s="1">
        <v>0.1113</v>
      </c>
      <c r="N177" s="1">
        <f t="shared" si="27"/>
        <v>-0.1113</v>
      </c>
      <c r="O177" s="1">
        <v>240.2</v>
      </c>
      <c r="P177" s="1">
        <v>240</v>
      </c>
      <c r="R177">
        <f t="shared" si="28"/>
        <v>-16.847858170000002</v>
      </c>
      <c r="S177">
        <v>-15.223000000000001</v>
      </c>
      <c r="T177" s="1">
        <v>3.5739999999999998</v>
      </c>
      <c r="U177" s="1">
        <v>0.83819999999999995</v>
      </c>
      <c r="V177" s="1">
        <f t="shared" si="29"/>
        <v>-0.83819999999999995</v>
      </c>
      <c r="W177" s="1">
        <v>241.6</v>
      </c>
      <c r="X177" s="1">
        <v>241.1</v>
      </c>
      <c r="Z177">
        <f t="shared" si="30"/>
        <v>-16.705758809999999</v>
      </c>
      <c r="AA177">
        <v>-15.44</v>
      </c>
      <c r="AB177" s="1">
        <v>4.5010000000000003</v>
      </c>
      <c r="AC177" s="1">
        <v>5.1509999999999998</v>
      </c>
      <c r="AD177" s="1">
        <f t="shared" si="31"/>
        <v>-5.1509999999999998</v>
      </c>
      <c r="AE177" s="1">
        <v>241.4</v>
      </c>
      <c r="AF177" s="1">
        <v>241</v>
      </c>
      <c r="AH177">
        <f t="shared" si="32"/>
        <v>-15.968945680000001</v>
      </c>
      <c r="AI177">
        <v>-14.983000000000001</v>
      </c>
      <c r="AJ177" s="1">
        <v>20.04</v>
      </c>
      <c r="AK177" s="1">
        <v>17.25</v>
      </c>
      <c r="AL177" s="1">
        <f t="shared" si="33"/>
        <v>-17.25</v>
      </c>
      <c r="AM177" s="1">
        <v>246.3</v>
      </c>
      <c r="AN177" s="1">
        <v>245</v>
      </c>
      <c r="AP177">
        <f t="shared" si="34"/>
        <v>-15.52482195</v>
      </c>
      <c r="AQ177">
        <v>-15.04</v>
      </c>
      <c r="AR177" s="1">
        <v>5.6879999999999997</v>
      </c>
      <c r="AS177" s="1">
        <v>3.3380000000000001</v>
      </c>
      <c r="AT177" s="1">
        <f t="shared" si="35"/>
        <v>-3.3380000000000001</v>
      </c>
      <c r="AU177" s="1">
        <v>241</v>
      </c>
      <c r="AV177" s="1">
        <v>240.6</v>
      </c>
    </row>
    <row r="178" spans="2:48" x14ac:dyDescent="0.2">
      <c r="B178">
        <f t="shared" si="24"/>
        <v>-17.03720504</v>
      </c>
      <c r="C178">
        <v>-15.170999999999999</v>
      </c>
      <c r="D178" s="1">
        <v>3.681</v>
      </c>
      <c r="E178" s="1">
        <v>2.5470000000000002</v>
      </c>
      <c r="F178" s="1">
        <f t="shared" si="25"/>
        <v>-2.5470000000000002</v>
      </c>
      <c r="G178" s="1">
        <v>241.7</v>
      </c>
      <c r="H178" s="1">
        <v>241.4</v>
      </c>
      <c r="J178">
        <f t="shared" si="26"/>
        <v>-16.958987709999999</v>
      </c>
      <c r="K178">
        <v>-15.302</v>
      </c>
      <c r="L178" s="1">
        <v>4.4450000000000003</v>
      </c>
      <c r="M178" s="1">
        <v>3.6989999999999998</v>
      </c>
      <c r="N178" s="1">
        <f t="shared" si="27"/>
        <v>-3.6989999999999998</v>
      </c>
      <c r="O178" s="1">
        <v>241</v>
      </c>
      <c r="P178" s="1">
        <v>240.7</v>
      </c>
      <c r="R178">
        <f t="shared" si="28"/>
        <v>-16.67185817</v>
      </c>
      <c r="S178">
        <v>-15.047000000000001</v>
      </c>
      <c r="T178" s="1">
        <v>15.19</v>
      </c>
      <c r="U178" s="1">
        <v>10.69</v>
      </c>
      <c r="V178" s="1">
        <f t="shared" si="29"/>
        <v>-10.69</v>
      </c>
      <c r="W178" s="1">
        <v>244.3</v>
      </c>
      <c r="X178" s="1">
        <v>243</v>
      </c>
      <c r="Z178">
        <f t="shared" si="30"/>
        <v>-16.524758810000002</v>
      </c>
      <c r="AA178">
        <v>-15.259</v>
      </c>
      <c r="AB178" s="1">
        <v>3.1339999999999999</v>
      </c>
      <c r="AC178" s="1">
        <v>4.899</v>
      </c>
      <c r="AD178" s="1">
        <f t="shared" si="31"/>
        <v>-4.899</v>
      </c>
      <c r="AE178" s="1">
        <v>242</v>
      </c>
      <c r="AF178" s="1">
        <v>241.9</v>
      </c>
      <c r="AH178">
        <f t="shared" si="32"/>
        <v>-15.789945680000001</v>
      </c>
      <c r="AI178">
        <v>-14.804</v>
      </c>
      <c r="AJ178" s="1">
        <v>30.24</v>
      </c>
      <c r="AK178" s="1">
        <v>27.07</v>
      </c>
      <c r="AL178" s="1">
        <f t="shared" si="33"/>
        <v>-27.07</v>
      </c>
      <c r="AM178" s="1">
        <v>251.7</v>
      </c>
      <c r="AN178" s="1">
        <v>249.9</v>
      </c>
      <c r="AP178">
        <f t="shared" si="34"/>
        <v>-15.342821950000001</v>
      </c>
      <c r="AQ178">
        <v>-14.858000000000001</v>
      </c>
      <c r="AR178" s="1">
        <v>30.42</v>
      </c>
      <c r="AS178" s="1">
        <v>23.95</v>
      </c>
      <c r="AT178" s="1">
        <f t="shared" si="35"/>
        <v>-23.95</v>
      </c>
      <c r="AU178" s="1">
        <v>246.6</v>
      </c>
      <c r="AV178" s="1">
        <v>245</v>
      </c>
    </row>
    <row r="179" spans="2:48" x14ac:dyDescent="0.2">
      <c r="B179">
        <f t="shared" si="24"/>
        <v>-16.86320504</v>
      </c>
      <c r="C179">
        <v>-14.997</v>
      </c>
      <c r="D179" s="1">
        <v>3.2450000000000001</v>
      </c>
      <c r="E179" s="1">
        <v>3.5409999999999999</v>
      </c>
      <c r="F179" s="1">
        <f t="shared" si="25"/>
        <v>-3.5409999999999999</v>
      </c>
      <c r="G179" s="1">
        <v>242.2</v>
      </c>
      <c r="H179" s="1">
        <v>242</v>
      </c>
      <c r="J179">
        <f t="shared" si="26"/>
        <v>-16.78298771</v>
      </c>
      <c r="K179">
        <v>-15.125999999999999</v>
      </c>
      <c r="L179" s="1">
        <v>5.2880000000000003</v>
      </c>
      <c r="M179" s="1">
        <v>4.641</v>
      </c>
      <c r="N179" s="1">
        <f t="shared" si="27"/>
        <v>-4.641</v>
      </c>
      <c r="O179" s="1">
        <v>241.9</v>
      </c>
      <c r="P179" s="1">
        <v>241.5</v>
      </c>
      <c r="R179">
        <f t="shared" si="28"/>
        <v>-16.494858170000001</v>
      </c>
      <c r="S179">
        <v>-14.87</v>
      </c>
      <c r="T179" s="1">
        <v>18.260000000000002</v>
      </c>
      <c r="U179" s="1">
        <v>19.760000000000002</v>
      </c>
      <c r="V179" s="1">
        <f t="shared" si="29"/>
        <v>-19.760000000000002</v>
      </c>
      <c r="W179" s="1">
        <v>247.5</v>
      </c>
      <c r="X179" s="1">
        <v>246.5</v>
      </c>
      <c r="Z179">
        <f t="shared" si="30"/>
        <v>-16.343758810000001</v>
      </c>
      <c r="AA179">
        <v>-15.077999999999999</v>
      </c>
      <c r="AB179" s="1">
        <v>2.2440000000000002</v>
      </c>
      <c r="AC179" s="1">
        <v>1.9430000000000001</v>
      </c>
      <c r="AD179" s="1">
        <f t="shared" si="31"/>
        <v>-1.9430000000000001</v>
      </c>
      <c r="AE179" s="1">
        <v>242.4</v>
      </c>
      <c r="AF179" s="1">
        <v>242.3</v>
      </c>
      <c r="AH179">
        <f t="shared" si="32"/>
        <v>-15.61094568</v>
      </c>
      <c r="AI179">
        <v>-14.625</v>
      </c>
      <c r="AJ179" s="1">
        <v>37.18</v>
      </c>
      <c r="AK179" s="1">
        <v>37.130000000000003</v>
      </c>
      <c r="AL179" s="1">
        <f t="shared" si="33"/>
        <v>-37.130000000000003</v>
      </c>
      <c r="AM179" s="1">
        <v>258.39999999999998</v>
      </c>
      <c r="AN179" s="1">
        <v>256.5</v>
      </c>
      <c r="AP179">
        <f t="shared" si="34"/>
        <v>-15.160821950000001</v>
      </c>
      <c r="AQ179">
        <v>-14.676</v>
      </c>
      <c r="AR179" s="1">
        <v>43.37</v>
      </c>
      <c r="AS179" s="1">
        <v>40.020000000000003</v>
      </c>
      <c r="AT179" s="1">
        <f t="shared" si="35"/>
        <v>-40.020000000000003</v>
      </c>
      <c r="AU179" s="1">
        <v>254.5</v>
      </c>
      <c r="AV179" s="1">
        <v>252.3</v>
      </c>
    </row>
    <row r="180" spans="2:48" x14ac:dyDescent="0.2">
      <c r="B180">
        <f t="shared" si="24"/>
        <v>-16.690205039999999</v>
      </c>
      <c r="C180">
        <v>-14.824</v>
      </c>
      <c r="D180" s="1">
        <v>19.510000000000002</v>
      </c>
      <c r="E180" s="1">
        <v>8.68</v>
      </c>
      <c r="F180" s="1">
        <f t="shared" si="25"/>
        <v>-8.68</v>
      </c>
      <c r="G180" s="1">
        <v>245.6</v>
      </c>
      <c r="H180" s="1">
        <v>243.5</v>
      </c>
      <c r="J180">
        <f t="shared" si="26"/>
        <v>-16.606987709999999</v>
      </c>
      <c r="K180">
        <v>-14.95</v>
      </c>
      <c r="L180" s="1">
        <v>12.22</v>
      </c>
      <c r="M180" s="1">
        <v>8.57</v>
      </c>
      <c r="N180" s="1">
        <f t="shared" si="27"/>
        <v>-8.57</v>
      </c>
      <c r="O180" s="1">
        <v>244.1</v>
      </c>
      <c r="P180" s="1">
        <v>243</v>
      </c>
      <c r="R180">
        <f t="shared" si="28"/>
        <v>-16.318858170000002</v>
      </c>
      <c r="S180">
        <v>-14.694000000000001</v>
      </c>
      <c r="T180" s="1">
        <v>11.59</v>
      </c>
      <c r="U180" s="1">
        <v>14.87</v>
      </c>
      <c r="V180" s="1">
        <f t="shared" si="29"/>
        <v>-14.87</v>
      </c>
      <c r="W180" s="1">
        <v>249.6</v>
      </c>
      <c r="X180" s="1">
        <v>249.1</v>
      </c>
      <c r="Z180">
        <f t="shared" si="30"/>
        <v>-16.16275881</v>
      </c>
      <c r="AA180">
        <v>-14.897</v>
      </c>
      <c r="AB180" s="1">
        <v>14.2</v>
      </c>
      <c r="AC180" s="1">
        <v>10.87</v>
      </c>
      <c r="AD180" s="1">
        <f t="shared" si="31"/>
        <v>-10.87</v>
      </c>
      <c r="AE180" s="1">
        <v>245</v>
      </c>
      <c r="AF180" s="1">
        <v>244.2</v>
      </c>
      <c r="AH180">
        <f t="shared" si="32"/>
        <v>-15.43194568</v>
      </c>
      <c r="AI180">
        <v>-14.446</v>
      </c>
      <c r="AJ180" s="1">
        <v>39.96</v>
      </c>
      <c r="AK180" s="1">
        <v>37.53</v>
      </c>
      <c r="AL180" s="1">
        <f t="shared" si="33"/>
        <v>-37.53</v>
      </c>
      <c r="AM180" s="1">
        <v>265.5</v>
      </c>
      <c r="AN180" s="1">
        <v>263.3</v>
      </c>
      <c r="AP180">
        <f t="shared" si="34"/>
        <v>-14.977821950000001</v>
      </c>
      <c r="AQ180">
        <v>-14.493</v>
      </c>
      <c r="AR180" s="1">
        <v>36.39</v>
      </c>
      <c r="AS180" s="1">
        <v>43.59</v>
      </c>
      <c r="AT180" s="1">
        <f t="shared" si="35"/>
        <v>-43.59</v>
      </c>
      <c r="AU180" s="1">
        <v>261.10000000000002</v>
      </c>
      <c r="AV180" s="1">
        <v>260.2</v>
      </c>
    </row>
    <row r="181" spans="2:48" x14ac:dyDescent="0.2">
      <c r="B181">
        <f t="shared" si="24"/>
        <v>-16.516205039999999</v>
      </c>
      <c r="C181">
        <v>-14.65</v>
      </c>
      <c r="D181" s="1">
        <v>35.82</v>
      </c>
      <c r="E181" s="1">
        <v>33.17</v>
      </c>
      <c r="F181" s="1">
        <f t="shared" si="25"/>
        <v>-33.17</v>
      </c>
      <c r="G181" s="1">
        <v>251.8</v>
      </c>
      <c r="H181" s="1">
        <v>249.3</v>
      </c>
      <c r="J181">
        <f t="shared" si="26"/>
        <v>-16.43098771</v>
      </c>
      <c r="K181">
        <v>-14.773999999999999</v>
      </c>
      <c r="L181" s="1">
        <v>23.65</v>
      </c>
      <c r="M181" s="1">
        <v>20.5</v>
      </c>
      <c r="N181" s="1">
        <f t="shared" si="27"/>
        <v>-20.5</v>
      </c>
      <c r="O181" s="1">
        <v>248.3</v>
      </c>
      <c r="P181" s="1">
        <v>246.6</v>
      </c>
      <c r="R181">
        <f t="shared" si="28"/>
        <v>-16.141858169999999</v>
      </c>
      <c r="S181">
        <v>-14.516999999999999</v>
      </c>
      <c r="T181" s="1">
        <v>33.21</v>
      </c>
      <c r="U181" s="1">
        <v>27.55</v>
      </c>
      <c r="V181" s="1">
        <f t="shared" si="29"/>
        <v>-27.55</v>
      </c>
      <c r="W181" s="1">
        <v>255.4</v>
      </c>
      <c r="X181" s="1">
        <v>254</v>
      </c>
      <c r="Z181">
        <f t="shared" si="30"/>
        <v>-15.980758809999999</v>
      </c>
      <c r="AA181">
        <v>-14.715</v>
      </c>
      <c r="AB181" s="1">
        <v>28.32</v>
      </c>
      <c r="AC181" s="1">
        <v>19.5</v>
      </c>
      <c r="AD181" s="1">
        <f t="shared" si="31"/>
        <v>-19.5</v>
      </c>
      <c r="AE181" s="1">
        <v>250.1</v>
      </c>
      <c r="AF181" s="1">
        <v>247.8</v>
      </c>
      <c r="AH181">
        <f t="shared" si="32"/>
        <v>-15.25294568</v>
      </c>
      <c r="AI181">
        <v>-14.266999999999999</v>
      </c>
      <c r="AJ181" s="1">
        <v>69.61</v>
      </c>
      <c r="AK181" s="1">
        <v>71.28</v>
      </c>
      <c r="AL181" s="1">
        <f t="shared" si="33"/>
        <v>-71.28</v>
      </c>
      <c r="AM181" s="1">
        <v>278</v>
      </c>
      <c r="AN181" s="1">
        <v>276</v>
      </c>
      <c r="AP181">
        <f t="shared" si="34"/>
        <v>-14.795821950000001</v>
      </c>
      <c r="AQ181">
        <v>-14.311</v>
      </c>
      <c r="AR181" s="1">
        <v>36.07</v>
      </c>
      <c r="AS181" s="1">
        <v>32</v>
      </c>
      <c r="AT181" s="1">
        <f t="shared" si="35"/>
        <v>-32</v>
      </c>
      <c r="AU181" s="1">
        <v>267.7</v>
      </c>
      <c r="AV181" s="1">
        <v>266.10000000000002</v>
      </c>
    </row>
    <row r="182" spans="2:48" x14ac:dyDescent="0.2">
      <c r="B182">
        <f t="shared" si="24"/>
        <v>-16.34220504</v>
      </c>
      <c r="C182">
        <v>-14.476000000000001</v>
      </c>
      <c r="D182" s="1">
        <v>56.61</v>
      </c>
      <c r="E182" s="1">
        <v>57.23</v>
      </c>
      <c r="F182" s="1">
        <f t="shared" si="25"/>
        <v>-57.23</v>
      </c>
      <c r="G182" s="1">
        <v>261.7</v>
      </c>
      <c r="H182" s="1">
        <v>259.2</v>
      </c>
      <c r="J182">
        <f t="shared" si="26"/>
        <v>-16.254987710000002</v>
      </c>
      <c r="K182">
        <v>-14.598000000000001</v>
      </c>
      <c r="L182" s="1">
        <v>39.83</v>
      </c>
      <c r="M182" s="1">
        <v>37.76</v>
      </c>
      <c r="N182" s="1">
        <f t="shared" si="27"/>
        <v>-37.76</v>
      </c>
      <c r="O182" s="1">
        <v>255.3</v>
      </c>
      <c r="P182" s="1">
        <v>253.3</v>
      </c>
      <c r="R182">
        <f t="shared" si="28"/>
        <v>-15.965858169999999</v>
      </c>
      <c r="S182">
        <v>-14.340999999999999</v>
      </c>
      <c r="T182" s="1">
        <v>49.08</v>
      </c>
      <c r="U182" s="1">
        <v>43.26</v>
      </c>
      <c r="V182" s="1">
        <f t="shared" si="29"/>
        <v>-43.26</v>
      </c>
      <c r="W182" s="1">
        <v>264.10000000000002</v>
      </c>
      <c r="X182" s="1">
        <v>261.60000000000002</v>
      </c>
      <c r="Z182">
        <f t="shared" si="30"/>
        <v>-15.79975881</v>
      </c>
      <c r="AA182">
        <v>-14.534000000000001</v>
      </c>
      <c r="AB182" s="1">
        <v>52.72</v>
      </c>
      <c r="AC182" s="1">
        <v>49.72</v>
      </c>
      <c r="AD182" s="1">
        <f t="shared" si="31"/>
        <v>-49.72</v>
      </c>
      <c r="AE182" s="1">
        <v>259.60000000000002</v>
      </c>
      <c r="AF182" s="1">
        <v>256.8</v>
      </c>
      <c r="AH182">
        <f t="shared" si="32"/>
        <v>-15.07294568</v>
      </c>
      <c r="AI182">
        <v>-14.087</v>
      </c>
      <c r="AJ182" s="1">
        <v>59.75</v>
      </c>
      <c r="AK182" s="1">
        <v>59.36</v>
      </c>
      <c r="AL182" s="1">
        <f t="shared" si="33"/>
        <v>-59.36</v>
      </c>
      <c r="AM182" s="1">
        <v>288.7</v>
      </c>
      <c r="AN182" s="1">
        <v>286.7</v>
      </c>
      <c r="AP182">
        <f t="shared" si="34"/>
        <v>-14.612821950000001</v>
      </c>
      <c r="AQ182">
        <v>-14.128</v>
      </c>
      <c r="AR182" s="1">
        <v>59.93</v>
      </c>
      <c r="AS182" s="1">
        <v>59.06</v>
      </c>
      <c r="AT182" s="1">
        <f t="shared" si="35"/>
        <v>-59.06</v>
      </c>
      <c r="AU182" s="1">
        <v>278.7</v>
      </c>
      <c r="AV182" s="1">
        <v>276.8</v>
      </c>
    </row>
    <row r="183" spans="2:48" x14ac:dyDescent="0.2">
      <c r="B183">
        <f t="shared" si="24"/>
        <v>-16.16820504</v>
      </c>
      <c r="C183">
        <v>-14.302</v>
      </c>
      <c r="D183" s="1">
        <v>63.26</v>
      </c>
      <c r="E183" s="1">
        <v>59.52</v>
      </c>
      <c r="F183" s="1">
        <f t="shared" si="25"/>
        <v>-59.52</v>
      </c>
      <c r="G183" s="1">
        <v>272.7</v>
      </c>
      <c r="H183" s="1">
        <v>269.60000000000002</v>
      </c>
      <c r="J183">
        <f t="shared" si="26"/>
        <v>-16.07898771</v>
      </c>
      <c r="K183">
        <v>-14.422000000000001</v>
      </c>
      <c r="L183" s="1">
        <v>39.68</v>
      </c>
      <c r="M183" s="1">
        <v>38.159999999999997</v>
      </c>
      <c r="N183" s="1">
        <f t="shared" si="27"/>
        <v>-38.159999999999997</v>
      </c>
      <c r="O183" s="1">
        <v>262.3</v>
      </c>
      <c r="P183" s="1">
        <v>260</v>
      </c>
      <c r="R183">
        <f t="shared" si="28"/>
        <v>-15.789858169999999</v>
      </c>
      <c r="S183">
        <v>-14.164999999999999</v>
      </c>
      <c r="T183" s="1">
        <v>67.98</v>
      </c>
      <c r="U183" s="1">
        <v>62.58</v>
      </c>
      <c r="V183" s="1">
        <f t="shared" si="29"/>
        <v>-62.58</v>
      </c>
      <c r="W183" s="1">
        <v>276.10000000000002</v>
      </c>
      <c r="X183" s="1">
        <v>272.60000000000002</v>
      </c>
      <c r="Z183">
        <f t="shared" si="30"/>
        <v>-15.618758809999999</v>
      </c>
      <c r="AA183">
        <v>-14.353</v>
      </c>
      <c r="AB183" s="1">
        <v>65.69</v>
      </c>
      <c r="AC183" s="1">
        <v>67.2</v>
      </c>
      <c r="AD183" s="1">
        <f t="shared" si="31"/>
        <v>-67.2</v>
      </c>
      <c r="AE183" s="1">
        <v>271.5</v>
      </c>
      <c r="AF183" s="1">
        <v>268.89999999999998</v>
      </c>
      <c r="AH183">
        <f t="shared" si="32"/>
        <v>-14.89394568</v>
      </c>
      <c r="AI183">
        <v>-13.907999999999999</v>
      </c>
      <c r="AJ183" s="1">
        <v>76.67</v>
      </c>
      <c r="AK183" s="1">
        <v>72.42</v>
      </c>
      <c r="AL183" s="1">
        <f t="shared" si="33"/>
        <v>-72.42</v>
      </c>
      <c r="AM183" s="1">
        <v>302.39999999999998</v>
      </c>
      <c r="AN183" s="1">
        <v>299.60000000000002</v>
      </c>
      <c r="AP183">
        <f t="shared" si="34"/>
        <v>-14.43082195</v>
      </c>
      <c r="AQ183">
        <v>-13.946</v>
      </c>
      <c r="AR183" s="1">
        <v>78.23</v>
      </c>
      <c r="AS183" s="1">
        <v>77.69</v>
      </c>
      <c r="AT183" s="1">
        <f t="shared" si="35"/>
        <v>-77.69</v>
      </c>
      <c r="AU183" s="1">
        <v>292.89999999999998</v>
      </c>
      <c r="AV183" s="1">
        <v>291</v>
      </c>
    </row>
    <row r="184" spans="2:48" x14ac:dyDescent="0.2">
      <c r="B184">
        <f t="shared" si="24"/>
        <v>-15.99520504</v>
      </c>
      <c r="C184">
        <v>-14.129</v>
      </c>
      <c r="D184" s="1">
        <v>53.63</v>
      </c>
      <c r="E184" s="1">
        <v>58.66</v>
      </c>
      <c r="F184" s="1">
        <f t="shared" si="25"/>
        <v>-58.66</v>
      </c>
      <c r="G184" s="1">
        <v>282</v>
      </c>
      <c r="H184" s="1">
        <v>279.8</v>
      </c>
      <c r="J184">
        <f t="shared" si="26"/>
        <v>-15.90298771</v>
      </c>
      <c r="K184">
        <v>-14.246</v>
      </c>
      <c r="L184" s="1">
        <v>56.32</v>
      </c>
      <c r="M184" s="1">
        <v>53.79</v>
      </c>
      <c r="N184" s="1">
        <f t="shared" si="27"/>
        <v>-53.79</v>
      </c>
      <c r="O184" s="1">
        <v>272.2</v>
      </c>
      <c r="P184" s="1">
        <v>269.39999999999998</v>
      </c>
      <c r="R184">
        <f t="shared" si="28"/>
        <v>-15.612858169999999</v>
      </c>
      <c r="S184">
        <v>-13.988</v>
      </c>
      <c r="T184" s="1">
        <v>96.69</v>
      </c>
      <c r="U184" s="1">
        <v>98.44</v>
      </c>
      <c r="V184" s="1">
        <f t="shared" si="29"/>
        <v>-98.44</v>
      </c>
      <c r="W184" s="1">
        <v>293.2</v>
      </c>
      <c r="X184" s="1">
        <v>290</v>
      </c>
      <c r="Z184">
        <f t="shared" si="30"/>
        <v>-15.43775881</v>
      </c>
      <c r="AA184">
        <v>-14.172000000000001</v>
      </c>
      <c r="AB184" s="1">
        <v>32.61</v>
      </c>
      <c r="AC184" s="1">
        <v>41.44</v>
      </c>
      <c r="AD184" s="1">
        <f t="shared" si="31"/>
        <v>-41.44</v>
      </c>
      <c r="AE184" s="1">
        <v>277.39999999999998</v>
      </c>
      <c r="AF184" s="1">
        <v>276.39999999999998</v>
      </c>
      <c r="AH184">
        <f t="shared" si="32"/>
        <v>-14.71494568</v>
      </c>
      <c r="AI184">
        <v>-13.728999999999999</v>
      </c>
      <c r="AJ184" s="1">
        <v>72.16</v>
      </c>
      <c r="AK184" s="1">
        <v>76.95</v>
      </c>
      <c r="AL184" s="1">
        <f t="shared" si="33"/>
        <v>-76.95</v>
      </c>
      <c r="AM184" s="1">
        <v>315.39999999999998</v>
      </c>
      <c r="AN184" s="1">
        <v>313.39999999999998</v>
      </c>
      <c r="AP184">
        <f t="shared" si="34"/>
        <v>-14.24882195</v>
      </c>
      <c r="AQ184">
        <v>-13.763999999999999</v>
      </c>
      <c r="AR184" s="1">
        <v>64.59</v>
      </c>
      <c r="AS184" s="1">
        <v>66.37</v>
      </c>
      <c r="AT184" s="1">
        <f t="shared" si="35"/>
        <v>-66.37</v>
      </c>
      <c r="AU184" s="1">
        <v>304.7</v>
      </c>
      <c r="AV184" s="1">
        <v>303.10000000000002</v>
      </c>
    </row>
    <row r="185" spans="2:48" x14ac:dyDescent="0.2">
      <c r="B185">
        <f t="shared" si="24"/>
        <v>-15.821205040000001</v>
      </c>
      <c r="C185">
        <v>-13.955</v>
      </c>
      <c r="D185" s="1">
        <v>74.069999999999993</v>
      </c>
      <c r="E185" s="1">
        <v>66.56</v>
      </c>
      <c r="F185" s="1">
        <f t="shared" si="25"/>
        <v>-66.56</v>
      </c>
      <c r="G185" s="1">
        <v>294.89999999999998</v>
      </c>
      <c r="H185" s="1">
        <v>291.3</v>
      </c>
      <c r="J185">
        <f t="shared" si="26"/>
        <v>-15.72698771</v>
      </c>
      <c r="K185">
        <v>-14.07</v>
      </c>
      <c r="L185" s="1">
        <v>88.85</v>
      </c>
      <c r="M185" s="1">
        <v>87.99</v>
      </c>
      <c r="N185" s="1">
        <f t="shared" si="27"/>
        <v>-87.99</v>
      </c>
      <c r="O185" s="1">
        <v>287.8</v>
      </c>
      <c r="P185" s="1">
        <v>284.89999999999998</v>
      </c>
      <c r="R185">
        <f t="shared" si="28"/>
        <v>-15.436858169999999</v>
      </c>
      <c r="S185">
        <v>-13.811999999999999</v>
      </c>
      <c r="T185" s="1">
        <v>94.08</v>
      </c>
      <c r="U185" s="1">
        <v>96.02</v>
      </c>
      <c r="V185" s="1">
        <f t="shared" si="29"/>
        <v>-96.02</v>
      </c>
      <c r="W185" s="1">
        <v>309.7</v>
      </c>
      <c r="X185" s="1">
        <v>307</v>
      </c>
      <c r="Z185">
        <f t="shared" si="30"/>
        <v>-15.256758809999999</v>
      </c>
      <c r="AA185">
        <v>-13.991</v>
      </c>
      <c r="AB185" s="1">
        <v>57.58</v>
      </c>
      <c r="AC185" s="1">
        <v>49.04</v>
      </c>
      <c r="AD185" s="1">
        <f t="shared" si="31"/>
        <v>-49.04</v>
      </c>
      <c r="AE185" s="1">
        <v>287.89999999999998</v>
      </c>
      <c r="AF185" s="1">
        <v>285.3</v>
      </c>
      <c r="AH185">
        <f t="shared" si="32"/>
        <v>-14.535945680000001</v>
      </c>
      <c r="AI185">
        <v>-13.55</v>
      </c>
      <c r="AJ185" s="1">
        <v>63.76</v>
      </c>
      <c r="AK185" s="1">
        <v>64.56</v>
      </c>
      <c r="AL185" s="1">
        <f t="shared" si="33"/>
        <v>-64.56</v>
      </c>
      <c r="AM185" s="1">
        <v>326.8</v>
      </c>
      <c r="AN185" s="1">
        <v>325</v>
      </c>
      <c r="AP185">
        <f t="shared" si="34"/>
        <v>-14.06582195</v>
      </c>
      <c r="AQ185">
        <v>-13.581</v>
      </c>
      <c r="AR185" s="1">
        <v>91.16</v>
      </c>
      <c r="AS185" s="1">
        <v>92.65</v>
      </c>
      <c r="AT185" s="1">
        <f t="shared" si="35"/>
        <v>-92.65</v>
      </c>
      <c r="AU185" s="1">
        <v>321.3</v>
      </c>
      <c r="AV185" s="1">
        <v>320</v>
      </c>
    </row>
    <row r="186" spans="2:48" x14ac:dyDescent="0.2">
      <c r="B186">
        <f t="shared" si="24"/>
        <v>-15.647205040000001</v>
      </c>
      <c r="C186">
        <v>-13.781000000000001</v>
      </c>
      <c r="D186" s="1">
        <v>86.01</v>
      </c>
      <c r="E186" s="1">
        <v>88.6</v>
      </c>
      <c r="F186" s="1">
        <f t="shared" si="25"/>
        <v>-88.6</v>
      </c>
      <c r="G186" s="1">
        <v>309.8</v>
      </c>
      <c r="H186" s="1">
        <v>306.7</v>
      </c>
      <c r="J186">
        <f t="shared" si="26"/>
        <v>-15.550987709999999</v>
      </c>
      <c r="K186">
        <v>-13.894</v>
      </c>
      <c r="L186" s="1">
        <v>96.57</v>
      </c>
      <c r="M186" s="1">
        <v>96.75</v>
      </c>
      <c r="N186" s="1">
        <f t="shared" si="27"/>
        <v>-96.75</v>
      </c>
      <c r="O186" s="1">
        <v>304.8</v>
      </c>
      <c r="P186" s="1">
        <v>302</v>
      </c>
      <c r="R186">
        <f t="shared" si="28"/>
        <v>-15.259858169999999</v>
      </c>
      <c r="S186">
        <v>-13.635</v>
      </c>
      <c r="T186" s="1">
        <v>77.84</v>
      </c>
      <c r="U186" s="1">
        <v>80.38</v>
      </c>
      <c r="V186" s="1">
        <f t="shared" si="29"/>
        <v>-80.38</v>
      </c>
      <c r="W186" s="1">
        <v>323.5</v>
      </c>
      <c r="X186" s="1">
        <v>321.10000000000002</v>
      </c>
      <c r="Z186">
        <f t="shared" si="30"/>
        <v>-15.07575881</v>
      </c>
      <c r="AA186">
        <v>-13.81</v>
      </c>
      <c r="AB186" s="1">
        <v>66.22</v>
      </c>
      <c r="AC186" s="1">
        <v>66.16</v>
      </c>
      <c r="AD186" s="1">
        <f t="shared" si="31"/>
        <v>-66.16</v>
      </c>
      <c r="AE186" s="1">
        <v>299.8</v>
      </c>
      <c r="AF186" s="1">
        <v>297.3</v>
      </c>
      <c r="AH186">
        <f t="shared" si="32"/>
        <v>-14.356945680000001</v>
      </c>
      <c r="AI186">
        <v>-13.371</v>
      </c>
      <c r="AJ186" s="1">
        <v>53.88</v>
      </c>
      <c r="AK186" s="1">
        <v>56.98</v>
      </c>
      <c r="AL186" s="1">
        <f t="shared" si="33"/>
        <v>-56.98</v>
      </c>
      <c r="AM186" s="1">
        <v>336.5</v>
      </c>
      <c r="AN186" s="1">
        <v>335.2</v>
      </c>
      <c r="AP186">
        <f t="shared" si="34"/>
        <v>-13.88382195</v>
      </c>
      <c r="AQ186">
        <v>-13.398999999999999</v>
      </c>
      <c r="AR186" s="1">
        <v>70.23</v>
      </c>
      <c r="AS186" s="1">
        <v>71.67</v>
      </c>
      <c r="AT186" s="1">
        <f t="shared" si="35"/>
        <v>-71.67</v>
      </c>
      <c r="AU186" s="1">
        <v>334.1</v>
      </c>
      <c r="AV186" s="1">
        <v>333.1</v>
      </c>
    </row>
    <row r="187" spans="2:48" x14ac:dyDescent="0.2">
      <c r="B187">
        <f t="shared" si="24"/>
        <v>-15.47320504</v>
      </c>
      <c r="C187">
        <v>-13.606999999999999</v>
      </c>
      <c r="D187" s="1">
        <v>81.31</v>
      </c>
      <c r="E187" s="1">
        <v>83.92</v>
      </c>
      <c r="F187" s="1">
        <f t="shared" si="25"/>
        <v>-83.92</v>
      </c>
      <c r="G187" s="1">
        <v>323.89999999999998</v>
      </c>
      <c r="H187" s="1">
        <v>321.3</v>
      </c>
      <c r="J187">
        <f t="shared" si="26"/>
        <v>-15.374987709999999</v>
      </c>
      <c r="K187">
        <v>-13.718</v>
      </c>
      <c r="L187" s="1">
        <v>84.05</v>
      </c>
      <c r="M187" s="1">
        <v>80.91</v>
      </c>
      <c r="N187" s="1">
        <f t="shared" si="27"/>
        <v>-80.91</v>
      </c>
      <c r="O187" s="1">
        <v>319.60000000000002</v>
      </c>
      <c r="P187" s="1">
        <v>316.2</v>
      </c>
      <c r="R187">
        <f t="shared" si="28"/>
        <v>-15.083858169999999</v>
      </c>
      <c r="S187">
        <v>-13.459</v>
      </c>
      <c r="T187" s="1">
        <v>59.54</v>
      </c>
      <c r="U187" s="1">
        <v>67.37</v>
      </c>
      <c r="V187" s="1">
        <f t="shared" si="29"/>
        <v>-67.37</v>
      </c>
      <c r="W187" s="1">
        <v>334</v>
      </c>
      <c r="X187" s="1">
        <v>333</v>
      </c>
      <c r="Z187">
        <f t="shared" si="30"/>
        <v>-14.894758809999999</v>
      </c>
      <c r="AA187">
        <v>-13.629</v>
      </c>
      <c r="AB187" s="1">
        <v>76.650000000000006</v>
      </c>
      <c r="AC187" s="1">
        <v>79.28</v>
      </c>
      <c r="AD187" s="1">
        <f t="shared" si="31"/>
        <v>-79.28</v>
      </c>
      <c r="AE187" s="1">
        <v>313.7</v>
      </c>
      <c r="AF187" s="1">
        <v>311.7</v>
      </c>
      <c r="AH187">
        <f t="shared" si="32"/>
        <v>-14.177945680000001</v>
      </c>
      <c r="AI187">
        <v>-13.192</v>
      </c>
      <c r="AJ187" s="1">
        <v>41.43</v>
      </c>
      <c r="AK187" s="1">
        <v>44.96</v>
      </c>
      <c r="AL187" s="1">
        <f t="shared" si="33"/>
        <v>-44.96</v>
      </c>
      <c r="AM187" s="1">
        <v>343.9</v>
      </c>
      <c r="AN187" s="1">
        <v>343.3</v>
      </c>
      <c r="AP187">
        <f t="shared" si="34"/>
        <v>-13.701821950000001</v>
      </c>
      <c r="AQ187">
        <v>-13.217000000000001</v>
      </c>
      <c r="AR187" s="1">
        <v>44.54</v>
      </c>
      <c r="AS187" s="1">
        <v>46.51</v>
      </c>
      <c r="AT187" s="1">
        <f t="shared" si="35"/>
        <v>-46.51</v>
      </c>
      <c r="AU187" s="1">
        <v>342.3</v>
      </c>
      <c r="AV187" s="1">
        <v>341.6</v>
      </c>
    </row>
    <row r="188" spans="2:48" x14ac:dyDescent="0.2">
      <c r="B188">
        <f t="shared" si="24"/>
        <v>-15.29920504</v>
      </c>
      <c r="C188">
        <v>-13.433</v>
      </c>
      <c r="D188" s="1">
        <v>74.02</v>
      </c>
      <c r="E188" s="1">
        <v>79.53</v>
      </c>
      <c r="F188" s="1">
        <f t="shared" si="25"/>
        <v>-79.53</v>
      </c>
      <c r="G188" s="1">
        <v>336.8</v>
      </c>
      <c r="H188" s="1">
        <v>335.1</v>
      </c>
      <c r="J188">
        <f t="shared" si="26"/>
        <v>-15.198987709999999</v>
      </c>
      <c r="K188">
        <v>-13.542</v>
      </c>
      <c r="L188" s="1">
        <v>71.53</v>
      </c>
      <c r="M188" s="1">
        <v>75.040000000000006</v>
      </c>
      <c r="N188" s="1">
        <f t="shared" si="27"/>
        <v>-75.040000000000006</v>
      </c>
      <c r="O188" s="1">
        <v>332.2</v>
      </c>
      <c r="P188" s="1">
        <v>329.4</v>
      </c>
      <c r="R188">
        <f t="shared" si="28"/>
        <v>-14.90685817</v>
      </c>
      <c r="S188">
        <v>-13.282</v>
      </c>
      <c r="T188" s="1">
        <v>45.88</v>
      </c>
      <c r="U188" s="1">
        <v>44.47</v>
      </c>
      <c r="V188" s="1">
        <f t="shared" si="29"/>
        <v>-44.47</v>
      </c>
      <c r="W188" s="1">
        <v>342.1</v>
      </c>
      <c r="X188" s="1">
        <v>340.9</v>
      </c>
      <c r="Z188">
        <f t="shared" si="30"/>
        <v>-14.71375881</v>
      </c>
      <c r="AA188">
        <v>-13.448</v>
      </c>
      <c r="AB188" s="1">
        <v>58.55</v>
      </c>
      <c r="AC188" s="1">
        <v>63.35</v>
      </c>
      <c r="AD188" s="1">
        <f t="shared" si="31"/>
        <v>-63.35</v>
      </c>
      <c r="AE188" s="1">
        <v>324.3</v>
      </c>
      <c r="AF188" s="1">
        <v>323.10000000000002</v>
      </c>
      <c r="AH188">
        <f t="shared" si="32"/>
        <v>-13.997945680000001</v>
      </c>
      <c r="AI188">
        <v>-13.012</v>
      </c>
      <c r="AJ188" s="1">
        <v>37.119999999999997</v>
      </c>
      <c r="AK188" s="1">
        <v>39.61</v>
      </c>
      <c r="AL188" s="1">
        <f t="shared" si="33"/>
        <v>-39.61</v>
      </c>
      <c r="AM188" s="1">
        <v>350.5</v>
      </c>
      <c r="AN188" s="1">
        <v>350.4</v>
      </c>
      <c r="AP188">
        <f t="shared" si="34"/>
        <v>-13.518821950000001</v>
      </c>
      <c r="AQ188">
        <v>-13.034000000000001</v>
      </c>
      <c r="AR188" s="1">
        <v>33.590000000000003</v>
      </c>
      <c r="AS188" s="1">
        <v>36.36</v>
      </c>
      <c r="AT188" s="1">
        <f t="shared" si="35"/>
        <v>-36.36</v>
      </c>
      <c r="AU188" s="1">
        <v>348.4</v>
      </c>
      <c r="AV188" s="1">
        <v>348.2</v>
      </c>
    </row>
    <row r="189" spans="2:48" x14ac:dyDescent="0.2">
      <c r="B189">
        <f t="shared" si="24"/>
        <v>-15.12620504</v>
      </c>
      <c r="C189">
        <v>-13.26</v>
      </c>
      <c r="D189" s="1">
        <v>67.69</v>
      </c>
      <c r="E189" s="1">
        <v>69.23</v>
      </c>
      <c r="F189" s="1">
        <f t="shared" si="25"/>
        <v>-69.23</v>
      </c>
      <c r="G189" s="1">
        <v>348.6</v>
      </c>
      <c r="H189" s="1">
        <v>347.2</v>
      </c>
      <c r="J189">
        <f t="shared" si="26"/>
        <v>-15.022987709999999</v>
      </c>
      <c r="K189">
        <v>-13.366</v>
      </c>
      <c r="L189" s="1">
        <v>57.94</v>
      </c>
      <c r="M189" s="1">
        <v>63.01</v>
      </c>
      <c r="N189" s="1">
        <f t="shared" si="27"/>
        <v>-63.01</v>
      </c>
      <c r="O189" s="1">
        <v>342.4</v>
      </c>
      <c r="P189" s="1">
        <v>340.5</v>
      </c>
      <c r="R189">
        <f t="shared" si="28"/>
        <v>-14.730858169999999</v>
      </c>
      <c r="S189">
        <v>-13.106</v>
      </c>
      <c r="T189" s="1">
        <v>30.25</v>
      </c>
      <c r="U189" s="1">
        <v>33.4</v>
      </c>
      <c r="V189" s="1">
        <f t="shared" si="29"/>
        <v>-33.4</v>
      </c>
      <c r="W189" s="1">
        <v>347.4</v>
      </c>
      <c r="X189" s="1">
        <v>346.8</v>
      </c>
      <c r="Z189">
        <f t="shared" si="30"/>
        <v>-14.532758809999999</v>
      </c>
      <c r="AA189">
        <v>-13.266999999999999</v>
      </c>
      <c r="AB189" s="1">
        <v>67.38</v>
      </c>
      <c r="AC189" s="1">
        <v>69.11</v>
      </c>
      <c r="AD189" s="1">
        <f t="shared" si="31"/>
        <v>-69.11</v>
      </c>
      <c r="AE189" s="1">
        <v>336.5</v>
      </c>
      <c r="AF189" s="1">
        <v>335.6</v>
      </c>
      <c r="AH189">
        <f t="shared" si="32"/>
        <v>-13.818945680000001</v>
      </c>
      <c r="AI189">
        <v>-12.833</v>
      </c>
      <c r="AJ189" s="1">
        <v>21.4</v>
      </c>
      <c r="AK189" s="1">
        <v>20.53</v>
      </c>
      <c r="AL189" s="1">
        <f t="shared" si="33"/>
        <v>-20.53</v>
      </c>
      <c r="AM189" s="1">
        <v>354.4</v>
      </c>
      <c r="AN189" s="1">
        <v>354</v>
      </c>
      <c r="AP189">
        <f t="shared" si="34"/>
        <v>-13.336821950000001</v>
      </c>
      <c r="AQ189">
        <v>-12.852</v>
      </c>
      <c r="AR189" s="1">
        <v>32.9</v>
      </c>
      <c r="AS189" s="1">
        <v>32.64</v>
      </c>
      <c r="AT189" s="1">
        <f t="shared" si="35"/>
        <v>-32.64</v>
      </c>
      <c r="AU189" s="1">
        <v>354.4</v>
      </c>
      <c r="AV189" s="1">
        <v>354.1</v>
      </c>
    </row>
    <row r="190" spans="2:48" x14ac:dyDescent="0.2">
      <c r="B190">
        <f t="shared" si="24"/>
        <v>-14.952205040000001</v>
      </c>
      <c r="C190">
        <v>-13.086</v>
      </c>
      <c r="D190" s="1">
        <v>26.37</v>
      </c>
      <c r="E190" s="1">
        <v>32.659999999999997</v>
      </c>
      <c r="F190" s="1">
        <f t="shared" si="25"/>
        <v>-32.659999999999997</v>
      </c>
      <c r="G190" s="1">
        <v>353.1</v>
      </c>
      <c r="H190" s="1">
        <v>352.8</v>
      </c>
      <c r="J190">
        <f t="shared" si="26"/>
        <v>-14.846987709999999</v>
      </c>
      <c r="K190">
        <v>-13.19</v>
      </c>
      <c r="L190" s="1">
        <v>28.31</v>
      </c>
      <c r="M190" s="1">
        <v>36.35</v>
      </c>
      <c r="N190" s="1">
        <f t="shared" si="27"/>
        <v>-36.35</v>
      </c>
      <c r="O190" s="1">
        <v>347.4</v>
      </c>
      <c r="P190" s="1">
        <v>346.9</v>
      </c>
      <c r="R190">
        <f t="shared" si="28"/>
        <v>-14.554858169999999</v>
      </c>
      <c r="S190">
        <v>-12.93</v>
      </c>
      <c r="T190" s="1">
        <v>23.35</v>
      </c>
      <c r="U190" s="1">
        <v>26</v>
      </c>
      <c r="V190" s="1">
        <f t="shared" si="29"/>
        <v>-26</v>
      </c>
      <c r="W190" s="1">
        <v>351.5</v>
      </c>
      <c r="X190" s="1">
        <v>351.3</v>
      </c>
      <c r="Z190">
        <f t="shared" si="30"/>
        <v>-14.35175881</v>
      </c>
      <c r="AA190">
        <v>-13.086</v>
      </c>
      <c r="AB190" s="1">
        <v>48.65</v>
      </c>
      <c r="AC190" s="1">
        <v>52.26</v>
      </c>
      <c r="AD190" s="1">
        <f t="shared" si="31"/>
        <v>-52.26</v>
      </c>
      <c r="AE190" s="1">
        <v>345.3</v>
      </c>
      <c r="AF190" s="1">
        <v>345.1</v>
      </c>
      <c r="AH190">
        <f t="shared" si="32"/>
        <v>-13.63994568</v>
      </c>
      <c r="AI190">
        <v>-12.654</v>
      </c>
      <c r="AJ190" s="1">
        <v>10.26</v>
      </c>
      <c r="AK190" s="1">
        <v>12.13</v>
      </c>
      <c r="AL190" s="1">
        <f t="shared" si="33"/>
        <v>-12.13</v>
      </c>
      <c r="AM190" s="1">
        <v>356.2</v>
      </c>
      <c r="AN190" s="1">
        <v>356.2</v>
      </c>
      <c r="AP190">
        <f t="shared" si="34"/>
        <v>-13.153821950000001</v>
      </c>
      <c r="AQ190">
        <v>-12.669</v>
      </c>
      <c r="AR190" s="1">
        <v>13.69</v>
      </c>
      <c r="AS190" s="1">
        <v>15.01</v>
      </c>
      <c r="AT190" s="1">
        <f t="shared" si="35"/>
        <v>-15.01</v>
      </c>
      <c r="AU190" s="1">
        <v>356.9</v>
      </c>
      <c r="AV190" s="1">
        <v>356.9</v>
      </c>
    </row>
    <row r="191" spans="2:48" x14ac:dyDescent="0.2">
      <c r="B191">
        <f t="shared" si="24"/>
        <v>-14.778205040000001</v>
      </c>
      <c r="C191">
        <v>-12.912000000000001</v>
      </c>
      <c r="D191" s="1">
        <v>18.03</v>
      </c>
      <c r="E191" s="1">
        <v>18.87</v>
      </c>
      <c r="F191" s="1">
        <f t="shared" si="25"/>
        <v>-18.87</v>
      </c>
      <c r="G191" s="1">
        <v>356.3</v>
      </c>
      <c r="H191" s="1">
        <v>356.1</v>
      </c>
      <c r="J191">
        <f t="shared" si="26"/>
        <v>-14.670987709999999</v>
      </c>
      <c r="K191">
        <v>-13.013999999999999</v>
      </c>
      <c r="L191" s="1">
        <v>11.95</v>
      </c>
      <c r="M191" s="1">
        <v>14.24</v>
      </c>
      <c r="N191" s="1">
        <f t="shared" si="27"/>
        <v>-14.24</v>
      </c>
      <c r="O191" s="1">
        <v>349.5</v>
      </c>
      <c r="P191" s="1">
        <v>349.4</v>
      </c>
      <c r="R191">
        <f t="shared" si="28"/>
        <v>-14.37785817</v>
      </c>
      <c r="S191">
        <v>-12.753</v>
      </c>
      <c r="T191" s="1">
        <v>20.09</v>
      </c>
      <c r="U191" s="1">
        <v>20.86</v>
      </c>
      <c r="V191" s="1">
        <f t="shared" si="29"/>
        <v>-20.86</v>
      </c>
      <c r="W191" s="1">
        <v>355.1</v>
      </c>
      <c r="X191" s="1">
        <v>355</v>
      </c>
      <c r="Z191">
        <f t="shared" si="30"/>
        <v>-14.170758809999999</v>
      </c>
      <c r="AA191">
        <v>-12.904999999999999</v>
      </c>
      <c r="AB191" s="1">
        <v>31.56</v>
      </c>
      <c r="AC191" s="1">
        <v>31.02</v>
      </c>
      <c r="AD191" s="1">
        <f t="shared" si="31"/>
        <v>-31.02</v>
      </c>
      <c r="AE191" s="1">
        <v>351</v>
      </c>
      <c r="AF191" s="1">
        <v>350.7</v>
      </c>
      <c r="AH191">
        <f t="shared" si="32"/>
        <v>-13.46094568</v>
      </c>
      <c r="AI191">
        <v>-12.475</v>
      </c>
      <c r="AJ191" s="1">
        <v>9.2959999999999994</v>
      </c>
      <c r="AK191" s="1">
        <v>9.3819999999999997</v>
      </c>
      <c r="AL191" s="1">
        <f t="shared" si="33"/>
        <v>-9.3819999999999997</v>
      </c>
      <c r="AM191" s="1">
        <v>357.9</v>
      </c>
      <c r="AN191" s="1">
        <v>357.9</v>
      </c>
      <c r="AP191">
        <f t="shared" si="34"/>
        <v>-12.971821950000001</v>
      </c>
      <c r="AQ191">
        <v>-12.487</v>
      </c>
      <c r="AR191" s="1">
        <v>2.5230000000000001</v>
      </c>
      <c r="AS191" s="1">
        <v>2.5720000000000001</v>
      </c>
      <c r="AT191" s="1">
        <f t="shared" si="35"/>
        <v>-2.5720000000000001</v>
      </c>
      <c r="AU191" s="1">
        <v>357.3</v>
      </c>
      <c r="AV191" s="1">
        <v>357.3</v>
      </c>
    </row>
    <row r="192" spans="2:48" x14ac:dyDescent="0.2">
      <c r="B192">
        <f t="shared" si="24"/>
        <v>-14.60420504</v>
      </c>
      <c r="C192">
        <v>-12.738</v>
      </c>
      <c r="D192" s="1">
        <v>13.21</v>
      </c>
      <c r="E192" s="1">
        <v>14.06</v>
      </c>
      <c r="F192" s="1">
        <f t="shared" si="25"/>
        <v>-14.06</v>
      </c>
      <c r="G192" s="1">
        <v>358.6</v>
      </c>
      <c r="H192" s="1">
        <v>358.6</v>
      </c>
      <c r="J192">
        <f t="shared" si="26"/>
        <v>-14.494987709999998</v>
      </c>
      <c r="K192">
        <v>-12.837999999999999</v>
      </c>
      <c r="L192" s="1">
        <v>12.01</v>
      </c>
      <c r="M192" s="1">
        <v>11.42</v>
      </c>
      <c r="N192" s="1">
        <f t="shared" si="27"/>
        <v>-11.42</v>
      </c>
      <c r="O192" s="1">
        <v>351.6</v>
      </c>
      <c r="P192" s="1">
        <v>351.4</v>
      </c>
      <c r="R192">
        <f t="shared" si="28"/>
        <v>-14.20185817</v>
      </c>
      <c r="S192">
        <v>-12.577</v>
      </c>
      <c r="T192" s="1">
        <v>12.58</v>
      </c>
      <c r="U192" s="1">
        <v>12.92</v>
      </c>
      <c r="V192" s="1">
        <f t="shared" si="29"/>
        <v>-12.92</v>
      </c>
      <c r="W192" s="1">
        <v>357.3</v>
      </c>
      <c r="X192" s="1">
        <v>357.3</v>
      </c>
      <c r="Z192">
        <f t="shared" si="30"/>
        <v>-13.98975881</v>
      </c>
      <c r="AA192">
        <v>-12.724</v>
      </c>
      <c r="AB192" s="1">
        <v>28.17</v>
      </c>
      <c r="AC192" s="1">
        <v>28.9</v>
      </c>
      <c r="AD192" s="1">
        <f t="shared" si="31"/>
        <v>-28.9</v>
      </c>
      <c r="AE192" s="1">
        <v>356.1</v>
      </c>
      <c r="AF192" s="1">
        <v>355.9</v>
      </c>
      <c r="AH192">
        <f t="shared" si="32"/>
        <v>-13.28194568</v>
      </c>
      <c r="AI192">
        <v>-12.295999999999999</v>
      </c>
      <c r="AJ192" s="1">
        <v>6.1760000000000002</v>
      </c>
      <c r="AK192" s="1">
        <v>6.0309999999999997</v>
      </c>
      <c r="AL192" s="1">
        <f t="shared" si="33"/>
        <v>-6.0309999999999997</v>
      </c>
      <c r="AM192" s="1">
        <v>359</v>
      </c>
      <c r="AN192" s="1">
        <v>359</v>
      </c>
      <c r="AP192">
        <f t="shared" si="34"/>
        <v>-12.78982195</v>
      </c>
      <c r="AQ192">
        <v>-12.305</v>
      </c>
      <c r="AR192" s="1">
        <v>3.6459999999999999</v>
      </c>
      <c r="AS192" s="1">
        <v>3.6070000000000002</v>
      </c>
      <c r="AT192" s="1">
        <f t="shared" si="35"/>
        <v>-3.6070000000000002</v>
      </c>
      <c r="AU192" s="1">
        <v>358</v>
      </c>
      <c r="AV192" s="1">
        <v>358</v>
      </c>
    </row>
    <row r="193" spans="2:48" x14ac:dyDescent="0.2">
      <c r="B193">
        <f t="shared" si="24"/>
        <v>-14.43120504</v>
      </c>
      <c r="C193">
        <v>-12.565</v>
      </c>
      <c r="D193" s="1">
        <v>7.8220000000000001</v>
      </c>
      <c r="E193" s="1">
        <v>7.8659999999999997</v>
      </c>
      <c r="F193" s="1">
        <f t="shared" si="25"/>
        <v>-7.8659999999999997</v>
      </c>
      <c r="G193" s="1">
        <v>359.9</v>
      </c>
      <c r="H193" s="1">
        <v>359.9</v>
      </c>
      <c r="J193">
        <f t="shared" si="26"/>
        <v>-14.31898771</v>
      </c>
      <c r="K193">
        <v>-12.662000000000001</v>
      </c>
      <c r="L193" s="1">
        <v>17.34</v>
      </c>
      <c r="M193" s="1">
        <v>18.28</v>
      </c>
      <c r="N193" s="1">
        <f t="shared" si="27"/>
        <v>-18.28</v>
      </c>
      <c r="O193" s="1">
        <v>354.6</v>
      </c>
      <c r="P193" s="1">
        <v>354.6</v>
      </c>
      <c r="R193">
        <f t="shared" si="28"/>
        <v>-14.02485817</v>
      </c>
      <c r="S193">
        <v>-12.4</v>
      </c>
      <c r="T193" s="1">
        <v>5.859</v>
      </c>
      <c r="U193" s="1">
        <v>5.8810000000000002</v>
      </c>
      <c r="V193" s="1">
        <f t="shared" si="29"/>
        <v>-5.8810000000000002</v>
      </c>
      <c r="W193" s="1">
        <v>358.3</v>
      </c>
      <c r="X193" s="1">
        <v>358.3</v>
      </c>
      <c r="Z193">
        <f t="shared" si="30"/>
        <v>-13.808758809999999</v>
      </c>
      <c r="AA193">
        <v>-12.542999999999999</v>
      </c>
      <c r="AB193" s="1">
        <v>14.01</v>
      </c>
      <c r="AC193" s="1">
        <v>13.41</v>
      </c>
      <c r="AD193" s="1">
        <f t="shared" si="31"/>
        <v>-13.41</v>
      </c>
      <c r="AE193" s="1">
        <v>358.7</v>
      </c>
      <c r="AF193" s="1">
        <v>358.4</v>
      </c>
      <c r="AH193">
        <f t="shared" si="32"/>
        <v>-13.10194568</v>
      </c>
      <c r="AI193">
        <v>-12.116</v>
      </c>
      <c r="AJ193" s="1">
        <v>2.4790000000000001</v>
      </c>
      <c r="AK193" s="1">
        <v>2.5680000000000001</v>
      </c>
      <c r="AL193" s="1">
        <f t="shared" si="33"/>
        <v>-2.5680000000000001</v>
      </c>
      <c r="AM193" s="1">
        <v>359.4</v>
      </c>
      <c r="AN193" s="1">
        <v>359.4</v>
      </c>
      <c r="AP193">
        <f t="shared" si="34"/>
        <v>-12.60682195</v>
      </c>
      <c r="AQ193">
        <v>-12.122</v>
      </c>
      <c r="AR193" s="1">
        <v>5.0650000000000004</v>
      </c>
      <c r="AS193" s="1">
        <v>5.2009999999999996</v>
      </c>
      <c r="AT193" s="1">
        <f t="shared" si="35"/>
        <v>-5.2009999999999996</v>
      </c>
      <c r="AU193" s="1">
        <v>358.9</v>
      </c>
      <c r="AV193" s="1">
        <v>359</v>
      </c>
    </row>
    <row r="194" spans="2:48" x14ac:dyDescent="0.2">
      <c r="B194">
        <f t="shared" si="24"/>
        <v>-14.257205040000001</v>
      </c>
      <c r="C194">
        <v>-12.391</v>
      </c>
      <c r="D194" s="1">
        <v>0.46179999999999999</v>
      </c>
      <c r="E194" s="1">
        <v>0.44469999999999998</v>
      </c>
      <c r="F194" s="1">
        <f t="shared" si="25"/>
        <v>-0.44469999999999998</v>
      </c>
      <c r="G194" s="1">
        <v>360</v>
      </c>
      <c r="H194" s="1">
        <v>360</v>
      </c>
      <c r="J194">
        <f t="shared" si="26"/>
        <v>-14.14298771</v>
      </c>
      <c r="K194">
        <v>-12.486000000000001</v>
      </c>
      <c r="L194" s="1">
        <v>12.15</v>
      </c>
      <c r="M194" s="1">
        <v>12.33</v>
      </c>
      <c r="N194" s="1">
        <f t="shared" si="27"/>
        <v>-12.33</v>
      </c>
      <c r="O194" s="1">
        <v>356.8</v>
      </c>
      <c r="P194" s="1">
        <v>356.8</v>
      </c>
      <c r="R194">
        <f t="shared" si="28"/>
        <v>-13.84885817</v>
      </c>
      <c r="S194">
        <v>-12.224</v>
      </c>
      <c r="T194" s="1">
        <v>4.3600000000000003</v>
      </c>
      <c r="U194" s="1">
        <v>4.3319999999999999</v>
      </c>
      <c r="V194" s="1">
        <f t="shared" si="29"/>
        <v>-4.3319999999999999</v>
      </c>
      <c r="W194" s="1">
        <v>359.1</v>
      </c>
      <c r="X194" s="1">
        <v>359.1</v>
      </c>
      <c r="Z194">
        <f t="shared" si="30"/>
        <v>-13.62775881</v>
      </c>
      <c r="AA194">
        <v>-12.362</v>
      </c>
      <c r="AB194" s="1">
        <v>1.764</v>
      </c>
      <c r="AC194" s="1">
        <v>3.456</v>
      </c>
      <c r="AD194" s="1">
        <f t="shared" si="31"/>
        <v>-3.456</v>
      </c>
      <c r="AE194" s="1">
        <v>359</v>
      </c>
      <c r="AF194" s="1">
        <v>359</v>
      </c>
      <c r="AH194">
        <f t="shared" si="32"/>
        <v>-12.92294568</v>
      </c>
      <c r="AI194">
        <v>-11.936999999999999</v>
      </c>
      <c r="AJ194" s="1">
        <v>3.2130000000000001</v>
      </c>
      <c r="AK194" s="1">
        <v>3.1190000000000002</v>
      </c>
      <c r="AL194" s="1">
        <f t="shared" si="33"/>
        <v>-3.1190000000000002</v>
      </c>
      <c r="AM194" s="1">
        <v>360</v>
      </c>
      <c r="AN194" s="1">
        <v>360</v>
      </c>
      <c r="AP194">
        <f t="shared" si="34"/>
        <v>-12.42482195</v>
      </c>
      <c r="AQ194">
        <v>-11.94</v>
      </c>
      <c r="AR194" s="1">
        <v>5.6749999999999998</v>
      </c>
      <c r="AS194" s="1">
        <v>5.5590000000000002</v>
      </c>
      <c r="AT194" s="1">
        <f t="shared" si="35"/>
        <v>-5.5590000000000002</v>
      </c>
      <c r="AU194" s="1">
        <v>360</v>
      </c>
      <c r="AV194" s="1">
        <v>360</v>
      </c>
    </row>
    <row r="195" spans="2:48" x14ac:dyDescent="0.2">
      <c r="B195">
        <f t="shared" si="24"/>
        <v>-14.083205040000001</v>
      </c>
      <c r="C195">
        <v>-12.217000000000001</v>
      </c>
      <c r="D195" s="1">
        <v>2.7379999999999999E-4</v>
      </c>
      <c r="E195" s="1">
        <v>2.4820000000000002E-4</v>
      </c>
      <c r="F195" s="1">
        <f t="shared" si="25"/>
        <v>-2.4820000000000002E-4</v>
      </c>
      <c r="G195" s="1">
        <v>360</v>
      </c>
      <c r="H195" s="1">
        <v>360</v>
      </c>
      <c r="J195">
        <f t="shared" si="26"/>
        <v>-13.96698771</v>
      </c>
      <c r="K195">
        <v>-12.31</v>
      </c>
      <c r="L195" s="1">
        <v>6.3710000000000004</v>
      </c>
      <c r="M195" s="1">
        <v>6.2839999999999998</v>
      </c>
      <c r="N195" s="1">
        <f t="shared" si="27"/>
        <v>-6.2839999999999998</v>
      </c>
      <c r="O195" s="1">
        <v>357.9</v>
      </c>
      <c r="P195" s="1">
        <v>357.9</v>
      </c>
      <c r="R195">
        <f t="shared" si="28"/>
        <v>-13.67185817</v>
      </c>
      <c r="S195">
        <v>-12.047000000000001</v>
      </c>
      <c r="T195" s="1">
        <v>4.5549999999999997</v>
      </c>
      <c r="U195" s="1">
        <v>4.5510000000000002</v>
      </c>
      <c r="V195" s="1">
        <f t="shared" si="29"/>
        <v>-4.5510000000000002</v>
      </c>
      <c r="W195" s="1">
        <v>359.9</v>
      </c>
      <c r="X195" s="1">
        <v>359.9</v>
      </c>
      <c r="Z195">
        <f t="shared" si="30"/>
        <v>-13.446758809999999</v>
      </c>
      <c r="AA195">
        <v>-12.180999999999999</v>
      </c>
      <c r="AB195" s="1">
        <v>5.2199999999999998E-3</v>
      </c>
      <c r="AC195" s="1">
        <v>2.2599999999999999E-2</v>
      </c>
      <c r="AD195" s="1">
        <f t="shared" si="31"/>
        <v>-2.2599999999999999E-2</v>
      </c>
      <c r="AE195" s="1">
        <v>359</v>
      </c>
      <c r="AF195" s="1">
        <v>359</v>
      </c>
      <c r="AH195">
        <f t="shared" si="32"/>
        <v>-12.743945679999999</v>
      </c>
      <c r="AI195">
        <v>-11.757999999999999</v>
      </c>
      <c r="AJ195" s="1">
        <v>5.7250000000000002E-2</v>
      </c>
      <c r="AK195" s="1">
        <v>5.0610000000000002E-2</v>
      </c>
      <c r="AL195" s="1">
        <f t="shared" si="33"/>
        <v>-5.0610000000000002E-2</v>
      </c>
      <c r="AM195" s="1">
        <v>360</v>
      </c>
      <c r="AN195" s="1">
        <v>360</v>
      </c>
      <c r="AP195">
        <f t="shared" si="34"/>
        <v>-12.24282195</v>
      </c>
      <c r="AQ195">
        <v>-11.757999999999999</v>
      </c>
      <c r="AR195" s="1">
        <v>0.19289999999999999</v>
      </c>
      <c r="AS195" s="1">
        <v>0.16420000000000001</v>
      </c>
      <c r="AT195" s="1">
        <f t="shared" si="35"/>
        <v>-0.16420000000000001</v>
      </c>
      <c r="AU195" s="1">
        <v>360</v>
      </c>
      <c r="AV195" s="1">
        <v>360</v>
      </c>
    </row>
    <row r="196" spans="2:48" x14ac:dyDescent="0.2">
      <c r="B196">
        <f t="shared" si="24"/>
        <v>-13.90920504</v>
      </c>
      <c r="C196">
        <v>-12.042999999999999</v>
      </c>
      <c r="D196" s="1">
        <v>5.7389999999999995E-10</v>
      </c>
      <c r="E196" s="1">
        <v>4.9060000000000004E-10</v>
      </c>
      <c r="F196" s="1">
        <f t="shared" si="25"/>
        <v>-4.9060000000000004E-10</v>
      </c>
      <c r="G196" s="1">
        <v>360</v>
      </c>
      <c r="H196" s="1">
        <v>360</v>
      </c>
      <c r="J196">
        <f t="shared" si="26"/>
        <v>-13.79098771</v>
      </c>
      <c r="K196">
        <v>-12.134</v>
      </c>
      <c r="L196" s="1">
        <v>5.6639999999999997</v>
      </c>
      <c r="M196" s="1">
        <v>5.6829999999999998</v>
      </c>
      <c r="N196" s="1">
        <f t="shared" si="27"/>
        <v>-5.6829999999999998</v>
      </c>
      <c r="O196" s="1">
        <v>358.9</v>
      </c>
      <c r="P196" s="1">
        <v>358.9</v>
      </c>
      <c r="R196">
        <f t="shared" si="28"/>
        <v>-13.49585817</v>
      </c>
      <c r="S196">
        <v>-11.871</v>
      </c>
      <c r="T196" s="1">
        <v>0.51970000000000005</v>
      </c>
      <c r="U196" s="1">
        <v>0.51670000000000005</v>
      </c>
      <c r="V196" s="1">
        <f t="shared" si="29"/>
        <v>-0.51670000000000005</v>
      </c>
      <c r="W196" s="1">
        <v>360</v>
      </c>
      <c r="X196" s="1">
        <v>360</v>
      </c>
      <c r="Z196">
        <f t="shared" si="30"/>
        <v>-13.265758809999999</v>
      </c>
      <c r="AA196">
        <v>-12</v>
      </c>
      <c r="AB196" s="1">
        <v>0.7258</v>
      </c>
      <c r="AC196" s="1">
        <v>0.7329</v>
      </c>
      <c r="AD196" s="1">
        <f t="shared" si="31"/>
        <v>-0.7329</v>
      </c>
      <c r="AE196" s="1">
        <v>359.1</v>
      </c>
      <c r="AF196" s="1">
        <v>359.1</v>
      </c>
      <c r="AH196">
        <f t="shared" si="32"/>
        <v>-12.564945680000001</v>
      </c>
      <c r="AI196">
        <v>-11.579000000000001</v>
      </c>
      <c r="AJ196" s="1">
        <v>3.4319999999999999E-6</v>
      </c>
      <c r="AK196" s="1">
        <v>2.7190000000000001E-6</v>
      </c>
      <c r="AL196" s="1">
        <f t="shared" si="33"/>
        <v>-2.7190000000000001E-6</v>
      </c>
      <c r="AM196" s="1">
        <v>360</v>
      </c>
      <c r="AN196" s="1">
        <v>360</v>
      </c>
      <c r="AP196">
        <f t="shared" si="34"/>
        <v>-12.05982195</v>
      </c>
      <c r="AQ196">
        <v>-11.574999999999999</v>
      </c>
      <c r="AR196" s="1">
        <v>2.9629999999999999E-5</v>
      </c>
      <c r="AS196" s="1">
        <v>2.1100000000000001E-5</v>
      </c>
      <c r="AT196" s="1">
        <f t="shared" si="35"/>
        <v>-2.1100000000000001E-5</v>
      </c>
      <c r="AU196" s="1">
        <v>360</v>
      </c>
      <c r="AV196" s="1">
        <v>360</v>
      </c>
    </row>
    <row r="197" spans="2:48" x14ac:dyDescent="0.2">
      <c r="B197">
        <f t="shared" si="24"/>
        <v>-13.73620504</v>
      </c>
      <c r="C197">
        <v>-11.87</v>
      </c>
      <c r="D197" s="1">
        <v>0</v>
      </c>
      <c r="E197" s="1">
        <v>0</v>
      </c>
      <c r="F197" s="1">
        <f t="shared" si="25"/>
        <v>0</v>
      </c>
      <c r="G197" s="1">
        <v>360</v>
      </c>
      <c r="H197" s="1">
        <v>360</v>
      </c>
      <c r="J197">
        <f t="shared" si="26"/>
        <v>-13.614987709999999</v>
      </c>
      <c r="K197">
        <v>-11.958</v>
      </c>
      <c r="L197" s="1">
        <v>5.9720000000000004</v>
      </c>
      <c r="M197" s="1">
        <v>5.9429999999999996</v>
      </c>
      <c r="N197" s="1">
        <f t="shared" si="27"/>
        <v>-5.9429999999999996</v>
      </c>
      <c r="O197" s="1">
        <v>360</v>
      </c>
      <c r="P197" s="1">
        <v>360</v>
      </c>
      <c r="R197">
        <f t="shared" si="28"/>
        <v>-13.31985817</v>
      </c>
      <c r="S197">
        <v>-11.695</v>
      </c>
      <c r="T197" s="1">
        <v>3.7050000000000001E-4</v>
      </c>
      <c r="U197" s="1">
        <v>3.656E-4</v>
      </c>
      <c r="V197" s="1">
        <f t="shared" si="29"/>
        <v>-3.656E-4</v>
      </c>
      <c r="W197" s="1">
        <v>360</v>
      </c>
      <c r="X197" s="1">
        <v>360</v>
      </c>
      <c r="Z197">
        <f t="shared" si="30"/>
        <v>-13.08475881</v>
      </c>
      <c r="AA197">
        <v>-11.819000000000001</v>
      </c>
      <c r="AB197" s="1">
        <v>4.3840000000000003</v>
      </c>
      <c r="AC197" s="1">
        <v>4.3819999999999997</v>
      </c>
      <c r="AD197" s="1">
        <f t="shared" si="31"/>
        <v>-4.3819999999999997</v>
      </c>
      <c r="AE197" s="1">
        <v>359.9</v>
      </c>
      <c r="AF197" s="1">
        <v>359.9</v>
      </c>
      <c r="AH197">
        <f t="shared" si="32"/>
        <v>-12.385945680000001</v>
      </c>
      <c r="AI197">
        <v>-11.4</v>
      </c>
      <c r="AJ197" s="1">
        <v>4.2630000000000001E-13</v>
      </c>
      <c r="AK197" s="1">
        <v>3.011E-13</v>
      </c>
      <c r="AL197" s="1">
        <f t="shared" si="33"/>
        <v>-3.011E-13</v>
      </c>
      <c r="AM197" s="1">
        <v>360</v>
      </c>
      <c r="AN197" s="1">
        <v>360</v>
      </c>
      <c r="AP197">
        <f t="shared" si="34"/>
        <v>-11.877821950000001</v>
      </c>
      <c r="AQ197">
        <v>-11.393000000000001</v>
      </c>
      <c r="AR197" s="1">
        <v>8.0999999999999998E-12</v>
      </c>
      <c r="AS197" s="1">
        <v>4.8010000000000002E-12</v>
      </c>
      <c r="AT197" s="1">
        <f t="shared" si="35"/>
        <v>-4.8010000000000002E-12</v>
      </c>
      <c r="AU197" s="1">
        <v>360</v>
      </c>
      <c r="AV197" s="1">
        <v>360</v>
      </c>
    </row>
    <row r="198" spans="2:48" x14ac:dyDescent="0.2">
      <c r="B198">
        <f t="shared" ref="B198:B261" si="36">C198-$F$4</f>
        <v>-13.56220504</v>
      </c>
      <c r="C198">
        <v>-11.696</v>
      </c>
      <c r="D198" s="1">
        <v>0</v>
      </c>
      <c r="E198" s="1">
        <v>0</v>
      </c>
      <c r="F198" s="1">
        <f t="shared" ref="F198:F261" si="37">E198*-1</f>
        <v>0</v>
      </c>
      <c r="G198" s="1">
        <v>360</v>
      </c>
      <c r="H198" s="1">
        <v>360</v>
      </c>
      <c r="J198">
        <f t="shared" ref="J198:J261" si="38">K198-$N$4</f>
        <v>-13.438987709999999</v>
      </c>
      <c r="K198">
        <v>-11.782</v>
      </c>
      <c r="L198" s="1">
        <v>0.2571</v>
      </c>
      <c r="M198" s="1">
        <v>0.26</v>
      </c>
      <c r="N198" s="1">
        <f t="shared" ref="N198:N261" si="39">M198*-1</f>
        <v>-0.26</v>
      </c>
      <c r="O198" s="1">
        <v>360</v>
      </c>
      <c r="P198" s="1">
        <v>360</v>
      </c>
      <c r="R198">
        <f t="shared" ref="R198:R261" si="40">S198-$V$4</f>
        <v>-13.14285817</v>
      </c>
      <c r="S198">
        <v>-11.518000000000001</v>
      </c>
      <c r="T198" s="1">
        <v>7.4079999999999996E-10</v>
      </c>
      <c r="U198" s="1">
        <v>7.2520000000000004E-10</v>
      </c>
      <c r="V198" s="1">
        <f t="shared" ref="V198:V261" si="41">U198*-1</f>
        <v>-7.2520000000000004E-10</v>
      </c>
      <c r="W198" s="1">
        <v>360</v>
      </c>
      <c r="X198" s="1">
        <v>360</v>
      </c>
      <c r="Z198">
        <f t="shared" ref="Z198:Z261" si="42">AA198-$AD$4</f>
        <v>-12.903758809999999</v>
      </c>
      <c r="AA198">
        <v>-11.638</v>
      </c>
      <c r="AB198" s="1">
        <v>0.41299999999999998</v>
      </c>
      <c r="AC198" s="1">
        <v>0.4083</v>
      </c>
      <c r="AD198" s="1">
        <f t="shared" ref="AD198:AD261" si="43">AC198*-1</f>
        <v>-0.4083</v>
      </c>
      <c r="AE198" s="1">
        <v>360</v>
      </c>
      <c r="AF198" s="1">
        <v>360</v>
      </c>
      <c r="AH198">
        <f t="shared" ref="AH198:AH261" si="44">AI198-$AL$4</f>
        <v>-12.20694568</v>
      </c>
      <c r="AI198">
        <v>-11.221</v>
      </c>
      <c r="AJ198" s="1">
        <v>0</v>
      </c>
      <c r="AK198" s="1">
        <v>0</v>
      </c>
      <c r="AL198" s="1">
        <f t="shared" ref="AL198:AL261" si="45">AK198*-1</f>
        <v>0</v>
      </c>
      <c r="AM198" s="1">
        <v>360</v>
      </c>
      <c r="AN198" s="1">
        <v>360</v>
      </c>
      <c r="AP198">
        <f t="shared" ref="AP198:AP261" si="46">AQ198-$AT$4</f>
        <v>-11.694821950000001</v>
      </c>
      <c r="AQ198">
        <v>-11.21</v>
      </c>
      <c r="AR198" s="1">
        <v>0</v>
      </c>
      <c r="AS198" s="1">
        <v>0</v>
      </c>
      <c r="AT198" s="1">
        <f t="shared" ref="AT198:AT261" si="47">AS198*-1</f>
        <v>0</v>
      </c>
      <c r="AU198" s="1">
        <v>360</v>
      </c>
      <c r="AV198" s="1">
        <v>360</v>
      </c>
    </row>
    <row r="199" spans="2:48" x14ac:dyDescent="0.2">
      <c r="B199">
        <f t="shared" si="36"/>
        <v>-13.388205040000001</v>
      </c>
      <c r="C199">
        <v>-11.522</v>
      </c>
      <c r="D199" s="1">
        <v>0</v>
      </c>
      <c r="E199" s="1">
        <v>0</v>
      </c>
      <c r="F199" s="1">
        <f t="shared" si="37"/>
        <v>0</v>
      </c>
      <c r="G199" s="1">
        <v>360</v>
      </c>
      <c r="H199" s="1">
        <v>360</v>
      </c>
      <c r="J199">
        <f t="shared" si="38"/>
        <v>-13.262987709999999</v>
      </c>
      <c r="K199">
        <v>-11.606</v>
      </c>
      <c r="L199" s="1">
        <v>7.6790000000000002E-5</v>
      </c>
      <c r="M199" s="1">
        <v>7.8980000000000006E-5</v>
      </c>
      <c r="N199" s="1">
        <f t="shared" si="39"/>
        <v>-7.8980000000000006E-5</v>
      </c>
      <c r="O199" s="1">
        <v>360</v>
      </c>
      <c r="P199" s="1">
        <v>360</v>
      </c>
      <c r="R199">
        <f t="shared" si="40"/>
        <v>-12.96685817</v>
      </c>
      <c r="S199">
        <v>-11.342000000000001</v>
      </c>
      <c r="T199" s="1">
        <v>0</v>
      </c>
      <c r="U199" s="1">
        <v>0</v>
      </c>
      <c r="V199" s="1">
        <f t="shared" si="41"/>
        <v>0</v>
      </c>
      <c r="W199" s="1">
        <v>360</v>
      </c>
      <c r="X199" s="1">
        <v>360</v>
      </c>
      <c r="Z199">
        <f t="shared" si="42"/>
        <v>-12.72275881</v>
      </c>
      <c r="AA199">
        <v>-11.457000000000001</v>
      </c>
      <c r="AB199" s="1">
        <v>1.741E-4</v>
      </c>
      <c r="AC199" s="1">
        <v>1.697E-4</v>
      </c>
      <c r="AD199" s="1">
        <f t="shared" si="43"/>
        <v>-1.697E-4</v>
      </c>
      <c r="AE199" s="1">
        <v>360</v>
      </c>
      <c r="AF199" s="1">
        <v>360</v>
      </c>
      <c r="AH199">
        <f t="shared" si="44"/>
        <v>-12.026945680000001</v>
      </c>
      <c r="AI199">
        <v>-11.041</v>
      </c>
      <c r="AJ199" s="1">
        <v>0</v>
      </c>
      <c r="AK199" s="1">
        <v>0</v>
      </c>
      <c r="AL199" s="1">
        <f t="shared" si="45"/>
        <v>0</v>
      </c>
      <c r="AM199" s="1">
        <v>360</v>
      </c>
      <c r="AN199" s="1">
        <v>360</v>
      </c>
      <c r="AP199">
        <f t="shared" si="46"/>
        <v>-11.512821950000001</v>
      </c>
      <c r="AQ199">
        <v>-11.028</v>
      </c>
      <c r="AR199" s="1">
        <v>0</v>
      </c>
      <c r="AS199" s="1">
        <v>0</v>
      </c>
      <c r="AT199" s="1">
        <f t="shared" si="47"/>
        <v>0</v>
      </c>
      <c r="AU199" s="1">
        <v>360</v>
      </c>
      <c r="AV199" s="1">
        <v>360</v>
      </c>
    </row>
    <row r="200" spans="2:48" x14ac:dyDescent="0.2">
      <c r="B200">
        <f t="shared" si="36"/>
        <v>-13.214205040000001</v>
      </c>
      <c r="C200">
        <v>-11.348000000000001</v>
      </c>
      <c r="D200" s="1">
        <v>0</v>
      </c>
      <c r="E200" s="1">
        <v>0</v>
      </c>
      <c r="F200" s="1">
        <f t="shared" si="37"/>
        <v>0</v>
      </c>
      <c r="G200" s="1">
        <v>360</v>
      </c>
      <c r="H200" s="1">
        <v>360</v>
      </c>
      <c r="J200">
        <f t="shared" si="38"/>
        <v>-13.086987709999999</v>
      </c>
      <c r="K200">
        <v>-11.43</v>
      </c>
      <c r="L200" s="1">
        <v>6.477E-11</v>
      </c>
      <c r="M200" s="1">
        <v>6.7680000000000006E-11</v>
      </c>
      <c r="N200" s="1">
        <f t="shared" si="39"/>
        <v>-6.7680000000000006E-11</v>
      </c>
      <c r="O200" s="1">
        <v>360</v>
      </c>
      <c r="P200" s="1">
        <v>360</v>
      </c>
      <c r="R200">
        <f t="shared" si="40"/>
        <v>-12.789858169999999</v>
      </c>
      <c r="S200">
        <v>-11.164999999999999</v>
      </c>
      <c r="T200" s="1">
        <v>0</v>
      </c>
      <c r="U200" s="1">
        <v>0</v>
      </c>
      <c r="V200" s="1">
        <f t="shared" si="41"/>
        <v>0</v>
      </c>
      <c r="W200" s="1">
        <v>360</v>
      </c>
      <c r="X200" s="1">
        <v>360</v>
      </c>
      <c r="Z200">
        <f t="shared" si="42"/>
        <v>-12.541758809999999</v>
      </c>
      <c r="AA200">
        <v>-11.276</v>
      </c>
      <c r="AB200" s="1">
        <v>1.4719999999999999E-10</v>
      </c>
      <c r="AC200" s="1">
        <v>1.4129999999999999E-10</v>
      </c>
      <c r="AD200" s="1">
        <f t="shared" si="43"/>
        <v>-1.4129999999999999E-10</v>
      </c>
      <c r="AE200" s="1">
        <v>360</v>
      </c>
      <c r="AF200" s="1">
        <v>360</v>
      </c>
      <c r="AH200">
        <f t="shared" si="44"/>
        <v>-11.84794568</v>
      </c>
      <c r="AI200">
        <v>-10.862</v>
      </c>
      <c r="AJ200" s="1">
        <v>0</v>
      </c>
      <c r="AK200" s="1">
        <v>0</v>
      </c>
      <c r="AL200" s="1">
        <f t="shared" si="45"/>
        <v>0</v>
      </c>
      <c r="AM200" s="1">
        <v>360</v>
      </c>
      <c r="AN200" s="1">
        <v>360</v>
      </c>
      <c r="AP200">
        <f t="shared" si="46"/>
        <v>-11.330821950000001</v>
      </c>
      <c r="AQ200">
        <v>-10.846</v>
      </c>
      <c r="AR200" s="1">
        <v>0</v>
      </c>
      <c r="AS200" s="1">
        <v>0</v>
      </c>
      <c r="AT200" s="1">
        <f t="shared" si="47"/>
        <v>0</v>
      </c>
      <c r="AU200" s="1">
        <v>360</v>
      </c>
      <c r="AV200" s="1">
        <v>360</v>
      </c>
    </row>
    <row r="201" spans="2:48" x14ac:dyDescent="0.2">
      <c r="B201">
        <f t="shared" si="36"/>
        <v>-13.041205040000001</v>
      </c>
      <c r="C201">
        <v>-11.175000000000001</v>
      </c>
      <c r="D201" s="1">
        <v>0</v>
      </c>
      <c r="E201" s="1">
        <v>0</v>
      </c>
      <c r="F201" s="1">
        <f t="shared" si="37"/>
        <v>0</v>
      </c>
      <c r="G201" s="1">
        <v>360</v>
      </c>
      <c r="H201" s="1">
        <v>360</v>
      </c>
      <c r="J201">
        <f t="shared" si="38"/>
        <v>-12.910987709999999</v>
      </c>
      <c r="K201">
        <v>-11.254</v>
      </c>
      <c r="L201" s="1">
        <v>0</v>
      </c>
      <c r="M201" s="1">
        <v>0</v>
      </c>
      <c r="N201" s="1">
        <f t="shared" si="39"/>
        <v>0</v>
      </c>
      <c r="O201" s="1">
        <v>360</v>
      </c>
      <c r="P201" s="1">
        <v>360</v>
      </c>
      <c r="R201">
        <f t="shared" si="40"/>
        <v>-12.61385817</v>
      </c>
      <c r="S201">
        <v>-10.989000000000001</v>
      </c>
      <c r="T201" s="1">
        <v>0</v>
      </c>
      <c r="U201" s="1">
        <v>0</v>
      </c>
      <c r="V201" s="1">
        <f t="shared" si="41"/>
        <v>0</v>
      </c>
      <c r="W201" s="1">
        <v>360</v>
      </c>
      <c r="X201" s="1">
        <v>360</v>
      </c>
      <c r="Z201">
        <f t="shared" si="42"/>
        <v>-12.36075881</v>
      </c>
      <c r="AA201">
        <v>-11.095000000000001</v>
      </c>
      <c r="AB201" s="1">
        <v>0</v>
      </c>
      <c r="AC201" s="1">
        <v>0</v>
      </c>
      <c r="AD201" s="1">
        <f t="shared" si="43"/>
        <v>0</v>
      </c>
      <c r="AE201" s="1">
        <v>360</v>
      </c>
      <c r="AF201" s="1">
        <v>360</v>
      </c>
      <c r="AH201">
        <f t="shared" si="44"/>
        <v>-11.66894568</v>
      </c>
      <c r="AI201">
        <v>-10.683</v>
      </c>
      <c r="AJ201" s="1">
        <v>0</v>
      </c>
      <c r="AK201" s="1">
        <v>0</v>
      </c>
      <c r="AL201" s="1">
        <f t="shared" si="45"/>
        <v>0</v>
      </c>
      <c r="AM201" s="1">
        <v>360</v>
      </c>
      <c r="AN201" s="1">
        <v>360</v>
      </c>
      <c r="AP201">
        <f t="shared" si="46"/>
        <v>-11.147821950000001</v>
      </c>
      <c r="AQ201">
        <v>-10.663</v>
      </c>
      <c r="AR201" s="1">
        <v>0</v>
      </c>
      <c r="AS201" s="1">
        <v>0</v>
      </c>
      <c r="AT201" s="1">
        <f t="shared" si="47"/>
        <v>0</v>
      </c>
      <c r="AU201" s="1">
        <v>360</v>
      </c>
      <c r="AV201" s="1">
        <v>360</v>
      </c>
    </row>
    <row r="202" spans="2:48" x14ac:dyDescent="0.2">
      <c r="B202">
        <f t="shared" si="36"/>
        <v>-12.86720504</v>
      </c>
      <c r="C202">
        <v>-11.000999999999999</v>
      </c>
      <c r="D202" s="1">
        <v>0</v>
      </c>
      <c r="E202" s="1">
        <v>0</v>
      </c>
      <c r="F202" s="1">
        <f t="shared" si="37"/>
        <v>0</v>
      </c>
      <c r="G202" s="1">
        <v>360</v>
      </c>
      <c r="H202" s="1">
        <v>360</v>
      </c>
      <c r="J202">
        <f t="shared" si="38"/>
        <v>-12.734987709999999</v>
      </c>
      <c r="K202">
        <v>-11.077999999999999</v>
      </c>
      <c r="L202" s="1">
        <v>0</v>
      </c>
      <c r="M202" s="1">
        <v>0</v>
      </c>
      <c r="N202" s="1">
        <f t="shared" si="39"/>
        <v>0</v>
      </c>
      <c r="O202" s="1">
        <v>360</v>
      </c>
      <c r="P202" s="1">
        <v>360</v>
      </c>
      <c r="R202">
        <f t="shared" si="40"/>
        <v>-12.43785817</v>
      </c>
      <c r="S202">
        <v>-10.813000000000001</v>
      </c>
      <c r="T202" s="1">
        <v>0</v>
      </c>
      <c r="U202" s="1">
        <v>0</v>
      </c>
      <c r="V202" s="1">
        <f t="shared" si="41"/>
        <v>0</v>
      </c>
      <c r="W202" s="1">
        <v>360</v>
      </c>
      <c r="X202" s="1">
        <v>360</v>
      </c>
      <c r="Z202">
        <f t="shared" si="42"/>
        <v>-12.179758809999999</v>
      </c>
      <c r="AA202">
        <v>-10.914</v>
      </c>
      <c r="AB202" s="1">
        <v>0</v>
      </c>
      <c r="AC202" s="1">
        <v>0</v>
      </c>
      <c r="AD202" s="1">
        <f t="shared" si="43"/>
        <v>0</v>
      </c>
      <c r="AE202" s="1">
        <v>360</v>
      </c>
      <c r="AF202" s="1">
        <v>360</v>
      </c>
      <c r="AH202">
        <f t="shared" si="44"/>
        <v>-11.48994568</v>
      </c>
      <c r="AI202">
        <v>-10.504</v>
      </c>
      <c r="AJ202" s="1">
        <v>0</v>
      </c>
      <c r="AK202" s="1">
        <v>0</v>
      </c>
      <c r="AL202" s="1">
        <f t="shared" si="45"/>
        <v>0</v>
      </c>
      <c r="AM202" s="1">
        <v>360</v>
      </c>
      <c r="AN202" s="1">
        <v>360</v>
      </c>
      <c r="AP202">
        <f t="shared" si="46"/>
        <v>-10.96582195</v>
      </c>
      <c r="AQ202">
        <v>-10.481</v>
      </c>
      <c r="AR202" s="1">
        <v>0</v>
      </c>
      <c r="AS202" s="1">
        <v>0</v>
      </c>
      <c r="AT202" s="1">
        <f t="shared" si="47"/>
        <v>0</v>
      </c>
      <c r="AU202" s="1">
        <v>360</v>
      </c>
      <c r="AV202" s="1">
        <v>360</v>
      </c>
    </row>
    <row r="203" spans="2:48" x14ac:dyDescent="0.2">
      <c r="B203">
        <f t="shared" si="36"/>
        <v>-12.69320504</v>
      </c>
      <c r="C203">
        <v>-10.827</v>
      </c>
      <c r="D203" s="1">
        <v>0</v>
      </c>
      <c r="E203" s="1">
        <v>0</v>
      </c>
      <c r="F203" s="1">
        <f t="shared" si="37"/>
        <v>0</v>
      </c>
      <c r="G203" s="1">
        <v>360</v>
      </c>
      <c r="H203" s="1">
        <v>360</v>
      </c>
      <c r="J203">
        <f t="shared" si="38"/>
        <v>-12.558987709999998</v>
      </c>
      <c r="K203">
        <v>-10.901999999999999</v>
      </c>
      <c r="L203" s="1">
        <v>0</v>
      </c>
      <c r="M203" s="1">
        <v>0</v>
      </c>
      <c r="N203" s="1">
        <f t="shared" si="39"/>
        <v>0</v>
      </c>
      <c r="O203" s="1">
        <v>360</v>
      </c>
      <c r="P203" s="1">
        <v>360</v>
      </c>
      <c r="R203">
        <f t="shared" si="40"/>
        <v>-12.260858169999999</v>
      </c>
      <c r="S203">
        <v>-10.635999999999999</v>
      </c>
      <c r="T203" s="1">
        <v>0</v>
      </c>
      <c r="U203" s="1">
        <v>0</v>
      </c>
      <c r="V203" s="1">
        <f t="shared" si="41"/>
        <v>0</v>
      </c>
      <c r="W203" s="1">
        <v>360</v>
      </c>
      <c r="X203" s="1">
        <v>360</v>
      </c>
      <c r="Z203">
        <f t="shared" si="42"/>
        <v>-11.99875881</v>
      </c>
      <c r="AA203">
        <v>-10.733000000000001</v>
      </c>
      <c r="AB203" s="1">
        <v>0</v>
      </c>
      <c r="AC203" s="1">
        <v>0</v>
      </c>
      <c r="AD203" s="1">
        <f t="shared" si="43"/>
        <v>0</v>
      </c>
      <c r="AE203" s="1">
        <v>360</v>
      </c>
      <c r="AF203" s="1">
        <v>360</v>
      </c>
      <c r="AH203">
        <f t="shared" si="44"/>
        <v>-11.31094568</v>
      </c>
      <c r="AI203">
        <v>-10.324999999999999</v>
      </c>
      <c r="AJ203" s="1">
        <v>0</v>
      </c>
      <c r="AK203" s="1">
        <v>0</v>
      </c>
      <c r="AL203" s="1">
        <f t="shared" si="45"/>
        <v>0</v>
      </c>
      <c r="AM203" s="1">
        <v>360</v>
      </c>
      <c r="AN203" s="1">
        <v>360</v>
      </c>
      <c r="AP203">
        <f t="shared" si="46"/>
        <v>-10.782821950000001</v>
      </c>
      <c r="AQ203">
        <v>-10.298</v>
      </c>
      <c r="AR203" s="1">
        <v>0</v>
      </c>
      <c r="AS203" s="1">
        <v>0</v>
      </c>
      <c r="AT203" s="1">
        <f t="shared" si="47"/>
        <v>0</v>
      </c>
      <c r="AU203" s="1">
        <v>360</v>
      </c>
      <c r="AV203" s="1">
        <v>360</v>
      </c>
    </row>
    <row r="204" spans="2:48" x14ac:dyDescent="0.2">
      <c r="B204">
        <f t="shared" si="36"/>
        <v>-12.519205040000001</v>
      </c>
      <c r="C204">
        <v>-10.653</v>
      </c>
      <c r="D204" s="1">
        <v>0</v>
      </c>
      <c r="E204" s="1">
        <v>0</v>
      </c>
      <c r="F204" s="1">
        <f t="shared" si="37"/>
        <v>0</v>
      </c>
      <c r="G204" s="1">
        <v>360</v>
      </c>
      <c r="H204" s="1">
        <v>360</v>
      </c>
      <c r="J204">
        <f t="shared" si="38"/>
        <v>-12.38298771</v>
      </c>
      <c r="K204">
        <v>-10.726000000000001</v>
      </c>
      <c r="L204" s="1">
        <v>0</v>
      </c>
      <c r="M204" s="1">
        <v>0</v>
      </c>
      <c r="N204" s="1">
        <f t="shared" si="39"/>
        <v>0</v>
      </c>
      <c r="O204" s="1">
        <v>360</v>
      </c>
      <c r="P204" s="1">
        <v>360</v>
      </c>
      <c r="R204">
        <f t="shared" si="40"/>
        <v>-12.08485817</v>
      </c>
      <c r="S204">
        <v>-10.46</v>
      </c>
      <c r="T204" s="1">
        <v>0</v>
      </c>
      <c r="U204" s="1">
        <v>0</v>
      </c>
      <c r="V204" s="1">
        <f t="shared" si="41"/>
        <v>0</v>
      </c>
      <c r="W204" s="1">
        <v>360</v>
      </c>
      <c r="X204" s="1">
        <v>360</v>
      </c>
      <c r="Z204">
        <f t="shared" si="42"/>
        <v>-11.817758809999999</v>
      </c>
      <c r="AA204">
        <v>-10.552</v>
      </c>
      <c r="AB204" s="1">
        <v>0</v>
      </c>
      <c r="AC204" s="1">
        <v>0</v>
      </c>
      <c r="AD204" s="1">
        <f t="shared" si="43"/>
        <v>0</v>
      </c>
      <c r="AE204" s="1">
        <v>360</v>
      </c>
      <c r="AF204" s="1">
        <v>360</v>
      </c>
      <c r="AH204">
        <f t="shared" si="44"/>
        <v>-11.13094568</v>
      </c>
      <c r="AI204">
        <v>-10.145</v>
      </c>
      <c r="AJ204" s="1">
        <v>0</v>
      </c>
      <c r="AK204" s="1">
        <v>0</v>
      </c>
      <c r="AL204" s="1">
        <f t="shared" si="45"/>
        <v>0</v>
      </c>
      <c r="AM204" s="1">
        <v>360</v>
      </c>
      <c r="AN204" s="1">
        <v>360</v>
      </c>
      <c r="AP204">
        <f t="shared" si="46"/>
        <v>-10.60082195</v>
      </c>
      <c r="AQ204">
        <v>-10.116</v>
      </c>
      <c r="AR204" s="1">
        <v>0</v>
      </c>
      <c r="AS204" s="1">
        <v>0</v>
      </c>
      <c r="AT204" s="1">
        <f t="shared" si="47"/>
        <v>0</v>
      </c>
      <c r="AU204" s="1">
        <v>360</v>
      </c>
      <c r="AV204" s="1">
        <v>360</v>
      </c>
    </row>
    <row r="205" spans="2:48" x14ac:dyDescent="0.2">
      <c r="B205">
        <f t="shared" si="36"/>
        <v>-12.346205040000001</v>
      </c>
      <c r="C205">
        <v>-10.48</v>
      </c>
      <c r="D205" s="1">
        <v>0</v>
      </c>
      <c r="E205" s="1">
        <v>0</v>
      </c>
      <c r="F205" s="1">
        <f t="shared" si="37"/>
        <v>0</v>
      </c>
      <c r="G205" s="1">
        <v>360</v>
      </c>
      <c r="H205" s="1">
        <v>360</v>
      </c>
      <c r="J205">
        <f t="shared" si="38"/>
        <v>-12.20698771</v>
      </c>
      <c r="K205">
        <v>-10.55</v>
      </c>
      <c r="L205" s="1">
        <v>0</v>
      </c>
      <c r="M205" s="1">
        <v>0</v>
      </c>
      <c r="N205" s="1">
        <f t="shared" si="39"/>
        <v>0</v>
      </c>
      <c r="O205" s="1">
        <v>360</v>
      </c>
      <c r="P205" s="1">
        <v>360</v>
      </c>
      <c r="R205">
        <f t="shared" si="40"/>
        <v>-11.907858169999999</v>
      </c>
      <c r="S205">
        <v>-10.282999999999999</v>
      </c>
      <c r="T205" s="1">
        <v>0</v>
      </c>
      <c r="U205" s="1">
        <v>0</v>
      </c>
      <c r="V205" s="1">
        <f t="shared" si="41"/>
        <v>0</v>
      </c>
      <c r="W205" s="1">
        <v>360</v>
      </c>
      <c r="X205" s="1">
        <v>360</v>
      </c>
      <c r="Z205">
        <f t="shared" si="42"/>
        <v>-11.63675881</v>
      </c>
      <c r="AA205">
        <v>-10.371</v>
      </c>
      <c r="AB205" s="1">
        <v>0</v>
      </c>
      <c r="AC205" s="1">
        <v>0</v>
      </c>
      <c r="AD205" s="1">
        <f t="shared" si="43"/>
        <v>0</v>
      </c>
      <c r="AE205" s="1">
        <v>360</v>
      </c>
      <c r="AF205" s="1">
        <v>360</v>
      </c>
      <c r="AH205">
        <f t="shared" si="44"/>
        <v>-10.95194568</v>
      </c>
      <c r="AI205">
        <v>-9.9659999999999993</v>
      </c>
      <c r="AJ205" s="1">
        <v>0</v>
      </c>
      <c r="AK205" s="1">
        <v>0</v>
      </c>
      <c r="AL205" s="1">
        <f t="shared" si="45"/>
        <v>0</v>
      </c>
      <c r="AM205" s="1">
        <v>360</v>
      </c>
      <c r="AN205" s="1">
        <v>360</v>
      </c>
      <c r="AP205">
        <f t="shared" si="46"/>
        <v>-10.41882195</v>
      </c>
      <c r="AQ205">
        <v>-9.9339999999999993</v>
      </c>
      <c r="AR205" s="1">
        <v>0</v>
      </c>
      <c r="AS205" s="1">
        <v>0</v>
      </c>
      <c r="AT205" s="1">
        <f t="shared" si="47"/>
        <v>0</v>
      </c>
      <c r="AU205" s="1">
        <v>360</v>
      </c>
      <c r="AV205" s="1">
        <v>360</v>
      </c>
    </row>
    <row r="206" spans="2:48" x14ac:dyDescent="0.2">
      <c r="B206">
        <f t="shared" si="36"/>
        <v>-12.17220504</v>
      </c>
      <c r="C206">
        <v>-10.305999999999999</v>
      </c>
      <c r="D206" s="1">
        <v>0</v>
      </c>
      <c r="E206" s="1">
        <v>0</v>
      </c>
      <c r="F206" s="1">
        <f t="shared" si="37"/>
        <v>0</v>
      </c>
      <c r="G206" s="1">
        <v>360</v>
      </c>
      <c r="H206" s="1">
        <v>360</v>
      </c>
      <c r="J206">
        <f t="shared" si="38"/>
        <v>-12.03098771</v>
      </c>
      <c r="K206">
        <v>-10.374000000000001</v>
      </c>
      <c r="L206" s="1">
        <v>0</v>
      </c>
      <c r="M206" s="1">
        <v>0</v>
      </c>
      <c r="N206" s="1">
        <f t="shared" si="39"/>
        <v>0</v>
      </c>
      <c r="O206" s="1">
        <v>360</v>
      </c>
      <c r="P206" s="1">
        <v>360</v>
      </c>
      <c r="R206">
        <f t="shared" si="40"/>
        <v>-11.731858169999999</v>
      </c>
      <c r="S206">
        <v>-10.106999999999999</v>
      </c>
      <c r="T206" s="1">
        <v>0</v>
      </c>
      <c r="U206" s="1">
        <v>0</v>
      </c>
      <c r="V206" s="1">
        <f t="shared" si="41"/>
        <v>0</v>
      </c>
      <c r="W206" s="1">
        <v>360</v>
      </c>
      <c r="X206" s="1">
        <v>360</v>
      </c>
      <c r="Z206">
        <f t="shared" si="42"/>
        <v>-11.455758809999999</v>
      </c>
      <c r="AA206">
        <v>-10.19</v>
      </c>
      <c r="AB206" s="1">
        <v>0</v>
      </c>
      <c r="AC206" s="1">
        <v>0</v>
      </c>
      <c r="AD206" s="1">
        <f t="shared" si="43"/>
        <v>0</v>
      </c>
      <c r="AE206" s="1">
        <v>360</v>
      </c>
      <c r="AF206" s="1">
        <v>360</v>
      </c>
      <c r="AH206">
        <f t="shared" si="44"/>
        <v>-10.772945680000001</v>
      </c>
      <c r="AI206">
        <v>-9.7870000000000008</v>
      </c>
      <c r="AJ206" s="1">
        <v>0</v>
      </c>
      <c r="AK206" s="1">
        <v>0</v>
      </c>
      <c r="AL206" s="1">
        <f t="shared" si="45"/>
        <v>0</v>
      </c>
      <c r="AM206" s="1">
        <v>360</v>
      </c>
      <c r="AN206" s="1">
        <v>360</v>
      </c>
      <c r="AP206">
        <f t="shared" si="46"/>
        <v>-10.23582195</v>
      </c>
      <c r="AQ206">
        <v>-9.7509999999999994</v>
      </c>
      <c r="AR206" s="1">
        <v>0</v>
      </c>
      <c r="AS206" s="1">
        <v>0</v>
      </c>
      <c r="AT206" s="1">
        <f t="shared" si="47"/>
        <v>0</v>
      </c>
      <c r="AU206" s="1">
        <v>360</v>
      </c>
      <c r="AV206" s="1">
        <v>360</v>
      </c>
    </row>
    <row r="207" spans="2:48" x14ac:dyDescent="0.2">
      <c r="B207">
        <f t="shared" si="36"/>
        <v>-11.99820504</v>
      </c>
      <c r="C207">
        <v>-10.132</v>
      </c>
      <c r="D207" s="1">
        <v>0</v>
      </c>
      <c r="E207" s="1">
        <v>0</v>
      </c>
      <c r="F207" s="1">
        <f t="shared" si="37"/>
        <v>0</v>
      </c>
      <c r="G207" s="1">
        <v>360</v>
      </c>
      <c r="H207" s="1">
        <v>360</v>
      </c>
      <c r="J207">
        <f t="shared" si="38"/>
        <v>-11.85498771</v>
      </c>
      <c r="K207">
        <v>-10.198</v>
      </c>
      <c r="L207" s="1">
        <v>0</v>
      </c>
      <c r="M207" s="1">
        <v>0</v>
      </c>
      <c r="N207" s="1">
        <f t="shared" si="39"/>
        <v>0</v>
      </c>
      <c r="O207" s="1">
        <v>360</v>
      </c>
      <c r="P207" s="1">
        <v>360</v>
      </c>
      <c r="R207">
        <f t="shared" si="40"/>
        <v>-11.554858169999999</v>
      </c>
      <c r="S207">
        <v>-9.93</v>
      </c>
      <c r="T207" s="1">
        <v>0</v>
      </c>
      <c r="U207" s="1">
        <v>0</v>
      </c>
      <c r="V207" s="1">
        <f t="shared" si="41"/>
        <v>0</v>
      </c>
      <c r="W207" s="1">
        <v>360</v>
      </c>
      <c r="X207" s="1">
        <v>360</v>
      </c>
      <c r="Z207">
        <f t="shared" si="42"/>
        <v>-11.27475881</v>
      </c>
      <c r="AA207">
        <v>-10.009</v>
      </c>
      <c r="AB207" s="1">
        <v>0</v>
      </c>
      <c r="AC207" s="1">
        <v>0</v>
      </c>
      <c r="AD207" s="1">
        <f t="shared" si="43"/>
        <v>0</v>
      </c>
      <c r="AE207" s="1">
        <v>360</v>
      </c>
      <c r="AF207" s="1">
        <v>360</v>
      </c>
      <c r="AH207">
        <f t="shared" si="44"/>
        <v>-10.593945680000001</v>
      </c>
      <c r="AI207">
        <v>-9.6080000000000005</v>
      </c>
      <c r="AJ207" s="1">
        <v>0</v>
      </c>
      <c r="AK207" s="1">
        <v>0</v>
      </c>
      <c r="AL207" s="1">
        <f t="shared" si="45"/>
        <v>0</v>
      </c>
      <c r="AM207" s="1">
        <v>360</v>
      </c>
      <c r="AN207" s="1">
        <v>360</v>
      </c>
      <c r="AP207">
        <f t="shared" si="46"/>
        <v>-10.053821950000001</v>
      </c>
      <c r="AQ207">
        <v>-9.5690000000000008</v>
      </c>
      <c r="AR207" s="1">
        <v>0</v>
      </c>
      <c r="AS207" s="1">
        <v>0</v>
      </c>
      <c r="AT207" s="1">
        <f t="shared" si="47"/>
        <v>0</v>
      </c>
      <c r="AU207" s="1">
        <v>360</v>
      </c>
      <c r="AV207" s="1">
        <v>360</v>
      </c>
    </row>
    <row r="208" spans="2:48" x14ac:dyDescent="0.2">
      <c r="B208">
        <f t="shared" si="36"/>
        <v>-11.824205040000001</v>
      </c>
      <c r="C208">
        <v>-9.9580000000000002</v>
      </c>
      <c r="D208" s="1">
        <v>0</v>
      </c>
      <c r="E208" s="1">
        <v>0</v>
      </c>
      <c r="F208" s="1">
        <f t="shared" si="37"/>
        <v>0</v>
      </c>
      <c r="G208" s="1">
        <v>360</v>
      </c>
      <c r="H208" s="1">
        <v>360</v>
      </c>
      <c r="J208">
        <f t="shared" si="38"/>
        <v>-11.678987709999999</v>
      </c>
      <c r="K208">
        <v>-10.022</v>
      </c>
      <c r="L208" s="1">
        <v>0</v>
      </c>
      <c r="M208" s="1">
        <v>0</v>
      </c>
      <c r="N208" s="1">
        <f t="shared" si="39"/>
        <v>0</v>
      </c>
      <c r="O208" s="1">
        <v>360</v>
      </c>
      <c r="P208" s="1">
        <v>360</v>
      </c>
      <c r="R208">
        <f t="shared" si="40"/>
        <v>-11.378858169999999</v>
      </c>
      <c r="S208">
        <v>-9.7539999999999996</v>
      </c>
      <c r="T208" s="1">
        <v>0</v>
      </c>
      <c r="U208" s="1">
        <v>0</v>
      </c>
      <c r="V208" s="1">
        <f t="shared" si="41"/>
        <v>0</v>
      </c>
      <c r="W208" s="1">
        <v>360</v>
      </c>
      <c r="X208" s="1">
        <v>360</v>
      </c>
      <c r="Z208">
        <f t="shared" si="42"/>
        <v>-11.093758809999999</v>
      </c>
      <c r="AA208">
        <v>-9.8279999999999994</v>
      </c>
      <c r="AB208" s="1">
        <v>0</v>
      </c>
      <c r="AC208" s="1">
        <v>0</v>
      </c>
      <c r="AD208" s="1">
        <f t="shared" si="43"/>
        <v>0</v>
      </c>
      <c r="AE208" s="1">
        <v>360</v>
      </c>
      <c r="AF208" s="1">
        <v>360</v>
      </c>
      <c r="AH208">
        <f t="shared" si="44"/>
        <v>-10.414945680000001</v>
      </c>
      <c r="AI208">
        <v>-9.4290000000000003</v>
      </c>
      <c r="AJ208" s="1">
        <v>0</v>
      </c>
      <c r="AK208" s="1">
        <v>0</v>
      </c>
      <c r="AL208" s="1">
        <f t="shared" si="45"/>
        <v>0</v>
      </c>
      <c r="AM208" s="1">
        <v>360</v>
      </c>
      <c r="AN208" s="1">
        <v>360</v>
      </c>
      <c r="AP208">
        <f t="shared" si="46"/>
        <v>-9.8718219500000011</v>
      </c>
      <c r="AQ208">
        <v>-9.3870000000000005</v>
      </c>
      <c r="AR208" s="1">
        <v>0</v>
      </c>
      <c r="AS208" s="1">
        <v>0</v>
      </c>
      <c r="AT208" s="1">
        <f t="shared" si="47"/>
        <v>0</v>
      </c>
      <c r="AU208" s="1">
        <v>360</v>
      </c>
      <c r="AV208" s="1">
        <v>360</v>
      </c>
    </row>
    <row r="209" spans="2:48" x14ac:dyDescent="0.2">
      <c r="B209">
        <f t="shared" si="36"/>
        <v>-11.650205040000001</v>
      </c>
      <c r="C209">
        <v>-9.7840000000000007</v>
      </c>
      <c r="D209" s="1">
        <v>0</v>
      </c>
      <c r="E209" s="1">
        <v>0</v>
      </c>
      <c r="F209" s="1">
        <f t="shared" si="37"/>
        <v>0</v>
      </c>
      <c r="G209" s="1">
        <v>360</v>
      </c>
      <c r="H209" s="1">
        <v>360</v>
      </c>
      <c r="J209">
        <f t="shared" si="38"/>
        <v>-11.502987709999999</v>
      </c>
      <c r="K209">
        <v>-9.8460000000000001</v>
      </c>
      <c r="L209" s="1">
        <v>0</v>
      </c>
      <c r="M209" s="1">
        <v>0</v>
      </c>
      <c r="N209" s="1">
        <f t="shared" si="39"/>
        <v>0</v>
      </c>
      <c r="O209" s="1">
        <v>360</v>
      </c>
      <c r="P209" s="1">
        <v>360</v>
      </c>
      <c r="R209">
        <f t="shared" si="40"/>
        <v>-11.202858169999999</v>
      </c>
      <c r="S209">
        <v>-9.5779999999999994</v>
      </c>
      <c r="T209" s="1">
        <v>0</v>
      </c>
      <c r="U209" s="1">
        <v>0</v>
      </c>
      <c r="V209" s="1">
        <f t="shared" si="41"/>
        <v>0</v>
      </c>
      <c r="W209" s="1">
        <v>360</v>
      </c>
      <c r="X209" s="1">
        <v>360</v>
      </c>
      <c r="Z209">
        <f t="shared" si="42"/>
        <v>-10.91175881</v>
      </c>
      <c r="AA209">
        <v>-9.6460000000000008</v>
      </c>
      <c r="AB209" s="1">
        <v>0</v>
      </c>
      <c r="AC209" s="1">
        <v>0</v>
      </c>
      <c r="AD209" s="1">
        <f t="shared" si="43"/>
        <v>0</v>
      </c>
      <c r="AE209" s="1">
        <v>360</v>
      </c>
      <c r="AF209" s="1">
        <v>360</v>
      </c>
      <c r="AH209">
        <f t="shared" si="44"/>
        <v>-10.23594568</v>
      </c>
      <c r="AI209">
        <v>-9.25</v>
      </c>
      <c r="AJ209" s="1">
        <v>0</v>
      </c>
      <c r="AK209" s="1">
        <v>0</v>
      </c>
      <c r="AL209" s="1">
        <f t="shared" si="45"/>
        <v>0</v>
      </c>
      <c r="AM209" s="1">
        <v>360</v>
      </c>
      <c r="AN209" s="1">
        <v>360</v>
      </c>
      <c r="AP209">
        <f t="shared" si="46"/>
        <v>-9.6888219500000012</v>
      </c>
      <c r="AQ209">
        <v>-9.2040000000000006</v>
      </c>
      <c r="AR209" s="1">
        <v>0</v>
      </c>
      <c r="AS209" s="1">
        <v>0</v>
      </c>
      <c r="AT209" s="1">
        <f t="shared" si="47"/>
        <v>0</v>
      </c>
      <c r="AU209" s="1">
        <v>360</v>
      </c>
      <c r="AV209" s="1">
        <v>360</v>
      </c>
    </row>
    <row r="210" spans="2:48" x14ac:dyDescent="0.2">
      <c r="B210">
        <f t="shared" si="36"/>
        <v>-11.477205040000001</v>
      </c>
      <c r="C210">
        <v>-9.6110000000000007</v>
      </c>
      <c r="D210" s="1">
        <v>0</v>
      </c>
      <c r="E210" s="1">
        <v>0</v>
      </c>
      <c r="F210" s="1">
        <f t="shared" si="37"/>
        <v>0</v>
      </c>
      <c r="G210" s="1">
        <v>360</v>
      </c>
      <c r="H210" s="1">
        <v>360</v>
      </c>
      <c r="J210">
        <f t="shared" si="38"/>
        <v>-11.326987709999999</v>
      </c>
      <c r="K210">
        <v>-9.67</v>
      </c>
      <c r="L210" s="1">
        <v>0</v>
      </c>
      <c r="M210" s="1">
        <v>0</v>
      </c>
      <c r="N210" s="1">
        <f t="shared" si="39"/>
        <v>0</v>
      </c>
      <c r="O210" s="1">
        <v>360</v>
      </c>
      <c r="P210" s="1">
        <v>360</v>
      </c>
      <c r="R210">
        <f t="shared" si="40"/>
        <v>-11.025858169999999</v>
      </c>
      <c r="S210">
        <v>-9.4009999999999998</v>
      </c>
      <c r="T210" s="1">
        <v>0</v>
      </c>
      <c r="U210" s="1">
        <v>0</v>
      </c>
      <c r="V210" s="1">
        <f t="shared" si="41"/>
        <v>0</v>
      </c>
      <c r="W210" s="1">
        <v>360</v>
      </c>
      <c r="X210" s="1">
        <v>360</v>
      </c>
      <c r="Z210">
        <f t="shared" si="42"/>
        <v>-10.730758809999999</v>
      </c>
      <c r="AA210">
        <v>-9.4649999999999999</v>
      </c>
      <c r="AB210" s="1">
        <v>0</v>
      </c>
      <c r="AC210" s="1">
        <v>0</v>
      </c>
      <c r="AD210" s="1">
        <f t="shared" si="43"/>
        <v>0</v>
      </c>
      <c r="AE210" s="1">
        <v>360</v>
      </c>
      <c r="AF210" s="1">
        <v>360</v>
      </c>
      <c r="AH210">
        <f t="shared" si="44"/>
        <v>-10.055945680000001</v>
      </c>
      <c r="AI210">
        <v>-9.07</v>
      </c>
      <c r="AJ210" s="1">
        <v>0</v>
      </c>
      <c r="AK210" s="1">
        <v>0</v>
      </c>
      <c r="AL210" s="1">
        <f t="shared" si="45"/>
        <v>0</v>
      </c>
      <c r="AM210" s="1">
        <v>360</v>
      </c>
      <c r="AN210" s="1">
        <v>360</v>
      </c>
      <c r="AP210">
        <f t="shared" si="46"/>
        <v>-9.5068219500000009</v>
      </c>
      <c r="AQ210">
        <v>-9.0220000000000002</v>
      </c>
      <c r="AR210" s="1">
        <v>0</v>
      </c>
      <c r="AS210" s="1">
        <v>0</v>
      </c>
      <c r="AT210" s="1">
        <f t="shared" si="47"/>
        <v>0</v>
      </c>
      <c r="AU210" s="1">
        <v>360</v>
      </c>
      <c r="AV210" s="1">
        <v>360</v>
      </c>
    </row>
    <row r="211" spans="2:48" x14ac:dyDescent="0.2">
      <c r="B211">
        <f t="shared" si="36"/>
        <v>-11.30320504</v>
      </c>
      <c r="C211">
        <v>-9.4369999999999994</v>
      </c>
      <c r="D211" s="1">
        <v>0</v>
      </c>
      <c r="E211" s="1">
        <v>0</v>
      </c>
      <c r="F211" s="1">
        <f t="shared" si="37"/>
        <v>0</v>
      </c>
      <c r="G211" s="1">
        <v>360</v>
      </c>
      <c r="H211" s="1">
        <v>360</v>
      </c>
      <c r="J211">
        <f t="shared" si="38"/>
        <v>-11.150987709999999</v>
      </c>
      <c r="K211">
        <v>-9.4939999999999998</v>
      </c>
      <c r="L211" s="1">
        <v>0</v>
      </c>
      <c r="M211" s="1">
        <v>0</v>
      </c>
      <c r="N211" s="1">
        <f t="shared" si="39"/>
        <v>0</v>
      </c>
      <c r="O211" s="1">
        <v>360</v>
      </c>
      <c r="P211" s="1">
        <v>360</v>
      </c>
      <c r="R211">
        <f t="shared" si="40"/>
        <v>-10.849858169999999</v>
      </c>
      <c r="S211">
        <v>-9.2249999999999996</v>
      </c>
      <c r="T211" s="1">
        <v>0</v>
      </c>
      <c r="U211" s="1">
        <v>0</v>
      </c>
      <c r="V211" s="1">
        <f t="shared" si="41"/>
        <v>0</v>
      </c>
      <c r="W211" s="1">
        <v>360</v>
      </c>
      <c r="X211" s="1">
        <v>360</v>
      </c>
      <c r="Z211">
        <f t="shared" si="42"/>
        <v>-10.54975881</v>
      </c>
      <c r="AA211">
        <v>-9.2840000000000007</v>
      </c>
      <c r="AB211" s="1">
        <v>0</v>
      </c>
      <c r="AC211" s="1">
        <v>0</v>
      </c>
      <c r="AD211" s="1">
        <f t="shared" si="43"/>
        <v>0</v>
      </c>
      <c r="AE211" s="1">
        <v>360</v>
      </c>
      <c r="AF211" s="1">
        <v>360</v>
      </c>
      <c r="AH211">
        <f t="shared" si="44"/>
        <v>-9.8769456800000004</v>
      </c>
      <c r="AI211">
        <v>-8.891</v>
      </c>
      <c r="AJ211" s="1">
        <v>0</v>
      </c>
      <c r="AK211" s="1">
        <v>0</v>
      </c>
      <c r="AL211" s="1">
        <f t="shared" si="45"/>
        <v>0</v>
      </c>
      <c r="AM211" s="1">
        <v>360</v>
      </c>
      <c r="AN211" s="1">
        <v>360</v>
      </c>
      <c r="AP211">
        <f t="shared" si="46"/>
        <v>-9.323821950000001</v>
      </c>
      <c r="AQ211">
        <v>-8.8390000000000004</v>
      </c>
      <c r="AR211" s="1">
        <v>0</v>
      </c>
      <c r="AS211" s="1">
        <v>0</v>
      </c>
      <c r="AT211" s="1">
        <f t="shared" si="47"/>
        <v>0</v>
      </c>
      <c r="AU211" s="1">
        <v>360</v>
      </c>
      <c r="AV211" s="1">
        <v>360</v>
      </c>
    </row>
    <row r="212" spans="2:48" x14ac:dyDescent="0.2">
      <c r="B212">
        <f t="shared" si="36"/>
        <v>-11.12920504</v>
      </c>
      <c r="C212">
        <v>-9.2629999999999999</v>
      </c>
      <c r="D212" s="1">
        <v>0</v>
      </c>
      <c r="E212" s="1">
        <v>0</v>
      </c>
      <c r="F212" s="1">
        <f t="shared" si="37"/>
        <v>0</v>
      </c>
      <c r="G212" s="1">
        <v>360</v>
      </c>
      <c r="H212" s="1">
        <v>360</v>
      </c>
      <c r="J212">
        <f t="shared" si="38"/>
        <v>-10.974987709999999</v>
      </c>
      <c r="K212">
        <v>-9.3179999999999996</v>
      </c>
      <c r="L212" s="1">
        <v>0</v>
      </c>
      <c r="M212" s="1">
        <v>0</v>
      </c>
      <c r="N212" s="1">
        <f t="shared" si="39"/>
        <v>0</v>
      </c>
      <c r="O212" s="1">
        <v>360</v>
      </c>
      <c r="P212" s="1">
        <v>360</v>
      </c>
      <c r="R212">
        <f t="shared" si="40"/>
        <v>-10.67285817</v>
      </c>
      <c r="S212">
        <v>-9.048</v>
      </c>
      <c r="T212" s="1">
        <v>0</v>
      </c>
      <c r="U212" s="1">
        <v>0</v>
      </c>
      <c r="V212" s="1">
        <f t="shared" si="41"/>
        <v>0</v>
      </c>
      <c r="W212" s="1">
        <v>360</v>
      </c>
      <c r="X212" s="1">
        <v>360</v>
      </c>
      <c r="Z212">
        <f t="shared" si="42"/>
        <v>-10.368758809999999</v>
      </c>
      <c r="AA212">
        <v>-9.1029999999999998</v>
      </c>
      <c r="AB212" s="1">
        <v>0</v>
      </c>
      <c r="AC212" s="1">
        <v>0</v>
      </c>
      <c r="AD212" s="1">
        <f t="shared" si="43"/>
        <v>0</v>
      </c>
      <c r="AE212" s="1">
        <v>360</v>
      </c>
      <c r="AF212" s="1">
        <v>360</v>
      </c>
      <c r="AH212">
        <f t="shared" si="44"/>
        <v>-9.6979456800000001</v>
      </c>
      <c r="AI212">
        <v>-8.7119999999999997</v>
      </c>
      <c r="AJ212" s="1">
        <v>0</v>
      </c>
      <c r="AK212" s="1">
        <v>0</v>
      </c>
      <c r="AL212" s="1">
        <f t="shared" si="45"/>
        <v>0</v>
      </c>
      <c r="AM212" s="1">
        <v>360</v>
      </c>
      <c r="AN212" s="1">
        <v>360</v>
      </c>
      <c r="AP212">
        <f t="shared" si="46"/>
        <v>-9.1418219500000006</v>
      </c>
      <c r="AQ212">
        <v>-8.657</v>
      </c>
      <c r="AR212" s="1">
        <v>0</v>
      </c>
      <c r="AS212" s="1">
        <v>0</v>
      </c>
      <c r="AT212" s="1">
        <f t="shared" si="47"/>
        <v>0</v>
      </c>
      <c r="AU212" s="1">
        <v>360</v>
      </c>
      <c r="AV212" s="1">
        <v>360</v>
      </c>
    </row>
    <row r="213" spans="2:48" x14ac:dyDescent="0.2">
      <c r="B213">
        <f t="shared" si="36"/>
        <v>-10.955205040000001</v>
      </c>
      <c r="C213">
        <v>-9.0890000000000004</v>
      </c>
      <c r="D213" s="1">
        <v>0</v>
      </c>
      <c r="E213" s="1">
        <v>0</v>
      </c>
      <c r="F213" s="1">
        <f t="shared" si="37"/>
        <v>0</v>
      </c>
      <c r="G213" s="1">
        <v>360</v>
      </c>
      <c r="H213" s="1">
        <v>360</v>
      </c>
      <c r="J213">
        <f t="shared" si="38"/>
        <v>-10.798987709999999</v>
      </c>
      <c r="K213">
        <v>-9.1419999999999995</v>
      </c>
      <c r="L213" s="1">
        <v>0</v>
      </c>
      <c r="M213" s="1">
        <v>0</v>
      </c>
      <c r="N213" s="1">
        <f t="shared" si="39"/>
        <v>0</v>
      </c>
      <c r="O213" s="1">
        <v>360</v>
      </c>
      <c r="P213" s="1">
        <v>360</v>
      </c>
      <c r="R213">
        <f t="shared" si="40"/>
        <v>-10.496858169999999</v>
      </c>
      <c r="S213">
        <v>-8.8719999999999999</v>
      </c>
      <c r="T213" s="1">
        <v>0</v>
      </c>
      <c r="U213" s="1">
        <v>0</v>
      </c>
      <c r="V213" s="1">
        <f t="shared" si="41"/>
        <v>0</v>
      </c>
      <c r="W213" s="1">
        <v>360</v>
      </c>
      <c r="X213" s="1">
        <v>360</v>
      </c>
      <c r="Z213">
        <f t="shared" si="42"/>
        <v>-10.18775881</v>
      </c>
      <c r="AA213">
        <v>-8.9220000000000006</v>
      </c>
      <c r="AB213" s="1">
        <v>0</v>
      </c>
      <c r="AC213" s="1">
        <v>0</v>
      </c>
      <c r="AD213" s="1">
        <f t="shared" si="43"/>
        <v>0</v>
      </c>
      <c r="AE213" s="1">
        <v>360</v>
      </c>
      <c r="AF213" s="1">
        <v>360</v>
      </c>
      <c r="AH213">
        <f t="shared" si="44"/>
        <v>-9.5189456799999999</v>
      </c>
      <c r="AI213">
        <v>-8.5329999999999995</v>
      </c>
      <c r="AJ213" s="1">
        <v>0</v>
      </c>
      <c r="AK213" s="1">
        <v>0</v>
      </c>
      <c r="AL213" s="1">
        <f t="shared" si="45"/>
        <v>0</v>
      </c>
      <c r="AM213" s="1">
        <v>360</v>
      </c>
      <c r="AN213" s="1">
        <v>360</v>
      </c>
      <c r="AP213">
        <f t="shared" si="46"/>
        <v>-8.9598219500000003</v>
      </c>
      <c r="AQ213">
        <v>-8.4749999999999996</v>
      </c>
      <c r="AR213" s="1">
        <v>0</v>
      </c>
      <c r="AS213" s="1">
        <v>0</v>
      </c>
      <c r="AT213" s="1">
        <f t="shared" si="47"/>
        <v>0</v>
      </c>
      <c r="AU213" s="1">
        <v>360</v>
      </c>
      <c r="AV213" s="1">
        <v>360</v>
      </c>
    </row>
    <row r="214" spans="2:48" x14ac:dyDescent="0.2">
      <c r="B214">
        <f t="shared" si="36"/>
        <v>-10.782205040000001</v>
      </c>
      <c r="C214">
        <v>-8.9160000000000004</v>
      </c>
      <c r="D214" s="1">
        <v>0</v>
      </c>
      <c r="E214" s="1">
        <v>0</v>
      </c>
      <c r="F214" s="1">
        <f t="shared" si="37"/>
        <v>0</v>
      </c>
      <c r="G214" s="1">
        <v>360</v>
      </c>
      <c r="H214" s="1">
        <v>360</v>
      </c>
      <c r="J214">
        <f t="shared" si="38"/>
        <v>-10.622987709999999</v>
      </c>
      <c r="K214">
        <v>-8.9659999999999993</v>
      </c>
      <c r="L214" s="1">
        <v>0</v>
      </c>
      <c r="M214" s="1">
        <v>0</v>
      </c>
      <c r="N214" s="1">
        <f t="shared" si="39"/>
        <v>0</v>
      </c>
      <c r="O214" s="1">
        <v>360</v>
      </c>
      <c r="P214" s="1">
        <v>360</v>
      </c>
      <c r="R214">
        <f t="shared" si="40"/>
        <v>-10.31985817</v>
      </c>
      <c r="S214">
        <v>-8.6950000000000003</v>
      </c>
      <c r="T214" s="1">
        <v>0</v>
      </c>
      <c r="U214" s="1">
        <v>0</v>
      </c>
      <c r="V214" s="1">
        <f t="shared" si="41"/>
        <v>0</v>
      </c>
      <c r="W214" s="1">
        <v>360</v>
      </c>
      <c r="X214" s="1">
        <v>360</v>
      </c>
      <c r="Z214">
        <f t="shared" si="42"/>
        <v>-10.006758809999999</v>
      </c>
      <c r="AA214">
        <v>-8.7409999999999997</v>
      </c>
      <c r="AB214" s="1">
        <v>0</v>
      </c>
      <c r="AC214" s="1">
        <v>0</v>
      </c>
      <c r="AD214" s="1">
        <f t="shared" si="43"/>
        <v>0</v>
      </c>
      <c r="AE214" s="1">
        <v>360</v>
      </c>
      <c r="AF214" s="1">
        <v>360</v>
      </c>
      <c r="AH214">
        <f t="shared" si="44"/>
        <v>-9.3399456799999996</v>
      </c>
      <c r="AI214">
        <v>-8.3539999999999992</v>
      </c>
      <c r="AJ214" s="1">
        <v>0</v>
      </c>
      <c r="AK214" s="1">
        <v>0</v>
      </c>
      <c r="AL214" s="1">
        <f t="shared" si="45"/>
        <v>0</v>
      </c>
      <c r="AM214" s="1">
        <v>360</v>
      </c>
      <c r="AN214" s="1">
        <v>360</v>
      </c>
      <c r="AP214">
        <f t="shared" si="46"/>
        <v>-8.7768219500000004</v>
      </c>
      <c r="AQ214">
        <v>-8.2919999999999998</v>
      </c>
      <c r="AR214" s="1">
        <v>0</v>
      </c>
      <c r="AS214" s="1">
        <v>0</v>
      </c>
      <c r="AT214" s="1">
        <f t="shared" si="47"/>
        <v>0</v>
      </c>
      <c r="AU214" s="1">
        <v>360</v>
      </c>
      <c r="AV214" s="1">
        <v>360</v>
      </c>
    </row>
    <row r="215" spans="2:48" x14ac:dyDescent="0.2">
      <c r="B215">
        <f t="shared" si="36"/>
        <v>-10.608205040000001</v>
      </c>
      <c r="C215">
        <v>-8.7420000000000009</v>
      </c>
      <c r="D215" s="1">
        <v>0</v>
      </c>
      <c r="E215" s="1">
        <v>0</v>
      </c>
      <c r="F215" s="1">
        <f t="shared" si="37"/>
        <v>0</v>
      </c>
      <c r="G215" s="1">
        <v>360</v>
      </c>
      <c r="H215" s="1">
        <v>360</v>
      </c>
      <c r="J215">
        <f t="shared" si="38"/>
        <v>-10.445987709999999</v>
      </c>
      <c r="K215">
        <v>-8.7889999999999997</v>
      </c>
      <c r="L215" s="1">
        <v>0</v>
      </c>
      <c r="M215" s="1">
        <v>0</v>
      </c>
      <c r="N215" s="1">
        <f t="shared" si="39"/>
        <v>0</v>
      </c>
      <c r="O215" s="1">
        <v>360</v>
      </c>
      <c r="P215" s="1">
        <v>360</v>
      </c>
      <c r="R215">
        <f t="shared" si="40"/>
        <v>-10.14385817</v>
      </c>
      <c r="S215">
        <v>-8.5190000000000001</v>
      </c>
      <c r="T215" s="1">
        <v>0</v>
      </c>
      <c r="U215" s="1">
        <v>0</v>
      </c>
      <c r="V215" s="1">
        <f t="shared" si="41"/>
        <v>0</v>
      </c>
      <c r="W215" s="1">
        <v>360</v>
      </c>
      <c r="X215" s="1">
        <v>360</v>
      </c>
      <c r="Z215">
        <f t="shared" si="42"/>
        <v>-9.82575881</v>
      </c>
      <c r="AA215">
        <v>-8.56</v>
      </c>
      <c r="AB215" s="1">
        <v>0</v>
      </c>
      <c r="AC215" s="1">
        <v>0</v>
      </c>
      <c r="AD215" s="1">
        <f t="shared" si="43"/>
        <v>0</v>
      </c>
      <c r="AE215" s="1">
        <v>360</v>
      </c>
      <c r="AF215" s="1">
        <v>360</v>
      </c>
      <c r="AH215">
        <f t="shared" si="44"/>
        <v>-9.1609456800000011</v>
      </c>
      <c r="AI215">
        <v>-8.1750000000000007</v>
      </c>
      <c r="AJ215" s="1">
        <v>0</v>
      </c>
      <c r="AK215" s="1">
        <v>0</v>
      </c>
      <c r="AL215" s="1">
        <f t="shared" si="45"/>
        <v>0</v>
      </c>
      <c r="AM215" s="1">
        <v>360</v>
      </c>
      <c r="AN215" s="1">
        <v>360</v>
      </c>
      <c r="AP215">
        <f t="shared" si="46"/>
        <v>-8.59482195</v>
      </c>
      <c r="AQ215">
        <v>-8.11</v>
      </c>
      <c r="AR215" s="1">
        <v>0</v>
      </c>
      <c r="AS215" s="1">
        <v>0</v>
      </c>
      <c r="AT215" s="1">
        <f t="shared" si="47"/>
        <v>0</v>
      </c>
      <c r="AU215" s="1">
        <v>360</v>
      </c>
      <c r="AV215" s="1">
        <v>360</v>
      </c>
    </row>
    <row r="216" spans="2:48" x14ac:dyDescent="0.2">
      <c r="B216">
        <f t="shared" si="36"/>
        <v>-10.43420504</v>
      </c>
      <c r="C216">
        <v>-8.5679999999999996</v>
      </c>
      <c r="D216" s="1">
        <v>0</v>
      </c>
      <c r="E216" s="1">
        <v>0</v>
      </c>
      <c r="F216" s="1">
        <f t="shared" si="37"/>
        <v>0</v>
      </c>
      <c r="G216" s="1">
        <v>360</v>
      </c>
      <c r="H216" s="1">
        <v>360</v>
      </c>
      <c r="J216">
        <f t="shared" si="38"/>
        <v>-10.269987709999999</v>
      </c>
      <c r="K216">
        <v>-8.6129999999999995</v>
      </c>
      <c r="L216" s="1">
        <v>0</v>
      </c>
      <c r="M216" s="1">
        <v>0</v>
      </c>
      <c r="N216" s="1">
        <f t="shared" si="39"/>
        <v>0</v>
      </c>
      <c r="O216" s="1">
        <v>360</v>
      </c>
      <c r="P216" s="1">
        <v>360</v>
      </c>
      <c r="R216">
        <f t="shared" si="40"/>
        <v>-9.9678581699999995</v>
      </c>
      <c r="S216">
        <v>-8.343</v>
      </c>
      <c r="T216" s="1">
        <v>0</v>
      </c>
      <c r="U216" s="1">
        <v>0</v>
      </c>
      <c r="V216" s="1">
        <f t="shared" si="41"/>
        <v>0</v>
      </c>
      <c r="W216" s="1">
        <v>360</v>
      </c>
      <c r="X216" s="1">
        <v>360</v>
      </c>
      <c r="Z216">
        <f t="shared" si="42"/>
        <v>-9.644758809999999</v>
      </c>
      <c r="AA216">
        <v>-8.3789999999999996</v>
      </c>
      <c r="AB216" s="1">
        <v>0</v>
      </c>
      <c r="AC216" s="1">
        <v>0</v>
      </c>
      <c r="AD216" s="1">
        <f t="shared" si="43"/>
        <v>0</v>
      </c>
      <c r="AE216" s="1">
        <v>360</v>
      </c>
      <c r="AF216" s="1">
        <v>360</v>
      </c>
      <c r="AH216">
        <f t="shared" si="44"/>
        <v>-8.9809456799999996</v>
      </c>
      <c r="AI216">
        <v>-7.9950000000000001</v>
      </c>
      <c r="AJ216" s="1">
        <v>0</v>
      </c>
      <c r="AK216" s="1">
        <v>0</v>
      </c>
      <c r="AL216" s="1">
        <f t="shared" si="45"/>
        <v>0</v>
      </c>
      <c r="AM216" s="1">
        <v>360</v>
      </c>
      <c r="AN216" s="1">
        <v>360</v>
      </c>
      <c r="AP216">
        <f t="shared" si="46"/>
        <v>-8.4128219499999997</v>
      </c>
      <c r="AQ216">
        <v>-7.9279999999999999</v>
      </c>
      <c r="AR216" s="1">
        <v>0</v>
      </c>
      <c r="AS216" s="1">
        <v>0</v>
      </c>
      <c r="AT216" s="1">
        <f t="shared" si="47"/>
        <v>0</v>
      </c>
      <c r="AU216" s="1">
        <v>360</v>
      </c>
      <c r="AV216" s="1">
        <v>360</v>
      </c>
    </row>
    <row r="217" spans="2:48" x14ac:dyDescent="0.2">
      <c r="B217">
        <f t="shared" si="36"/>
        <v>-10.260205040000001</v>
      </c>
      <c r="C217">
        <v>-8.3940000000000001</v>
      </c>
      <c r="D217" s="1">
        <v>0</v>
      </c>
      <c r="E217" s="1">
        <v>0</v>
      </c>
      <c r="F217" s="1">
        <f t="shared" si="37"/>
        <v>0</v>
      </c>
      <c r="G217" s="1">
        <v>360</v>
      </c>
      <c r="H217" s="1">
        <v>360</v>
      </c>
      <c r="J217">
        <f t="shared" si="38"/>
        <v>-10.093987709999999</v>
      </c>
      <c r="K217">
        <v>-8.4369999999999994</v>
      </c>
      <c r="L217" s="1">
        <v>0</v>
      </c>
      <c r="M217" s="1">
        <v>0</v>
      </c>
      <c r="N217" s="1">
        <f t="shared" si="39"/>
        <v>0</v>
      </c>
      <c r="O217" s="1">
        <v>360</v>
      </c>
      <c r="P217" s="1">
        <v>360</v>
      </c>
      <c r="R217">
        <f t="shared" si="40"/>
        <v>-9.7908581699999999</v>
      </c>
      <c r="S217">
        <v>-8.1660000000000004</v>
      </c>
      <c r="T217" s="1">
        <v>0</v>
      </c>
      <c r="U217" s="1">
        <v>0</v>
      </c>
      <c r="V217" s="1">
        <f t="shared" si="41"/>
        <v>0</v>
      </c>
      <c r="W217" s="1">
        <v>360</v>
      </c>
      <c r="X217" s="1">
        <v>360</v>
      </c>
      <c r="Z217">
        <f t="shared" si="42"/>
        <v>-9.4637588099999999</v>
      </c>
      <c r="AA217">
        <v>-8.1980000000000004</v>
      </c>
      <c r="AB217" s="1">
        <v>0</v>
      </c>
      <c r="AC217" s="1">
        <v>0</v>
      </c>
      <c r="AD217" s="1">
        <f t="shared" si="43"/>
        <v>0</v>
      </c>
      <c r="AE217" s="1">
        <v>360</v>
      </c>
      <c r="AF217" s="1">
        <v>360</v>
      </c>
      <c r="AH217">
        <f t="shared" si="44"/>
        <v>-8.8019456799999993</v>
      </c>
      <c r="AI217">
        <v>-7.8159999999999998</v>
      </c>
      <c r="AJ217" s="1">
        <v>0</v>
      </c>
      <c r="AK217" s="1">
        <v>0</v>
      </c>
      <c r="AL217" s="1">
        <f t="shared" si="45"/>
        <v>0</v>
      </c>
      <c r="AM217" s="1">
        <v>360</v>
      </c>
      <c r="AN217" s="1">
        <v>360</v>
      </c>
      <c r="AP217">
        <f t="shared" si="46"/>
        <v>-8.2298219499999998</v>
      </c>
      <c r="AQ217">
        <v>-7.7450000000000001</v>
      </c>
      <c r="AR217" s="1">
        <v>0</v>
      </c>
      <c r="AS217" s="1">
        <v>0</v>
      </c>
      <c r="AT217" s="1">
        <f t="shared" si="47"/>
        <v>0</v>
      </c>
      <c r="AU217" s="1">
        <v>360</v>
      </c>
      <c r="AV217" s="1">
        <v>360</v>
      </c>
    </row>
    <row r="218" spans="2:48" x14ac:dyDescent="0.2">
      <c r="B218">
        <f t="shared" si="36"/>
        <v>-10.087205040000001</v>
      </c>
      <c r="C218">
        <v>-8.2210000000000001</v>
      </c>
      <c r="D218" s="1">
        <v>0</v>
      </c>
      <c r="E218" s="1">
        <v>0</v>
      </c>
      <c r="F218" s="1">
        <f t="shared" si="37"/>
        <v>0</v>
      </c>
      <c r="G218" s="1">
        <v>360</v>
      </c>
      <c r="H218" s="1">
        <v>360</v>
      </c>
      <c r="J218">
        <f t="shared" si="38"/>
        <v>-9.9179877099999985</v>
      </c>
      <c r="K218">
        <v>-8.2609999999999992</v>
      </c>
      <c r="L218" s="1">
        <v>0</v>
      </c>
      <c r="M218" s="1">
        <v>0</v>
      </c>
      <c r="N218" s="1">
        <f t="shared" si="39"/>
        <v>0</v>
      </c>
      <c r="O218" s="1">
        <v>360</v>
      </c>
      <c r="P218" s="1">
        <v>360</v>
      </c>
      <c r="R218">
        <f t="shared" si="40"/>
        <v>-9.6148581699999998</v>
      </c>
      <c r="S218">
        <v>-7.99</v>
      </c>
      <c r="T218" s="1">
        <v>0</v>
      </c>
      <c r="U218" s="1">
        <v>0</v>
      </c>
      <c r="V218" s="1">
        <f t="shared" si="41"/>
        <v>0</v>
      </c>
      <c r="W218" s="1">
        <v>360</v>
      </c>
      <c r="X218" s="1">
        <v>360</v>
      </c>
      <c r="Z218">
        <f t="shared" si="42"/>
        <v>-9.2827588099999989</v>
      </c>
      <c r="AA218">
        <v>-8.0169999999999995</v>
      </c>
      <c r="AB218" s="1">
        <v>0</v>
      </c>
      <c r="AC218" s="1">
        <v>0</v>
      </c>
      <c r="AD218" s="1">
        <f t="shared" si="43"/>
        <v>0</v>
      </c>
      <c r="AE218" s="1">
        <v>360</v>
      </c>
      <c r="AF218" s="1">
        <v>360</v>
      </c>
      <c r="AH218">
        <f t="shared" si="44"/>
        <v>-8.6229456799999991</v>
      </c>
      <c r="AI218">
        <v>-7.6369999999999996</v>
      </c>
      <c r="AJ218" s="1">
        <v>0</v>
      </c>
      <c r="AK218" s="1">
        <v>0</v>
      </c>
      <c r="AL218" s="1">
        <f t="shared" si="45"/>
        <v>0</v>
      </c>
      <c r="AM218" s="1">
        <v>360</v>
      </c>
      <c r="AN218" s="1">
        <v>360</v>
      </c>
      <c r="AP218">
        <f t="shared" si="46"/>
        <v>-8.0478219499999994</v>
      </c>
      <c r="AQ218">
        <v>-7.5629999999999997</v>
      </c>
      <c r="AR218" s="1">
        <v>0</v>
      </c>
      <c r="AS218" s="1">
        <v>0</v>
      </c>
      <c r="AT218" s="1">
        <f t="shared" si="47"/>
        <v>0</v>
      </c>
      <c r="AU218" s="1">
        <v>360</v>
      </c>
      <c r="AV218" s="1">
        <v>360</v>
      </c>
    </row>
    <row r="219" spans="2:48" x14ac:dyDescent="0.2">
      <c r="B219">
        <f t="shared" si="36"/>
        <v>-9.9132050400000011</v>
      </c>
      <c r="C219">
        <v>-8.0470000000000006</v>
      </c>
      <c r="D219" s="1">
        <v>0</v>
      </c>
      <c r="E219" s="1">
        <v>0</v>
      </c>
      <c r="F219" s="1">
        <f t="shared" si="37"/>
        <v>0</v>
      </c>
      <c r="G219" s="1">
        <v>360</v>
      </c>
      <c r="H219" s="1">
        <v>360</v>
      </c>
      <c r="J219">
        <f t="shared" si="38"/>
        <v>-9.7419877100000001</v>
      </c>
      <c r="K219">
        <v>-8.0850000000000009</v>
      </c>
      <c r="L219" s="1">
        <v>0</v>
      </c>
      <c r="M219" s="1">
        <v>0</v>
      </c>
      <c r="N219" s="1">
        <f t="shared" si="39"/>
        <v>0</v>
      </c>
      <c r="O219" s="1">
        <v>360</v>
      </c>
      <c r="P219" s="1">
        <v>360</v>
      </c>
      <c r="R219">
        <f t="shared" si="40"/>
        <v>-9.4378581700000002</v>
      </c>
      <c r="S219">
        <v>-7.8129999999999997</v>
      </c>
      <c r="T219" s="1">
        <v>0</v>
      </c>
      <c r="U219" s="1">
        <v>0</v>
      </c>
      <c r="V219" s="1">
        <f t="shared" si="41"/>
        <v>0</v>
      </c>
      <c r="W219" s="1">
        <v>360</v>
      </c>
      <c r="X219" s="1">
        <v>360</v>
      </c>
      <c r="Z219">
        <f t="shared" si="42"/>
        <v>-9.1017588099999998</v>
      </c>
      <c r="AA219">
        <v>-7.8360000000000003</v>
      </c>
      <c r="AB219" s="1">
        <v>0</v>
      </c>
      <c r="AC219" s="1">
        <v>0</v>
      </c>
      <c r="AD219" s="1">
        <f t="shared" si="43"/>
        <v>0</v>
      </c>
      <c r="AE219" s="1">
        <v>360</v>
      </c>
      <c r="AF219" s="1">
        <v>360</v>
      </c>
      <c r="AH219">
        <f t="shared" si="44"/>
        <v>-8.4439456800000006</v>
      </c>
      <c r="AI219">
        <v>-7.4580000000000002</v>
      </c>
      <c r="AJ219" s="1">
        <v>0</v>
      </c>
      <c r="AK219" s="1">
        <v>0</v>
      </c>
      <c r="AL219" s="1">
        <f t="shared" si="45"/>
        <v>0</v>
      </c>
      <c r="AM219" s="1">
        <v>360</v>
      </c>
      <c r="AN219" s="1">
        <v>360</v>
      </c>
      <c r="AP219">
        <f t="shared" si="46"/>
        <v>-7.8648219499999996</v>
      </c>
      <c r="AQ219">
        <v>-7.38</v>
      </c>
      <c r="AR219" s="1">
        <v>0</v>
      </c>
      <c r="AS219" s="1">
        <v>0</v>
      </c>
      <c r="AT219" s="1">
        <f t="shared" si="47"/>
        <v>0</v>
      </c>
      <c r="AU219" s="1">
        <v>360</v>
      </c>
      <c r="AV219" s="1">
        <v>360</v>
      </c>
    </row>
    <row r="220" spans="2:48" x14ac:dyDescent="0.2">
      <c r="B220">
        <f t="shared" si="36"/>
        <v>-9.7392050399999999</v>
      </c>
      <c r="C220">
        <v>-7.8730000000000002</v>
      </c>
      <c r="D220" s="1">
        <v>0</v>
      </c>
      <c r="E220" s="1">
        <v>0</v>
      </c>
      <c r="F220" s="1">
        <f t="shared" si="37"/>
        <v>0</v>
      </c>
      <c r="G220" s="1">
        <v>360</v>
      </c>
      <c r="H220" s="1">
        <v>360</v>
      </c>
      <c r="J220">
        <f t="shared" si="38"/>
        <v>-9.5659877099999999</v>
      </c>
      <c r="K220">
        <v>-7.9089999999999998</v>
      </c>
      <c r="L220" s="1">
        <v>0</v>
      </c>
      <c r="M220" s="1">
        <v>0</v>
      </c>
      <c r="N220" s="1">
        <f t="shared" si="39"/>
        <v>0</v>
      </c>
      <c r="O220" s="1">
        <v>360</v>
      </c>
      <c r="P220" s="1">
        <v>360</v>
      </c>
      <c r="R220">
        <f t="shared" si="40"/>
        <v>-9.26185817</v>
      </c>
      <c r="S220">
        <v>-7.6369999999999996</v>
      </c>
      <c r="T220" s="1">
        <v>0</v>
      </c>
      <c r="U220" s="1">
        <v>0</v>
      </c>
      <c r="V220" s="1">
        <f t="shared" si="41"/>
        <v>0</v>
      </c>
      <c r="W220" s="1">
        <v>360</v>
      </c>
      <c r="X220" s="1">
        <v>360</v>
      </c>
      <c r="Z220">
        <f t="shared" si="42"/>
        <v>-8.9207588100000006</v>
      </c>
      <c r="AA220">
        <v>-7.6550000000000002</v>
      </c>
      <c r="AB220" s="1">
        <v>0</v>
      </c>
      <c r="AC220" s="1">
        <v>0</v>
      </c>
      <c r="AD220" s="1">
        <f t="shared" si="43"/>
        <v>0</v>
      </c>
      <c r="AE220" s="1">
        <v>360</v>
      </c>
      <c r="AF220" s="1">
        <v>360</v>
      </c>
      <c r="AH220">
        <f t="shared" si="44"/>
        <v>-8.2649456800000003</v>
      </c>
      <c r="AI220">
        <v>-7.2789999999999999</v>
      </c>
      <c r="AJ220" s="1">
        <v>0</v>
      </c>
      <c r="AK220" s="1">
        <v>0</v>
      </c>
      <c r="AL220" s="1">
        <f t="shared" si="45"/>
        <v>0</v>
      </c>
      <c r="AM220" s="1">
        <v>360</v>
      </c>
      <c r="AN220" s="1">
        <v>360</v>
      </c>
      <c r="AP220">
        <f t="shared" si="46"/>
        <v>-7.6828219500000001</v>
      </c>
      <c r="AQ220">
        <v>-7.1980000000000004</v>
      </c>
      <c r="AR220" s="1">
        <v>0</v>
      </c>
      <c r="AS220" s="1">
        <v>0</v>
      </c>
      <c r="AT220" s="1">
        <f t="shared" si="47"/>
        <v>0</v>
      </c>
      <c r="AU220" s="1">
        <v>360</v>
      </c>
      <c r="AV220" s="1">
        <v>360</v>
      </c>
    </row>
    <row r="221" spans="2:48" x14ac:dyDescent="0.2">
      <c r="B221">
        <f t="shared" si="36"/>
        <v>-9.5652050400000004</v>
      </c>
      <c r="C221">
        <v>-7.6989999999999998</v>
      </c>
      <c r="D221" s="1">
        <v>0</v>
      </c>
      <c r="E221" s="1">
        <v>0</v>
      </c>
      <c r="F221" s="1">
        <f t="shared" si="37"/>
        <v>0</v>
      </c>
      <c r="G221" s="1">
        <v>360</v>
      </c>
      <c r="H221" s="1">
        <v>360</v>
      </c>
      <c r="J221">
        <f t="shared" si="38"/>
        <v>-9.3899877099999998</v>
      </c>
      <c r="K221">
        <v>-7.7329999999999997</v>
      </c>
      <c r="L221" s="1">
        <v>0</v>
      </c>
      <c r="M221" s="1">
        <v>0</v>
      </c>
      <c r="N221" s="1">
        <f t="shared" si="39"/>
        <v>0</v>
      </c>
      <c r="O221" s="1">
        <v>360</v>
      </c>
      <c r="P221" s="1">
        <v>360</v>
      </c>
      <c r="R221">
        <f t="shared" si="40"/>
        <v>-9.0848581700000004</v>
      </c>
      <c r="S221">
        <v>-7.46</v>
      </c>
      <c r="T221" s="1">
        <v>0</v>
      </c>
      <c r="U221" s="1">
        <v>0</v>
      </c>
      <c r="V221" s="1">
        <f t="shared" si="41"/>
        <v>0</v>
      </c>
      <c r="W221" s="1">
        <v>360</v>
      </c>
      <c r="X221" s="1">
        <v>360</v>
      </c>
      <c r="Z221">
        <f t="shared" si="42"/>
        <v>-8.7397588099999997</v>
      </c>
      <c r="AA221">
        <v>-7.4740000000000002</v>
      </c>
      <c r="AB221" s="1">
        <v>0</v>
      </c>
      <c r="AC221" s="1">
        <v>0</v>
      </c>
      <c r="AD221" s="1">
        <f t="shared" si="43"/>
        <v>0</v>
      </c>
      <c r="AE221" s="1">
        <v>360</v>
      </c>
      <c r="AF221" s="1">
        <v>360</v>
      </c>
      <c r="AH221">
        <f t="shared" si="44"/>
        <v>-8.0849456800000006</v>
      </c>
      <c r="AI221">
        <v>-7.0990000000000002</v>
      </c>
      <c r="AJ221" s="1">
        <v>0</v>
      </c>
      <c r="AK221" s="1">
        <v>0</v>
      </c>
      <c r="AL221" s="1">
        <f t="shared" si="45"/>
        <v>0</v>
      </c>
      <c r="AM221" s="1">
        <v>360</v>
      </c>
      <c r="AN221" s="1">
        <v>360</v>
      </c>
      <c r="AP221">
        <f t="shared" si="46"/>
        <v>-7.5008219499999997</v>
      </c>
      <c r="AQ221">
        <v>-7.016</v>
      </c>
      <c r="AR221" s="1">
        <v>0</v>
      </c>
      <c r="AS221" s="1">
        <v>0</v>
      </c>
      <c r="AT221" s="1">
        <f t="shared" si="47"/>
        <v>0</v>
      </c>
      <c r="AU221" s="1">
        <v>360</v>
      </c>
      <c r="AV221" s="1">
        <v>360</v>
      </c>
    </row>
    <row r="222" spans="2:48" x14ac:dyDescent="0.2">
      <c r="B222">
        <f t="shared" si="36"/>
        <v>-9.3922050400000003</v>
      </c>
      <c r="C222">
        <v>-7.5259999999999998</v>
      </c>
      <c r="D222" s="1">
        <v>0</v>
      </c>
      <c r="E222" s="1">
        <v>0</v>
      </c>
      <c r="F222" s="1">
        <f t="shared" si="37"/>
        <v>0</v>
      </c>
      <c r="G222" s="1">
        <v>360</v>
      </c>
      <c r="H222" s="1">
        <v>360</v>
      </c>
      <c r="J222">
        <f t="shared" si="38"/>
        <v>-9.2139877099999996</v>
      </c>
      <c r="K222">
        <v>-7.5570000000000004</v>
      </c>
      <c r="L222" s="1">
        <v>0</v>
      </c>
      <c r="M222" s="1">
        <v>0</v>
      </c>
      <c r="N222" s="1">
        <f t="shared" si="39"/>
        <v>0</v>
      </c>
      <c r="O222" s="1">
        <v>360</v>
      </c>
      <c r="P222" s="1">
        <v>360</v>
      </c>
      <c r="R222">
        <f t="shared" si="40"/>
        <v>-8.9088581700000002</v>
      </c>
      <c r="S222">
        <v>-7.2839999999999998</v>
      </c>
      <c r="T222" s="1">
        <v>0</v>
      </c>
      <c r="U222" s="1">
        <v>0</v>
      </c>
      <c r="V222" s="1">
        <f t="shared" si="41"/>
        <v>0</v>
      </c>
      <c r="W222" s="1">
        <v>360</v>
      </c>
      <c r="X222" s="1">
        <v>360</v>
      </c>
      <c r="Z222">
        <f t="shared" si="42"/>
        <v>-8.5587588100000005</v>
      </c>
      <c r="AA222">
        <v>-7.2930000000000001</v>
      </c>
      <c r="AB222" s="1">
        <v>0</v>
      </c>
      <c r="AC222" s="1">
        <v>0</v>
      </c>
      <c r="AD222" s="1">
        <f t="shared" si="43"/>
        <v>0</v>
      </c>
      <c r="AE222" s="1">
        <v>360</v>
      </c>
      <c r="AF222" s="1">
        <v>360</v>
      </c>
      <c r="AH222">
        <f t="shared" si="44"/>
        <v>-7.9059456800000003</v>
      </c>
      <c r="AI222">
        <v>-6.92</v>
      </c>
      <c r="AJ222" s="1">
        <v>0</v>
      </c>
      <c r="AK222" s="1">
        <v>0</v>
      </c>
      <c r="AL222" s="1">
        <f t="shared" si="45"/>
        <v>0</v>
      </c>
      <c r="AM222" s="1">
        <v>360</v>
      </c>
      <c r="AN222" s="1">
        <v>360</v>
      </c>
      <c r="AP222">
        <f t="shared" si="46"/>
        <v>-7.3178219499999999</v>
      </c>
      <c r="AQ222">
        <v>-6.8330000000000002</v>
      </c>
      <c r="AR222" s="1">
        <v>0</v>
      </c>
      <c r="AS222" s="1">
        <v>0</v>
      </c>
      <c r="AT222" s="1">
        <f t="shared" si="47"/>
        <v>0</v>
      </c>
      <c r="AU222" s="1">
        <v>360</v>
      </c>
      <c r="AV222" s="1">
        <v>360</v>
      </c>
    </row>
    <row r="223" spans="2:48" x14ac:dyDescent="0.2">
      <c r="B223">
        <f t="shared" si="36"/>
        <v>-9.2182050400000008</v>
      </c>
      <c r="C223">
        <v>-7.3520000000000003</v>
      </c>
      <c r="D223" s="1">
        <v>0</v>
      </c>
      <c r="E223" s="1">
        <v>0</v>
      </c>
      <c r="F223" s="1">
        <f t="shared" si="37"/>
        <v>0</v>
      </c>
      <c r="G223" s="1">
        <v>360</v>
      </c>
      <c r="H223" s="1">
        <v>360</v>
      </c>
      <c r="J223">
        <f t="shared" si="38"/>
        <v>-9.0379877099999995</v>
      </c>
      <c r="K223">
        <v>-7.3810000000000002</v>
      </c>
      <c r="L223" s="1">
        <v>0</v>
      </c>
      <c r="M223" s="1">
        <v>0</v>
      </c>
      <c r="N223" s="1">
        <f t="shared" si="39"/>
        <v>0</v>
      </c>
      <c r="O223" s="1">
        <v>360</v>
      </c>
      <c r="P223" s="1">
        <v>360</v>
      </c>
      <c r="R223">
        <f t="shared" si="40"/>
        <v>-8.7328581700000001</v>
      </c>
      <c r="S223">
        <v>-7.1079999999999997</v>
      </c>
      <c r="T223" s="1">
        <v>0</v>
      </c>
      <c r="U223" s="1">
        <v>0</v>
      </c>
      <c r="V223" s="1">
        <f t="shared" si="41"/>
        <v>0</v>
      </c>
      <c r="W223" s="1">
        <v>360</v>
      </c>
      <c r="X223" s="1">
        <v>360</v>
      </c>
      <c r="Z223">
        <f t="shared" si="42"/>
        <v>-8.3777588099999996</v>
      </c>
      <c r="AA223">
        <v>-7.1120000000000001</v>
      </c>
      <c r="AB223" s="1">
        <v>0</v>
      </c>
      <c r="AC223" s="1">
        <v>0</v>
      </c>
      <c r="AD223" s="1">
        <f t="shared" si="43"/>
        <v>0</v>
      </c>
      <c r="AE223" s="1">
        <v>360</v>
      </c>
      <c r="AF223" s="1">
        <v>360</v>
      </c>
      <c r="AH223">
        <f t="shared" si="44"/>
        <v>-7.72694568</v>
      </c>
      <c r="AI223">
        <v>-6.7409999999999997</v>
      </c>
      <c r="AJ223" s="1">
        <v>0</v>
      </c>
      <c r="AK223" s="1">
        <v>0</v>
      </c>
      <c r="AL223" s="1">
        <f t="shared" si="45"/>
        <v>0</v>
      </c>
      <c r="AM223" s="1">
        <v>360</v>
      </c>
      <c r="AN223" s="1">
        <v>360</v>
      </c>
      <c r="AP223">
        <f t="shared" si="46"/>
        <v>-7.1358219499999995</v>
      </c>
      <c r="AQ223">
        <v>-6.6509999999999998</v>
      </c>
      <c r="AR223" s="1">
        <v>0</v>
      </c>
      <c r="AS223" s="1">
        <v>0</v>
      </c>
      <c r="AT223" s="1">
        <f t="shared" si="47"/>
        <v>0</v>
      </c>
      <c r="AU223" s="1">
        <v>360</v>
      </c>
      <c r="AV223" s="1">
        <v>360</v>
      </c>
    </row>
    <row r="224" spans="2:48" x14ac:dyDescent="0.2">
      <c r="B224">
        <f t="shared" si="36"/>
        <v>-9.0442050399999996</v>
      </c>
      <c r="C224">
        <v>-7.1779999999999999</v>
      </c>
      <c r="D224" s="1">
        <v>0</v>
      </c>
      <c r="E224" s="1">
        <v>0</v>
      </c>
      <c r="F224" s="1">
        <f t="shared" si="37"/>
        <v>0</v>
      </c>
      <c r="G224" s="1">
        <v>360</v>
      </c>
      <c r="H224" s="1">
        <v>360</v>
      </c>
      <c r="J224">
        <f t="shared" si="38"/>
        <v>-8.8619877099999993</v>
      </c>
      <c r="K224">
        <v>-7.2050000000000001</v>
      </c>
      <c r="L224" s="1">
        <v>0</v>
      </c>
      <c r="M224" s="1">
        <v>0</v>
      </c>
      <c r="N224" s="1">
        <f t="shared" si="39"/>
        <v>0</v>
      </c>
      <c r="O224" s="1">
        <v>360</v>
      </c>
      <c r="P224" s="1">
        <v>360</v>
      </c>
      <c r="R224">
        <f t="shared" si="40"/>
        <v>-8.5558581700000005</v>
      </c>
      <c r="S224">
        <v>-6.931</v>
      </c>
      <c r="T224" s="1">
        <v>0</v>
      </c>
      <c r="U224" s="1">
        <v>0</v>
      </c>
      <c r="V224" s="1">
        <f t="shared" si="41"/>
        <v>0</v>
      </c>
      <c r="W224" s="1">
        <v>360</v>
      </c>
      <c r="X224" s="1">
        <v>360</v>
      </c>
      <c r="Z224">
        <f t="shared" si="42"/>
        <v>-8.1967588100000004</v>
      </c>
      <c r="AA224">
        <v>-6.931</v>
      </c>
      <c r="AB224" s="1">
        <v>0</v>
      </c>
      <c r="AC224" s="1">
        <v>0</v>
      </c>
      <c r="AD224" s="1">
        <f t="shared" si="43"/>
        <v>0</v>
      </c>
      <c r="AE224" s="1">
        <v>360</v>
      </c>
      <c r="AF224" s="1">
        <v>360</v>
      </c>
      <c r="AH224">
        <f t="shared" si="44"/>
        <v>-7.5479456800000007</v>
      </c>
      <c r="AI224">
        <v>-6.5620000000000003</v>
      </c>
      <c r="AJ224" s="1">
        <v>0</v>
      </c>
      <c r="AK224" s="1">
        <v>0</v>
      </c>
      <c r="AL224" s="1">
        <f t="shared" si="45"/>
        <v>0</v>
      </c>
      <c r="AM224" s="1">
        <v>360</v>
      </c>
      <c r="AN224" s="1">
        <v>360</v>
      </c>
      <c r="AP224">
        <f t="shared" si="46"/>
        <v>-6.9528219499999997</v>
      </c>
      <c r="AQ224">
        <v>-6.468</v>
      </c>
      <c r="AR224" s="1">
        <v>0</v>
      </c>
      <c r="AS224" s="1">
        <v>0</v>
      </c>
      <c r="AT224" s="1">
        <f t="shared" si="47"/>
        <v>0</v>
      </c>
      <c r="AU224" s="1">
        <v>360</v>
      </c>
      <c r="AV224" s="1">
        <v>360</v>
      </c>
    </row>
    <row r="225" spans="2:48" x14ac:dyDescent="0.2">
      <c r="B225">
        <f t="shared" si="36"/>
        <v>-8.8702050400000001</v>
      </c>
      <c r="C225">
        <v>-7.0039999999999996</v>
      </c>
      <c r="D225" s="1">
        <v>0</v>
      </c>
      <c r="E225" s="1">
        <v>0</v>
      </c>
      <c r="F225" s="1">
        <f t="shared" si="37"/>
        <v>0</v>
      </c>
      <c r="G225" s="1">
        <v>360</v>
      </c>
      <c r="H225" s="1">
        <v>360</v>
      </c>
      <c r="J225">
        <f t="shared" si="38"/>
        <v>-8.6859877099999991</v>
      </c>
      <c r="K225">
        <v>-7.0289999999999999</v>
      </c>
      <c r="L225" s="1">
        <v>0</v>
      </c>
      <c r="M225" s="1">
        <v>0</v>
      </c>
      <c r="N225" s="1">
        <f t="shared" si="39"/>
        <v>0</v>
      </c>
      <c r="O225" s="1">
        <v>360</v>
      </c>
      <c r="P225" s="1">
        <v>360</v>
      </c>
      <c r="R225">
        <f t="shared" si="40"/>
        <v>-8.3798581700000003</v>
      </c>
      <c r="S225">
        <v>-6.7549999999999999</v>
      </c>
      <c r="T225" s="1">
        <v>0</v>
      </c>
      <c r="U225" s="1">
        <v>0</v>
      </c>
      <c r="V225" s="1">
        <f t="shared" si="41"/>
        <v>0</v>
      </c>
      <c r="W225" s="1">
        <v>360</v>
      </c>
      <c r="X225" s="1">
        <v>360</v>
      </c>
      <c r="Z225">
        <f t="shared" si="42"/>
        <v>-8.0157588099999995</v>
      </c>
      <c r="AA225">
        <v>-6.75</v>
      </c>
      <c r="AB225" s="1">
        <v>0</v>
      </c>
      <c r="AC225" s="1">
        <v>0</v>
      </c>
      <c r="AD225" s="1">
        <f t="shared" si="43"/>
        <v>0</v>
      </c>
      <c r="AE225" s="1">
        <v>360</v>
      </c>
      <c r="AF225" s="1">
        <v>360</v>
      </c>
      <c r="AH225">
        <f t="shared" si="44"/>
        <v>-7.3689456800000004</v>
      </c>
      <c r="AI225">
        <v>-6.383</v>
      </c>
      <c r="AJ225" s="1">
        <v>0</v>
      </c>
      <c r="AK225" s="1">
        <v>0</v>
      </c>
      <c r="AL225" s="1">
        <f t="shared" si="45"/>
        <v>0</v>
      </c>
      <c r="AM225" s="1">
        <v>360</v>
      </c>
      <c r="AN225" s="1">
        <v>360</v>
      </c>
      <c r="AP225">
        <f t="shared" si="46"/>
        <v>-6.7708219499999993</v>
      </c>
      <c r="AQ225">
        <v>-6.2859999999999996</v>
      </c>
      <c r="AR225" s="1">
        <v>0</v>
      </c>
      <c r="AS225" s="1">
        <v>0</v>
      </c>
      <c r="AT225" s="1">
        <f t="shared" si="47"/>
        <v>0</v>
      </c>
      <c r="AU225" s="1">
        <v>360</v>
      </c>
      <c r="AV225" s="1">
        <v>360</v>
      </c>
    </row>
    <row r="226" spans="2:48" x14ac:dyDescent="0.2">
      <c r="B226">
        <f t="shared" si="36"/>
        <v>-8.6972050400000001</v>
      </c>
      <c r="C226">
        <v>-6.8310000000000004</v>
      </c>
      <c r="D226" s="1">
        <v>0</v>
      </c>
      <c r="E226" s="1">
        <v>0</v>
      </c>
      <c r="F226" s="1">
        <f t="shared" si="37"/>
        <v>0</v>
      </c>
      <c r="G226" s="1">
        <v>360</v>
      </c>
      <c r="H226" s="1">
        <v>360</v>
      </c>
      <c r="J226">
        <f t="shared" si="38"/>
        <v>-8.509987709999999</v>
      </c>
      <c r="K226">
        <v>-6.8529999999999998</v>
      </c>
      <c r="L226" s="1">
        <v>0</v>
      </c>
      <c r="M226" s="1">
        <v>0</v>
      </c>
      <c r="N226" s="1">
        <f t="shared" si="39"/>
        <v>0</v>
      </c>
      <c r="O226" s="1">
        <v>360</v>
      </c>
      <c r="P226" s="1">
        <v>360</v>
      </c>
      <c r="R226">
        <f t="shared" si="40"/>
        <v>-8.2028581700000007</v>
      </c>
      <c r="S226">
        <v>-6.5780000000000003</v>
      </c>
      <c r="T226" s="1">
        <v>0</v>
      </c>
      <c r="U226" s="1">
        <v>0</v>
      </c>
      <c r="V226" s="1">
        <f t="shared" si="41"/>
        <v>0</v>
      </c>
      <c r="W226" s="1">
        <v>360</v>
      </c>
      <c r="X226" s="1">
        <v>360</v>
      </c>
      <c r="Z226">
        <f t="shared" si="42"/>
        <v>-7.8347588100000003</v>
      </c>
      <c r="AA226">
        <v>-6.569</v>
      </c>
      <c r="AB226" s="1">
        <v>0</v>
      </c>
      <c r="AC226" s="1">
        <v>0</v>
      </c>
      <c r="AD226" s="1">
        <f t="shared" si="43"/>
        <v>0</v>
      </c>
      <c r="AE226" s="1">
        <v>360</v>
      </c>
      <c r="AF226" s="1">
        <v>360</v>
      </c>
      <c r="AH226">
        <f t="shared" si="44"/>
        <v>-7.1899456800000001</v>
      </c>
      <c r="AI226">
        <v>-6.2039999999999997</v>
      </c>
      <c r="AJ226" s="1">
        <v>0</v>
      </c>
      <c r="AK226" s="1">
        <v>0</v>
      </c>
      <c r="AL226" s="1">
        <f t="shared" si="45"/>
        <v>0</v>
      </c>
      <c r="AM226" s="1">
        <v>360</v>
      </c>
      <c r="AN226" s="1">
        <v>360</v>
      </c>
      <c r="AP226">
        <f t="shared" si="46"/>
        <v>-6.5888219499999998</v>
      </c>
      <c r="AQ226">
        <v>-6.1040000000000001</v>
      </c>
      <c r="AR226" s="1">
        <v>0</v>
      </c>
      <c r="AS226" s="1">
        <v>0</v>
      </c>
      <c r="AT226" s="1">
        <f t="shared" si="47"/>
        <v>0</v>
      </c>
      <c r="AU226" s="1">
        <v>360</v>
      </c>
      <c r="AV226" s="1">
        <v>360</v>
      </c>
    </row>
    <row r="227" spans="2:48" x14ac:dyDescent="0.2">
      <c r="B227">
        <f t="shared" si="36"/>
        <v>-8.5232050400000006</v>
      </c>
      <c r="C227">
        <v>-6.657</v>
      </c>
      <c r="D227" s="1">
        <v>0</v>
      </c>
      <c r="E227" s="1">
        <v>0</v>
      </c>
      <c r="F227" s="1">
        <f t="shared" si="37"/>
        <v>0</v>
      </c>
      <c r="G227" s="1">
        <v>360</v>
      </c>
      <c r="H227" s="1">
        <v>360</v>
      </c>
      <c r="J227">
        <f t="shared" si="38"/>
        <v>-8.3339877099999988</v>
      </c>
      <c r="K227">
        <v>-6.6769999999999996</v>
      </c>
      <c r="L227" s="1">
        <v>0</v>
      </c>
      <c r="M227" s="1">
        <v>0</v>
      </c>
      <c r="N227" s="1">
        <f t="shared" si="39"/>
        <v>0</v>
      </c>
      <c r="O227" s="1">
        <v>360</v>
      </c>
      <c r="P227" s="1">
        <v>360</v>
      </c>
      <c r="R227">
        <f t="shared" si="40"/>
        <v>-8.0268581700000006</v>
      </c>
      <c r="S227">
        <v>-6.4020000000000001</v>
      </c>
      <c r="T227" s="1">
        <v>0</v>
      </c>
      <c r="U227" s="1">
        <v>0</v>
      </c>
      <c r="V227" s="1">
        <f t="shared" si="41"/>
        <v>0</v>
      </c>
      <c r="W227" s="1">
        <v>360</v>
      </c>
      <c r="X227" s="1">
        <v>360</v>
      </c>
      <c r="Z227">
        <f t="shared" si="42"/>
        <v>-7.6537588099999994</v>
      </c>
      <c r="AA227">
        <v>-6.3879999999999999</v>
      </c>
      <c r="AB227" s="1">
        <v>0</v>
      </c>
      <c r="AC227" s="1">
        <v>0</v>
      </c>
      <c r="AD227" s="1">
        <f t="shared" si="43"/>
        <v>0</v>
      </c>
      <c r="AE227" s="1">
        <v>360</v>
      </c>
      <c r="AF227" s="1">
        <v>360</v>
      </c>
      <c r="AH227">
        <f t="shared" si="44"/>
        <v>-7.0099456800000004</v>
      </c>
      <c r="AI227">
        <v>-6.024</v>
      </c>
      <c r="AJ227" s="1">
        <v>0</v>
      </c>
      <c r="AK227" s="1">
        <v>0</v>
      </c>
      <c r="AL227" s="1">
        <f t="shared" si="45"/>
        <v>0</v>
      </c>
      <c r="AM227" s="1">
        <v>360</v>
      </c>
      <c r="AN227" s="1">
        <v>360</v>
      </c>
      <c r="AP227">
        <f t="shared" si="46"/>
        <v>-6.40582195</v>
      </c>
      <c r="AQ227">
        <v>-5.9210000000000003</v>
      </c>
      <c r="AR227" s="1">
        <v>0</v>
      </c>
      <c r="AS227" s="1">
        <v>0</v>
      </c>
      <c r="AT227" s="1">
        <f t="shared" si="47"/>
        <v>0</v>
      </c>
      <c r="AU227" s="1">
        <v>360</v>
      </c>
      <c r="AV227" s="1">
        <v>360</v>
      </c>
    </row>
    <row r="228" spans="2:48" x14ac:dyDescent="0.2">
      <c r="B228">
        <f t="shared" si="36"/>
        <v>-8.3492050399999993</v>
      </c>
      <c r="C228">
        <v>-6.4829999999999997</v>
      </c>
      <c r="D228" s="1">
        <v>0</v>
      </c>
      <c r="E228" s="1">
        <v>0</v>
      </c>
      <c r="F228" s="1">
        <f t="shared" si="37"/>
        <v>0</v>
      </c>
      <c r="G228" s="1">
        <v>360</v>
      </c>
      <c r="H228" s="1">
        <v>360</v>
      </c>
      <c r="J228">
        <f t="shared" si="38"/>
        <v>-8.1579877100000004</v>
      </c>
      <c r="K228">
        <v>-6.5010000000000003</v>
      </c>
      <c r="L228" s="1">
        <v>0</v>
      </c>
      <c r="M228" s="1">
        <v>0</v>
      </c>
      <c r="N228" s="1">
        <f t="shared" si="39"/>
        <v>0</v>
      </c>
      <c r="O228" s="1">
        <v>360</v>
      </c>
      <c r="P228" s="1">
        <v>360</v>
      </c>
      <c r="R228">
        <f t="shared" si="40"/>
        <v>-7.8498581699999992</v>
      </c>
      <c r="S228">
        <v>-6.2249999999999996</v>
      </c>
      <c r="T228" s="1">
        <v>0</v>
      </c>
      <c r="U228" s="1">
        <v>0</v>
      </c>
      <c r="V228" s="1">
        <f t="shared" si="41"/>
        <v>0</v>
      </c>
      <c r="W228" s="1">
        <v>360</v>
      </c>
      <c r="X228" s="1">
        <v>360</v>
      </c>
      <c r="Z228">
        <f t="shared" si="42"/>
        <v>-7.4727588100000002</v>
      </c>
      <c r="AA228">
        <v>-6.2069999999999999</v>
      </c>
      <c r="AB228" s="1">
        <v>0</v>
      </c>
      <c r="AC228" s="1">
        <v>0</v>
      </c>
      <c r="AD228" s="1">
        <f t="shared" si="43"/>
        <v>0</v>
      </c>
      <c r="AE228" s="1">
        <v>360</v>
      </c>
      <c r="AF228" s="1">
        <v>360</v>
      </c>
      <c r="AH228">
        <f t="shared" si="44"/>
        <v>-6.8309456800000001</v>
      </c>
      <c r="AI228">
        <v>-5.8449999999999998</v>
      </c>
      <c r="AJ228" s="1">
        <v>0</v>
      </c>
      <c r="AK228" s="1">
        <v>0</v>
      </c>
      <c r="AL228" s="1">
        <f t="shared" si="45"/>
        <v>0</v>
      </c>
      <c r="AM228" s="1">
        <v>360</v>
      </c>
      <c r="AN228" s="1">
        <v>360</v>
      </c>
      <c r="AP228">
        <f t="shared" si="46"/>
        <v>-6.2238219499999996</v>
      </c>
      <c r="AQ228">
        <v>-5.7389999999999999</v>
      </c>
      <c r="AR228" s="1">
        <v>0</v>
      </c>
      <c r="AS228" s="1">
        <v>0</v>
      </c>
      <c r="AT228" s="1">
        <f t="shared" si="47"/>
        <v>0</v>
      </c>
      <c r="AU228" s="1">
        <v>360</v>
      </c>
      <c r="AV228" s="1">
        <v>360</v>
      </c>
    </row>
    <row r="229" spans="2:48" x14ac:dyDescent="0.2">
      <c r="B229">
        <f t="shared" si="36"/>
        <v>-8.1752050399999998</v>
      </c>
      <c r="C229">
        <v>-6.3090000000000002</v>
      </c>
      <c r="D229" s="1">
        <v>0</v>
      </c>
      <c r="E229" s="1">
        <v>0</v>
      </c>
      <c r="F229" s="1">
        <f t="shared" si="37"/>
        <v>0</v>
      </c>
      <c r="G229" s="1">
        <v>360</v>
      </c>
      <c r="H229" s="1">
        <v>360</v>
      </c>
      <c r="J229">
        <f t="shared" si="38"/>
        <v>-7.9819877100000003</v>
      </c>
      <c r="K229">
        <v>-6.3250000000000002</v>
      </c>
      <c r="L229" s="1">
        <v>0</v>
      </c>
      <c r="M229" s="1">
        <v>0</v>
      </c>
      <c r="N229" s="1">
        <f t="shared" si="39"/>
        <v>0</v>
      </c>
      <c r="O229" s="1">
        <v>360</v>
      </c>
      <c r="P229" s="1">
        <v>360</v>
      </c>
      <c r="R229">
        <f t="shared" si="40"/>
        <v>-7.6738581700000008</v>
      </c>
      <c r="S229">
        <v>-6.0490000000000004</v>
      </c>
      <c r="T229" s="1">
        <v>0</v>
      </c>
      <c r="U229" s="1">
        <v>0</v>
      </c>
      <c r="V229" s="1">
        <f t="shared" si="41"/>
        <v>0</v>
      </c>
      <c r="W229" s="1">
        <v>360</v>
      </c>
      <c r="X229" s="1">
        <v>360</v>
      </c>
      <c r="Z229">
        <f t="shared" si="42"/>
        <v>-7.2917588099999993</v>
      </c>
      <c r="AA229">
        <v>-6.0259999999999998</v>
      </c>
      <c r="AB229" s="1">
        <v>0</v>
      </c>
      <c r="AC229" s="1">
        <v>0</v>
      </c>
      <c r="AD229" s="1">
        <f t="shared" si="43"/>
        <v>0</v>
      </c>
      <c r="AE229" s="1">
        <v>360</v>
      </c>
      <c r="AF229" s="1">
        <v>360</v>
      </c>
      <c r="AH229">
        <f t="shared" si="44"/>
        <v>-6.6519456800000007</v>
      </c>
      <c r="AI229">
        <v>-5.6660000000000004</v>
      </c>
      <c r="AJ229" s="1">
        <v>0</v>
      </c>
      <c r="AK229" s="1">
        <v>0</v>
      </c>
      <c r="AL229" s="1">
        <f t="shared" si="45"/>
        <v>0</v>
      </c>
      <c r="AM229" s="1">
        <v>360</v>
      </c>
      <c r="AN229" s="1">
        <v>360</v>
      </c>
      <c r="AP229">
        <f t="shared" si="46"/>
        <v>-6.0418219500000001</v>
      </c>
      <c r="AQ229">
        <v>-5.5570000000000004</v>
      </c>
      <c r="AR229" s="1">
        <v>0</v>
      </c>
      <c r="AS229" s="1">
        <v>0</v>
      </c>
      <c r="AT229" s="1">
        <f t="shared" si="47"/>
        <v>0</v>
      </c>
      <c r="AU229" s="1">
        <v>360</v>
      </c>
      <c r="AV229" s="1">
        <v>360</v>
      </c>
    </row>
    <row r="230" spans="2:48" x14ac:dyDescent="0.2">
      <c r="B230">
        <f t="shared" si="36"/>
        <v>-8.0012050400000003</v>
      </c>
      <c r="C230">
        <v>-6.1349999999999998</v>
      </c>
      <c r="D230" s="1">
        <v>0</v>
      </c>
      <c r="E230" s="1">
        <v>0</v>
      </c>
      <c r="F230" s="1">
        <f t="shared" si="37"/>
        <v>0</v>
      </c>
      <c r="G230" s="1">
        <v>360</v>
      </c>
      <c r="H230" s="1">
        <v>360</v>
      </c>
      <c r="J230">
        <f t="shared" si="38"/>
        <v>-7.8059877100000001</v>
      </c>
      <c r="K230">
        <v>-6.149</v>
      </c>
      <c r="L230" s="1">
        <v>0</v>
      </c>
      <c r="M230" s="1">
        <v>0</v>
      </c>
      <c r="N230" s="1">
        <f t="shared" si="39"/>
        <v>0</v>
      </c>
      <c r="O230" s="1">
        <v>360</v>
      </c>
      <c r="P230" s="1">
        <v>360</v>
      </c>
      <c r="R230">
        <f t="shared" si="40"/>
        <v>-7.4978581700000007</v>
      </c>
      <c r="S230">
        <v>-5.8730000000000002</v>
      </c>
      <c r="T230" s="1">
        <v>0</v>
      </c>
      <c r="U230" s="1">
        <v>0</v>
      </c>
      <c r="V230" s="1">
        <f t="shared" si="41"/>
        <v>0</v>
      </c>
      <c r="W230" s="1">
        <v>360</v>
      </c>
      <c r="X230" s="1">
        <v>360</v>
      </c>
      <c r="Z230">
        <f t="shared" si="42"/>
        <v>-7.1107588100000001</v>
      </c>
      <c r="AA230">
        <v>-5.8449999999999998</v>
      </c>
      <c r="AB230" s="1">
        <v>0</v>
      </c>
      <c r="AC230" s="1">
        <v>0</v>
      </c>
      <c r="AD230" s="1">
        <f t="shared" si="43"/>
        <v>0</v>
      </c>
      <c r="AE230" s="1">
        <v>360</v>
      </c>
      <c r="AF230" s="1">
        <v>360</v>
      </c>
      <c r="AH230">
        <f t="shared" si="44"/>
        <v>-6.4729456800000005</v>
      </c>
      <c r="AI230">
        <v>-5.4870000000000001</v>
      </c>
      <c r="AJ230" s="1">
        <v>0</v>
      </c>
      <c r="AK230" s="1">
        <v>0</v>
      </c>
      <c r="AL230" s="1">
        <f t="shared" si="45"/>
        <v>0</v>
      </c>
      <c r="AM230" s="1">
        <v>360</v>
      </c>
      <c r="AN230" s="1">
        <v>360</v>
      </c>
      <c r="AP230">
        <f t="shared" si="46"/>
        <v>-5.8588219499999994</v>
      </c>
      <c r="AQ230">
        <v>-5.3739999999999997</v>
      </c>
      <c r="AR230" s="1">
        <v>0</v>
      </c>
      <c r="AS230" s="1">
        <v>0</v>
      </c>
      <c r="AT230" s="1">
        <f t="shared" si="47"/>
        <v>0</v>
      </c>
      <c r="AU230" s="1">
        <v>360</v>
      </c>
      <c r="AV230" s="1">
        <v>360</v>
      </c>
    </row>
    <row r="231" spans="2:48" x14ac:dyDescent="0.2">
      <c r="B231">
        <f t="shared" si="36"/>
        <v>-7.8282050400000003</v>
      </c>
      <c r="C231">
        <v>-5.9619999999999997</v>
      </c>
      <c r="D231" s="1">
        <v>0</v>
      </c>
      <c r="E231" s="1">
        <v>0</v>
      </c>
      <c r="F231" s="1">
        <f t="shared" si="37"/>
        <v>0</v>
      </c>
      <c r="G231" s="1">
        <v>360</v>
      </c>
      <c r="H231" s="1">
        <v>360</v>
      </c>
      <c r="J231">
        <f t="shared" si="38"/>
        <v>-7.62998771</v>
      </c>
      <c r="K231">
        <v>-5.9729999999999999</v>
      </c>
      <c r="L231" s="1">
        <v>0</v>
      </c>
      <c r="M231" s="1">
        <v>0</v>
      </c>
      <c r="N231" s="1">
        <f t="shared" si="39"/>
        <v>0</v>
      </c>
      <c r="O231" s="1">
        <v>360</v>
      </c>
      <c r="P231" s="1">
        <v>360</v>
      </c>
      <c r="R231">
        <f t="shared" si="40"/>
        <v>-7.3208581699999993</v>
      </c>
      <c r="S231">
        <v>-5.6959999999999997</v>
      </c>
      <c r="T231" s="1">
        <v>0</v>
      </c>
      <c r="U231" s="1">
        <v>0</v>
      </c>
      <c r="V231" s="1">
        <f t="shared" si="41"/>
        <v>0</v>
      </c>
      <c r="W231" s="1">
        <v>360</v>
      </c>
      <c r="X231" s="1">
        <v>360</v>
      </c>
      <c r="Z231">
        <f t="shared" si="42"/>
        <v>-6.9297588099999992</v>
      </c>
      <c r="AA231">
        <v>-5.6639999999999997</v>
      </c>
      <c r="AB231" s="1">
        <v>0</v>
      </c>
      <c r="AC231" s="1">
        <v>0</v>
      </c>
      <c r="AD231" s="1">
        <f t="shared" si="43"/>
        <v>0</v>
      </c>
      <c r="AE231" s="1">
        <v>360</v>
      </c>
      <c r="AF231" s="1">
        <v>360</v>
      </c>
      <c r="AH231">
        <f t="shared" si="44"/>
        <v>-6.2939456800000002</v>
      </c>
      <c r="AI231">
        <v>-5.3079999999999998</v>
      </c>
      <c r="AJ231" s="1">
        <v>0</v>
      </c>
      <c r="AK231" s="1">
        <v>0</v>
      </c>
      <c r="AL231" s="1">
        <f t="shared" si="45"/>
        <v>0</v>
      </c>
      <c r="AM231" s="1">
        <v>360</v>
      </c>
      <c r="AN231" s="1">
        <v>360</v>
      </c>
      <c r="AP231">
        <f t="shared" si="46"/>
        <v>-5.6768219499999999</v>
      </c>
      <c r="AQ231">
        <v>-5.1920000000000002</v>
      </c>
      <c r="AR231" s="1">
        <v>0</v>
      </c>
      <c r="AS231" s="1">
        <v>0</v>
      </c>
      <c r="AT231" s="1">
        <f t="shared" si="47"/>
        <v>0</v>
      </c>
      <c r="AU231" s="1">
        <v>360</v>
      </c>
      <c r="AV231" s="1">
        <v>360</v>
      </c>
    </row>
    <row r="232" spans="2:48" x14ac:dyDescent="0.2">
      <c r="B232">
        <f t="shared" si="36"/>
        <v>-7.6542050400000008</v>
      </c>
      <c r="C232">
        <v>-5.7880000000000003</v>
      </c>
      <c r="D232" s="1">
        <v>0</v>
      </c>
      <c r="E232" s="1">
        <v>0</v>
      </c>
      <c r="F232" s="1">
        <f t="shared" si="37"/>
        <v>0</v>
      </c>
      <c r="G232" s="1">
        <v>360</v>
      </c>
      <c r="H232" s="1">
        <v>360</v>
      </c>
      <c r="J232">
        <f t="shared" si="38"/>
        <v>-7.4539877099999998</v>
      </c>
      <c r="K232">
        <v>-5.7969999999999997</v>
      </c>
      <c r="L232" s="1">
        <v>0</v>
      </c>
      <c r="M232" s="1">
        <v>0</v>
      </c>
      <c r="N232" s="1">
        <f t="shared" si="39"/>
        <v>0</v>
      </c>
      <c r="O232" s="1">
        <v>360</v>
      </c>
      <c r="P232" s="1">
        <v>360</v>
      </c>
      <c r="R232">
        <f t="shared" si="40"/>
        <v>-7.1448581699999991</v>
      </c>
      <c r="S232">
        <v>-5.52</v>
      </c>
      <c r="T232" s="1">
        <v>3.2439999999999999E-12</v>
      </c>
      <c r="U232" s="1">
        <v>3.1460000000000002E-16</v>
      </c>
      <c r="V232" s="1">
        <f t="shared" si="41"/>
        <v>-3.1460000000000002E-16</v>
      </c>
      <c r="W232" s="1">
        <v>360</v>
      </c>
      <c r="X232" s="1">
        <v>360</v>
      </c>
      <c r="Z232">
        <f t="shared" si="42"/>
        <v>-6.74875881</v>
      </c>
      <c r="AA232">
        <v>-5.4829999999999997</v>
      </c>
      <c r="AB232" s="1">
        <v>4.3899999999999999E-9</v>
      </c>
      <c r="AC232" s="1">
        <v>5.199E-12</v>
      </c>
      <c r="AD232" s="1">
        <f t="shared" si="43"/>
        <v>-5.199E-12</v>
      </c>
      <c r="AE232" s="1">
        <v>360</v>
      </c>
      <c r="AF232" s="1">
        <v>360</v>
      </c>
      <c r="AH232">
        <f t="shared" si="44"/>
        <v>-6.1149456799999999</v>
      </c>
      <c r="AI232">
        <v>-5.1289999999999996</v>
      </c>
      <c r="AJ232" s="1">
        <v>6.2100000000000003E-10</v>
      </c>
      <c r="AK232" s="1">
        <v>8.0550000000000001E-15</v>
      </c>
      <c r="AL232" s="1">
        <f t="shared" si="45"/>
        <v>-8.0550000000000001E-15</v>
      </c>
      <c r="AM232" s="1">
        <v>360</v>
      </c>
      <c r="AN232" s="1">
        <v>360</v>
      </c>
      <c r="AP232">
        <f t="shared" si="46"/>
        <v>-5.4938219500000001</v>
      </c>
      <c r="AQ232">
        <v>-5.0090000000000003</v>
      </c>
      <c r="AR232" s="1">
        <v>3.0439999999999998E-16</v>
      </c>
      <c r="AS232" s="1">
        <v>0</v>
      </c>
      <c r="AT232" s="1">
        <f t="shared" si="47"/>
        <v>0</v>
      </c>
      <c r="AU232" s="1">
        <v>360</v>
      </c>
      <c r="AV232" s="1">
        <v>360</v>
      </c>
    </row>
    <row r="233" spans="2:48" x14ac:dyDescent="0.2">
      <c r="B233">
        <f t="shared" si="36"/>
        <v>-7.4802050399999995</v>
      </c>
      <c r="C233">
        <v>-5.6139999999999999</v>
      </c>
      <c r="D233" s="1">
        <v>0</v>
      </c>
      <c r="E233" s="1">
        <v>0</v>
      </c>
      <c r="F233" s="1">
        <f t="shared" si="37"/>
        <v>0</v>
      </c>
      <c r="G233" s="1">
        <v>360</v>
      </c>
      <c r="H233" s="1">
        <v>360</v>
      </c>
      <c r="J233">
        <f t="shared" si="38"/>
        <v>-7.2779877100000006</v>
      </c>
      <c r="K233">
        <v>-5.6210000000000004</v>
      </c>
      <c r="L233" s="1">
        <v>0</v>
      </c>
      <c r="M233" s="1">
        <v>0</v>
      </c>
      <c r="N233" s="1">
        <f t="shared" si="39"/>
        <v>0</v>
      </c>
      <c r="O233" s="1">
        <v>360</v>
      </c>
      <c r="P233" s="1">
        <v>360</v>
      </c>
      <c r="R233">
        <f t="shared" si="40"/>
        <v>-6.9678581699999995</v>
      </c>
      <c r="S233">
        <v>-5.343</v>
      </c>
      <c r="T233" s="1">
        <v>1.1039999999999999E-5</v>
      </c>
      <c r="U233" s="1">
        <v>2.3549999999999999E-8</v>
      </c>
      <c r="V233" s="1">
        <f t="shared" si="41"/>
        <v>-2.3549999999999999E-8</v>
      </c>
      <c r="W233" s="1">
        <v>360</v>
      </c>
      <c r="X233" s="1">
        <v>360</v>
      </c>
      <c r="Z233">
        <f t="shared" si="42"/>
        <v>-6.5677588099999991</v>
      </c>
      <c r="AA233">
        <v>-5.3019999999999996</v>
      </c>
      <c r="AB233" s="1">
        <v>1.4120000000000001E-3</v>
      </c>
      <c r="AC233" s="1">
        <v>2.0360000000000002E-5</v>
      </c>
      <c r="AD233" s="1">
        <f t="shared" si="43"/>
        <v>-2.0360000000000002E-5</v>
      </c>
      <c r="AE233" s="1">
        <v>360</v>
      </c>
      <c r="AF233" s="1">
        <v>360</v>
      </c>
      <c r="AH233">
        <f t="shared" si="44"/>
        <v>-5.9349456800000002</v>
      </c>
      <c r="AI233">
        <v>-4.9489999999999998</v>
      </c>
      <c r="AJ233" s="1">
        <v>3.9219999999999999E-4</v>
      </c>
      <c r="AK233" s="1">
        <v>2.4960000000000001E-7</v>
      </c>
      <c r="AL233" s="1">
        <f t="shared" si="45"/>
        <v>-2.4960000000000001E-7</v>
      </c>
      <c r="AM233" s="1">
        <v>360</v>
      </c>
      <c r="AN233" s="1">
        <v>360</v>
      </c>
      <c r="AP233">
        <f t="shared" si="46"/>
        <v>-5.3118219499999997</v>
      </c>
      <c r="AQ233">
        <v>-4.827</v>
      </c>
      <c r="AR233" s="1">
        <v>4.0340000000000003E-8</v>
      </c>
      <c r="AS233" s="1">
        <v>1.185E-11</v>
      </c>
      <c r="AT233" s="1">
        <f t="shared" si="47"/>
        <v>-1.185E-11</v>
      </c>
      <c r="AU233" s="1">
        <v>360</v>
      </c>
      <c r="AV233" s="1">
        <v>360</v>
      </c>
    </row>
    <row r="234" spans="2:48" x14ac:dyDescent="0.2">
      <c r="B234">
        <f t="shared" si="36"/>
        <v>-7.30620504</v>
      </c>
      <c r="C234">
        <v>-5.44</v>
      </c>
      <c r="D234" s="1">
        <v>0</v>
      </c>
      <c r="E234" s="1">
        <v>0</v>
      </c>
      <c r="F234" s="1">
        <f t="shared" si="37"/>
        <v>0</v>
      </c>
      <c r="G234" s="1">
        <v>360</v>
      </c>
      <c r="H234" s="1">
        <v>360</v>
      </c>
      <c r="J234">
        <f t="shared" si="38"/>
        <v>-7.1019877100000004</v>
      </c>
      <c r="K234">
        <v>-5.4450000000000003</v>
      </c>
      <c r="L234" s="1">
        <v>0</v>
      </c>
      <c r="M234" s="1">
        <v>0</v>
      </c>
      <c r="N234" s="1">
        <f t="shared" si="39"/>
        <v>0</v>
      </c>
      <c r="O234" s="1">
        <v>360</v>
      </c>
      <c r="P234" s="1">
        <v>360</v>
      </c>
      <c r="R234">
        <f t="shared" si="40"/>
        <v>-6.7918581699999994</v>
      </c>
      <c r="S234">
        <v>-5.1669999999999998</v>
      </c>
      <c r="T234" s="1">
        <v>9.5939999999999998E-2</v>
      </c>
      <c r="U234" s="1">
        <v>3.081E-3</v>
      </c>
      <c r="V234" s="1">
        <f t="shared" si="41"/>
        <v>-3.081E-3</v>
      </c>
      <c r="W234" s="1">
        <v>360</v>
      </c>
      <c r="X234" s="1">
        <v>360</v>
      </c>
      <c r="Z234">
        <f t="shared" si="42"/>
        <v>-6.3867588099999999</v>
      </c>
      <c r="AA234">
        <v>-5.1210000000000004</v>
      </c>
      <c r="AB234" s="1">
        <v>0.99409999999999998</v>
      </c>
      <c r="AC234" s="1">
        <v>0.15060000000000001</v>
      </c>
      <c r="AD234" s="1">
        <f t="shared" si="43"/>
        <v>-0.15060000000000001</v>
      </c>
      <c r="AE234" s="1">
        <v>360.2</v>
      </c>
      <c r="AF234" s="1">
        <v>360</v>
      </c>
      <c r="AH234">
        <f t="shared" si="44"/>
        <v>-5.75594568</v>
      </c>
      <c r="AI234">
        <v>-4.7699999999999996</v>
      </c>
      <c r="AJ234" s="1">
        <v>0.64039999999999997</v>
      </c>
      <c r="AK234" s="1">
        <v>1.652E-2</v>
      </c>
      <c r="AL234" s="1">
        <f t="shared" si="45"/>
        <v>-1.652E-2</v>
      </c>
      <c r="AM234" s="1">
        <v>360.1</v>
      </c>
      <c r="AN234" s="1">
        <v>360</v>
      </c>
      <c r="AP234">
        <f t="shared" si="46"/>
        <v>-5.1298219499999993</v>
      </c>
      <c r="AQ234">
        <v>-4.6449999999999996</v>
      </c>
      <c r="AR234" s="1">
        <v>7.2480000000000001E-3</v>
      </c>
      <c r="AS234" s="1">
        <v>3.9900000000000001E-5</v>
      </c>
      <c r="AT234" s="1">
        <f t="shared" si="47"/>
        <v>-3.9900000000000001E-5</v>
      </c>
      <c r="AU234" s="1">
        <v>360</v>
      </c>
      <c r="AV234" s="1">
        <v>360</v>
      </c>
    </row>
    <row r="235" spans="2:48" x14ac:dyDescent="0.2">
      <c r="B235">
        <f t="shared" si="36"/>
        <v>-7.13320504</v>
      </c>
      <c r="C235">
        <v>-5.2670000000000003</v>
      </c>
      <c r="D235" s="1">
        <v>3.1950000000000001E-16</v>
      </c>
      <c r="E235" s="1">
        <v>0</v>
      </c>
      <c r="F235" s="1">
        <f t="shared" si="37"/>
        <v>0</v>
      </c>
      <c r="G235" s="1">
        <v>360</v>
      </c>
      <c r="H235" s="1">
        <v>360</v>
      </c>
      <c r="J235">
        <f t="shared" si="38"/>
        <v>-6.9259877100000002</v>
      </c>
      <c r="K235">
        <v>-5.2690000000000001</v>
      </c>
      <c r="L235" s="1">
        <v>3.8160000000000001E-13</v>
      </c>
      <c r="M235" s="1">
        <v>0</v>
      </c>
      <c r="N235" s="1">
        <f t="shared" si="39"/>
        <v>0</v>
      </c>
      <c r="O235" s="1">
        <v>360</v>
      </c>
      <c r="P235" s="1">
        <v>360</v>
      </c>
      <c r="R235">
        <f t="shared" si="40"/>
        <v>-6.6148581699999998</v>
      </c>
      <c r="S235">
        <v>-4.99</v>
      </c>
      <c r="T235" s="1">
        <v>3.5630000000000002</v>
      </c>
      <c r="U235" s="1">
        <v>1.244</v>
      </c>
      <c r="V235" s="1">
        <f t="shared" si="41"/>
        <v>-1.244</v>
      </c>
      <c r="W235" s="1">
        <v>360.6</v>
      </c>
      <c r="X235" s="1">
        <v>360.2</v>
      </c>
      <c r="Z235">
        <f t="shared" si="42"/>
        <v>-6.2057588100000007</v>
      </c>
      <c r="AA235">
        <v>-4.9400000000000004</v>
      </c>
      <c r="AB235" s="1">
        <v>4.3659999999999997</v>
      </c>
      <c r="AC235" s="1">
        <v>3.9350000000000001</v>
      </c>
      <c r="AD235" s="1">
        <f t="shared" si="43"/>
        <v>-3.9350000000000001</v>
      </c>
      <c r="AE235" s="1">
        <v>361</v>
      </c>
      <c r="AF235" s="1">
        <v>360.7</v>
      </c>
      <c r="AH235">
        <f t="shared" si="44"/>
        <v>-5.5769456800000006</v>
      </c>
      <c r="AI235">
        <v>-4.5910000000000002</v>
      </c>
      <c r="AJ235" s="1">
        <v>8.0229999999999997</v>
      </c>
      <c r="AK235" s="1">
        <v>3.504</v>
      </c>
      <c r="AL235" s="1">
        <f t="shared" si="45"/>
        <v>-3.504</v>
      </c>
      <c r="AM235" s="1">
        <v>361.6</v>
      </c>
      <c r="AN235" s="1">
        <v>360.6</v>
      </c>
      <c r="AP235">
        <f t="shared" si="46"/>
        <v>-4.9468219499999995</v>
      </c>
      <c r="AQ235">
        <v>-4.4619999999999997</v>
      </c>
      <c r="AR235" s="1">
        <v>2.9380000000000002</v>
      </c>
      <c r="AS235" s="1">
        <v>0.26719999999999999</v>
      </c>
      <c r="AT235" s="1">
        <f t="shared" si="47"/>
        <v>-0.26719999999999999</v>
      </c>
      <c r="AU235" s="1">
        <v>360.5</v>
      </c>
      <c r="AV235" s="1">
        <v>360</v>
      </c>
    </row>
    <row r="236" spans="2:48" x14ac:dyDescent="0.2">
      <c r="B236">
        <f t="shared" si="36"/>
        <v>-6.9592050400000005</v>
      </c>
      <c r="C236">
        <v>-5.093</v>
      </c>
      <c r="D236" s="1">
        <v>1.3869999999999999E-8</v>
      </c>
      <c r="E236" s="1">
        <v>6.6410000000000006E-11</v>
      </c>
      <c r="F236" s="1">
        <f t="shared" si="37"/>
        <v>-6.6410000000000006E-11</v>
      </c>
      <c r="G236" s="1">
        <v>360</v>
      </c>
      <c r="H236" s="1">
        <v>360</v>
      </c>
      <c r="J236">
        <f t="shared" si="38"/>
        <v>-6.7499877100000001</v>
      </c>
      <c r="K236">
        <v>-5.093</v>
      </c>
      <c r="L236" s="1">
        <v>2.554E-6</v>
      </c>
      <c r="M236" s="1">
        <v>7.3289999999999998E-9</v>
      </c>
      <c r="N236" s="1">
        <f t="shared" si="39"/>
        <v>-7.3289999999999998E-9</v>
      </c>
      <c r="O236" s="1">
        <v>360</v>
      </c>
      <c r="P236" s="1">
        <v>360</v>
      </c>
      <c r="R236">
        <f t="shared" si="40"/>
        <v>-6.4388581699999996</v>
      </c>
      <c r="S236">
        <v>-4.8140000000000001</v>
      </c>
      <c r="T236" s="1">
        <v>2.048</v>
      </c>
      <c r="U236" s="1">
        <v>4.181</v>
      </c>
      <c r="V236" s="1">
        <f t="shared" si="41"/>
        <v>-4.181</v>
      </c>
      <c r="W236" s="1">
        <v>361</v>
      </c>
      <c r="X236" s="1">
        <v>361</v>
      </c>
      <c r="Z236">
        <f t="shared" si="42"/>
        <v>-6.0237588100000004</v>
      </c>
      <c r="AA236">
        <v>-4.758</v>
      </c>
      <c r="AB236" s="1">
        <v>4.0199999999999996</v>
      </c>
      <c r="AC236" s="1">
        <v>3.3340000000000001</v>
      </c>
      <c r="AD236" s="1">
        <f t="shared" si="43"/>
        <v>-3.3340000000000001</v>
      </c>
      <c r="AE236" s="1">
        <v>361.7</v>
      </c>
      <c r="AF236" s="1">
        <v>361.3</v>
      </c>
      <c r="AH236">
        <f t="shared" si="44"/>
        <v>-5.3979456800000003</v>
      </c>
      <c r="AI236">
        <v>-4.4119999999999999</v>
      </c>
      <c r="AJ236" s="1">
        <v>12.79</v>
      </c>
      <c r="AK236" s="1">
        <v>10.199999999999999</v>
      </c>
      <c r="AL236" s="1">
        <f t="shared" si="45"/>
        <v>-10.199999999999999</v>
      </c>
      <c r="AM236" s="1">
        <v>363.8</v>
      </c>
      <c r="AN236" s="1">
        <v>362.5</v>
      </c>
      <c r="AP236">
        <f t="shared" si="46"/>
        <v>-4.76482195</v>
      </c>
      <c r="AQ236">
        <v>-4.28</v>
      </c>
      <c r="AR236" s="1">
        <v>16.739999999999998</v>
      </c>
      <c r="AS236" s="1">
        <v>9.5069999999999997</v>
      </c>
      <c r="AT236" s="1">
        <f t="shared" si="47"/>
        <v>-9.5069999999999997</v>
      </c>
      <c r="AU236" s="1">
        <v>363.6</v>
      </c>
      <c r="AV236" s="1">
        <v>361.8</v>
      </c>
    </row>
    <row r="237" spans="2:48" x14ac:dyDescent="0.2">
      <c r="B237">
        <f t="shared" si="36"/>
        <v>-6.7852050399999992</v>
      </c>
      <c r="C237">
        <v>-4.9189999999999996</v>
      </c>
      <c r="D237" s="1">
        <v>1.9689999999999998E-3</v>
      </c>
      <c r="E237" s="1">
        <v>6.7940000000000003E-5</v>
      </c>
      <c r="F237" s="1">
        <f t="shared" si="37"/>
        <v>-6.7940000000000003E-5</v>
      </c>
      <c r="G237" s="1">
        <v>360</v>
      </c>
      <c r="H237" s="1">
        <v>360</v>
      </c>
      <c r="J237">
        <f t="shared" si="38"/>
        <v>-6.5739877099999999</v>
      </c>
      <c r="K237">
        <v>-4.9169999999999998</v>
      </c>
      <c r="L237" s="1">
        <v>4.3700000000000003E-2</v>
      </c>
      <c r="M237" s="1">
        <v>1.495E-3</v>
      </c>
      <c r="N237" s="1">
        <f t="shared" si="39"/>
        <v>-1.495E-3</v>
      </c>
      <c r="O237" s="1">
        <v>360</v>
      </c>
      <c r="P237" s="1">
        <v>360</v>
      </c>
      <c r="R237">
        <f t="shared" si="40"/>
        <v>-6.2628581699999994</v>
      </c>
      <c r="S237">
        <v>-4.6379999999999999</v>
      </c>
      <c r="T237" s="1">
        <v>3.141</v>
      </c>
      <c r="U237" s="1">
        <v>0.91649999999999998</v>
      </c>
      <c r="V237" s="1">
        <f t="shared" si="41"/>
        <v>-0.91649999999999998</v>
      </c>
      <c r="W237" s="1">
        <v>361.6</v>
      </c>
      <c r="X237" s="1">
        <v>361.1</v>
      </c>
      <c r="Z237">
        <f t="shared" si="42"/>
        <v>-5.8427588099999994</v>
      </c>
      <c r="AA237">
        <v>-4.577</v>
      </c>
      <c r="AB237" s="1">
        <v>2.98</v>
      </c>
      <c r="AC237" s="1">
        <v>3.7810000000000001</v>
      </c>
      <c r="AD237" s="1">
        <f t="shared" si="43"/>
        <v>-3.7810000000000001</v>
      </c>
      <c r="AE237" s="1">
        <v>362.2</v>
      </c>
      <c r="AF237" s="1">
        <v>362</v>
      </c>
      <c r="AH237">
        <f t="shared" si="44"/>
        <v>-5.21894568</v>
      </c>
      <c r="AI237">
        <v>-4.2329999999999997</v>
      </c>
      <c r="AJ237" s="1">
        <v>29.92</v>
      </c>
      <c r="AK237" s="1">
        <v>24.67</v>
      </c>
      <c r="AL237" s="1">
        <f t="shared" si="45"/>
        <v>-24.67</v>
      </c>
      <c r="AM237" s="1">
        <v>369.2</v>
      </c>
      <c r="AN237" s="1">
        <v>366.9</v>
      </c>
      <c r="AP237">
        <f t="shared" si="46"/>
        <v>-4.5828219499999996</v>
      </c>
      <c r="AQ237">
        <v>-4.0979999999999999</v>
      </c>
      <c r="AR237" s="1">
        <v>24.99</v>
      </c>
      <c r="AS237" s="1">
        <v>22.03</v>
      </c>
      <c r="AT237" s="1">
        <f t="shared" si="47"/>
        <v>-22.03</v>
      </c>
      <c r="AU237" s="1">
        <v>368.1</v>
      </c>
      <c r="AV237" s="1">
        <v>365.8</v>
      </c>
    </row>
    <row r="238" spans="2:48" x14ac:dyDescent="0.2">
      <c r="B238">
        <f t="shared" si="36"/>
        <v>-6.6112050399999998</v>
      </c>
      <c r="C238">
        <v>-4.7450000000000001</v>
      </c>
      <c r="D238" s="1">
        <v>1.018</v>
      </c>
      <c r="E238" s="1">
        <v>0.2223</v>
      </c>
      <c r="F238" s="1">
        <f t="shared" si="37"/>
        <v>-0.2223</v>
      </c>
      <c r="G238" s="1">
        <v>360.2</v>
      </c>
      <c r="H238" s="1">
        <v>360</v>
      </c>
      <c r="J238">
        <f t="shared" si="38"/>
        <v>-6.3979877099999998</v>
      </c>
      <c r="K238">
        <v>-4.7409999999999997</v>
      </c>
      <c r="L238" s="1">
        <v>2.9470000000000001</v>
      </c>
      <c r="M238" s="1">
        <v>0.93100000000000005</v>
      </c>
      <c r="N238" s="1">
        <f t="shared" si="39"/>
        <v>-0.93100000000000005</v>
      </c>
      <c r="O238" s="1">
        <v>360.5</v>
      </c>
      <c r="P238" s="1">
        <v>360.2</v>
      </c>
      <c r="R238">
        <f t="shared" si="40"/>
        <v>-6.0858581699999998</v>
      </c>
      <c r="S238">
        <v>-4.4610000000000003</v>
      </c>
      <c r="T238" s="1">
        <v>6.5709999999999997</v>
      </c>
      <c r="U238" s="1">
        <v>5.7439999999999998</v>
      </c>
      <c r="V238" s="1">
        <f t="shared" si="41"/>
        <v>-5.7439999999999998</v>
      </c>
      <c r="W238" s="1">
        <v>362.7</v>
      </c>
      <c r="X238" s="1">
        <v>362.1</v>
      </c>
      <c r="Z238">
        <f t="shared" si="42"/>
        <v>-5.6617588100000003</v>
      </c>
      <c r="AA238">
        <v>-4.3959999999999999</v>
      </c>
      <c r="AB238" s="1">
        <v>9.7989999999999995</v>
      </c>
      <c r="AC238" s="1">
        <v>6.18</v>
      </c>
      <c r="AD238" s="1">
        <f t="shared" si="43"/>
        <v>-6.18</v>
      </c>
      <c r="AE238" s="1">
        <v>364</v>
      </c>
      <c r="AF238" s="1">
        <v>363.1</v>
      </c>
      <c r="AH238">
        <f t="shared" si="44"/>
        <v>-5.0389456800000003</v>
      </c>
      <c r="AI238">
        <v>-4.0529999999999999</v>
      </c>
      <c r="AJ238" s="1">
        <v>37.54</v>
      </c>
      <c r="AK238" s="1">
        <v>35.270000000000003</v>
      </c>
      <c r="AL238" s="1">
        <f t="shared" si="45"/>
        <v>-35.270000000000003</v>
      </c>
      <c r="AM238" s="1">
        <v>375.9</v>
      </c>
      <c r="AN238" s="1">
        <v>373.2</v>
      </c>
      <c r="AP238">
        <f t="shared" si="46"/>
        <v>-4.3998219499999998</v>
      </c>
      <c r="AQ238">
        <v>-3.915</v>
      </c>
      <c r="AR238" s="1">
        <v>39.76</v>
      </c>
      <c r="AS238" s="1">
        <v>33.700000000000003</v>
      </c>
      <c r="AT238" s="1">
        <f t="shared" si="47"/>
        <v>-33.700000000000003</v>
      </c>
      <c r="AU238" s="1">
        <v>375.4</v>
      </c>
      <c r="AV238" s="1">
        <v>371.9</v>
      </c>
    </row>
    <row r="239" spans="2:48" x14ac:dyDescent="0.2">
      <c r="B239">
        <f t="shared" si="36"/>
        <v>-6.4382050399999997</v>
      </c>
      <c r="C239">
        <v>-4.5720000000000001</v>
      </c>
      <c r="D239" s="1">
        <v>6.6340000000000003</v>
      </c>
      <c r="E239" s="1">
        <v>5.0650000000000004</v>
      </c>
      <c r="F239" s="1">
        <f t="shared" si="37"/>
        <v>-5.0650000000000004</v>
      </c>
      <c r="G239" s="1">
        <v>361.3</v>
      </c>
      <c r="H239" s="1">
        <v>360.9</v>
      </c>
      <c r="J239">
        <f t="shared" si="38"/>
        <v>-6.2219877100000005</v>
      </c>
      <c r="K239">
        <v>-4.5650000000000004</v>
      </c>
      <c r="L239" s="1">
        <v>2.9020000000000001</v>
      </c>
      <c r="M239" s="1">
        <v>4.4039999999999999</v>
      </c>
      <c r="N239" s="1">
        <f t="shared" si="39"/>
        <v>-4.4039999999999999</v>
      </c>
      <c r="O239" s="1">
        <v>361</v>
      </c>
      <c r="P239" s="1">
        <v>360.9</v>
      </c>
      <c r="R239">
        <f t="shared" si="40"/>
        <v>-5.9098581699999997</v>
      </c>
      <c r="S239">
        <v>-4.2850000000000001</v>
      </c>
      <c r="T239" s="1">
        <v>14.04</v>
      </c>
      <c r="U239" s="1">
        <v>11</v>
      </c>
      <c r="V239" s="1">
        <f t="shared" si="41"/>
        <v>-11</v>
      </c>
      <c r="W239" s="1">
        <v>365.2</v>
      </c>
      <c r="X239" s="1">
        <v>364.1</v>
      </c>
      <c r="Z239">
        <f t="shared" si="42"/>
        <v>-5.4807588099999993</v>
      </c>
      <c r="AA239">
        <v>-4.2149999999999999</v>
      </c>
      <c r="AB239" s="1">
        <v>9.9250000000000007</v>
      </c>
      <c r="AC239" s="1">
        <v>9.843</v>
      </c>
      <c r="AD239" s="1">
        <f t="shared" si="43"/>
        <v>-9.843</v>
      </c>
      <c r="AE239" s="1">
        <v>365.8</v>
      </c>
      <c r="AF239" s="1">
        <v>364.9</v>
      </c>
      <c r="AH239">
        <f t="shared" si="44"/>
        <v>-4.85994568</v>
      </c>
      <c r="AI239">
        <v>-3.8740000000000001</v>
      </c>
      <c r="AJ239" s="1">
        <v>51.25</v>
      </c>
      <c r="AK239" s="1">
        <v>47.84</v>
      </c>
      <c r="AL239" s="1">
        <f t="shared" si="45"/>
        <v>-47.84</v>
      </c>
      <c r="AM239" s="1">
        <v>385.1</v>
      </c>
      <c r="AN239" s="1">
        <v>381.8</v>
      </c>
      <c r="AP239">
        <f t="shared" si="46"/>
        <v>-4.2178219500000003</v>
      </c>
      <c r="AQ239">
        <v>-3.7330000000000001</v>
      </c>
      <c r="AR239" s="1">
        <v>58.05</v>
      </c>
      <c r="AS239" s="1">
        <v>53.33</v>
      </c>
      <c r="AT239" s="1">
        <f t="shared" si="47"/>
        <v>-53.33</v>
      </c>
      <c r="AU239" s="1">
        <v>386</v>
      </c>
      <c r="AV239" s="1">
        <v>381.7</v>
      </c>
    </row>
    <row r="240" spans="2:48" x14ac:dyDescent="0.2">
      <c r="B240">
        <f t="shared" si="36"/>
        <v>-6.2642050400000002</v>
      </c>
      <c r="C240">
        <v>-4.3979999999999997</v>
      </c>
      <c r="D240" s="1">
        <v>5.2080000000000002</v>
      </c>
      <c r="E240" s="1">
        <v>6.3079999999999998</v>
      </c>
      <c r="F240" s="1">
        <f t="shared" si="37"/>
        <v>-6.3079999999999998</v>
      </c>
      <c r="G240" s="1">
        <v>362.2</v>
      </c>
      <c r="H240" s="1">
        <v>362</v>
      </c>
      <c r="J240">
        <f t="shared" si="38"/>
        <v>-6.0459877100000003</v>
      </c>
      <c r="K240">
        <v>-4.3890000000000002</v>
      </c>
      <c r="L240" s="1">
        <v>7.5810000000000004</v>
      </c>
      <c r="M240" s="1">
        <v>3.4940000000000002</v>
      </c>
      <c r="N240" s="1">
        <f t="shared" si="39"/>
        <v>-3.4940000000000002</v>
      </c>
      <c r="O240" s="1">
        <v>362.4</v>
      </c>
      <c r="P240" s="1">
        <v>361.6</v>
      </c>
      <c r="R240">
        <f t="shared" si="40"/>
        <v>-5.7328581700000001</v>
      </c>
      <c r="S240">
        <v>-4.1079999999999997</v>
      </c>
      <c r="T240" s="1">
        <v>26.89</v>
      </c>
      <c r="U240" s="1">
        <v>21.87</v>
      </c>
      <c r="V240" s="1">
        <f t="shared" si="41"/>
        <v>-21.87</v>
      </c>
      <c r="W240" s="1">
        <v>369.9</v>
      </c>
      <c r="X240" s="1">
        <v>367.9</v>
      </c>
      <c r="Z240">
        <f t="shared" si="42"/>
        <v>-5.2997588100000002</v>
      </c>
      <c r="AA240">
        <v>-4.0339999999999998</v>
      </c>
      <c r="AB240" s="1">
        <v>27.28</v>
      </c>
      <c r="AC240" s="1">
        <v>19.82</v>
      </c>
      <c r="AD240" s="1">
        <f t="shared" si="43"/>
        <v>-19.82</v>
      </c>
      <c r="AE240" s="1">
        <v>370.7</v>
      </c>
      <c r="AF240" s="1">
        <v>368.5</v>
      </c>
      <c r="AH240">
        <f t="shared" si="44"/>
        <v>-4.6809456799999998</v>
      </c>
      <c r="AI240">
        <v>-3.6949999999999998</v>
      </c>
      <c r="AJ240" s="1">
        <v>66.16</v>
      </c>
      <c r="AK240" s="1">
        <v>63.07</v>
      </c>
      <c r="AL240" s="1">
        <f t="shared" si="45"/>
        <v>-63.07</v>
      </c>
      <c r="AM240" s="1">
        <v>397</v>
      </c>
      <c r="AN240" s="1">
        <v>393.1</v>
      </c>
      <c r="AP240">
        <f t="shared" si="46"/>
        <v>-4.0348219499999995</v>
      </c>
      <c r="AQ240">
        <v>-3.55</v>
      </c>
      <c r="AR240" s="1">
        <v>72.59</v>
      </c>
      <c r="AS240" s="1">
        <v>72.180000000000007</v>
      </c>
      <c r="AT240" s="1">
        <f t="shared" si="47"/>
        <v>-72.180000000000007</v>
      </c>
      <c r="AU240" s="1">
        <v>399.2</v>
      </c>
      <c r="AV240" s="1">
        <v>394.8</v>
      </c>
    </row>
    <row r="241" spans="2:48" x14ac:dyDescent="0.2">
      <c r="B241">
        <f t="shared" si="36"/>
        <v>-6.0902050400000007</v>
      </c>
      <c r="C241">
        <v>-4.2240000000000002</v>
      </c>
      <c r="D241" s="1">
        <v>15.2</v>
      </c>
      <c r="E241" s="1">
        <v>9.2759999999999998</v>
      </c>
      <c r="F241" s="1">
        <f t="shared" si="37"/>
        <v>-9.2759999999999998</v>
      </c>
      <c r="G241" s="1">
        <v>364.9</v>
      </c>
      <c r="H241" s="1">
        <v>363.6</v>
      </c>
      <c r="J241">
        <f t="shared" si="38"/>
        <v>-5.8699877100000002</v>
      </c>
      <c r="K241">
        <v>-4.2130000000000001</v>
      </c>
      <c r="L241" s="1">
        <v>24.65</v>
      </c>
      <c r="M241" s="1">
        <v>18.809999999999999</v>
      </c>
      <c r="N241" s="1">
        <f t="shared" si="39"/>
        <v>-18.809999999999999</v>
      </c>
      <c r="O241" s="1">
        <v>366.7</v>
      </c>
      <c r="P241" s="1">
        <v>364.9</v>
      </c>
      <c r="R241">
        <f t="shared" si="40"/>
        <v>-5.5568581699999999</v>
      </c>
      <c r="S241">
        <v>-3.9319999999999999</v>
      </c>
      <c r="T241" s="1">
        <v>38.979999999999997</v>
      </c>
      <c r="U241" s="1">
        <v>36.619999999999997</v>
      </c>
      <c r="V241" s="1">
        <f t="shared" si="41"/>
        <v>-36.619999999999997</v>
      </c>
      <c r="W241" s="1">
        <v>376.8</v>
      </c>
      <c r="X241" s="1">
        <v>374.4</v>
      </c>
      <c r="Z241">
        <f t="shared" si="42"/>
        <v>-5.1187588100000001</v>
      </c>
      <c r="AA241">
        <v>-3.8530000000000002</v>
      </c>
      <c r="AB241" s="1">
        <v>40.64</v>
      </c>
      <c r="AC241" s="1">
        <v>33.78</v>
      </c>
      <c r="AD241" s="1">
        <f t="shared" si="43"/>
        <v>-33.78</v>
      </c>
      <c r="AE241" s="1">
        <v>378.1</v>
      </c>
      <c r="AF241" s="1">
        <v>374.6</v>
      </c>
      <c r="AH241">
        <f t="shared" si="44"/>
        <v>-4.5019456800000004</v>
      </c>
      <c r="AI241">
        <v>-3.516</v>
      </c>
      <c r="AJ241" s="1">
        <v>69.099999999999994</v>
      </c>
      <c r="AK241" s="1">
        <v>70.77</v>
      </c>
      <c r="AL241" s="1">
        <f t="shared" si="45"/>
        <v>-70.77</v>
      </c>
      <c r="AM241" s="1">
        <v>409.3</v>
      </c>
      <c r="AN241" s="1">
        <v>405.8</v>
      </c>
      <c r="AP241">
        <f t="shared" si="46"/>
        <v>-3.8528219500000001</v>
      </c>
      <c r="AQ241">
        <v>-3.3679999999999999</v>
      </c>
      <c r="AR241" s="1">
        <v>86.37</v>
      </c>
      <c r="AS241" s="1">
        <v>79.75</v>
      </c>
      <c r="AT241" s="1">
        <f t="shared" si="47"/>
        <v>-79.75</v>
      </c>
      <c r="AU241" s="1">
        <v>415</v>
      </c>
      <c r="AV241" s="1">
        <v>409.4</v>
      </c>
    </row>
    <row r="242" spans="2:48" x14ac:dyDescent="0.2">
      <c r="B242">
        <f t="shared" si="36"/>
        <v>-5.9162050399999995</v>
      </c>
      <c r="C242">
        <v>-4.05</v>
      </c>
      <c r="D242" s="1">
        <v>29.08</v>
      </c>
      <c r="E242" s="1">
        <v>23.35</v>
      </c>
      <c r="F242" s="1">
        <f t="shared" si="37"/>
        <v>-23.35</v>
      </c>
      <c r="G242" s="1">
        <v>369.9</v>
      </c>
      <c r="H242" s="1">
        <v>367.7</v>
      </c>
      <c r="J242">
        <f t="shared" si="38"/>
        <v>-5.69398771</v>
      </c>
      <c r="K242">
        <v>-4.0369999999999999</v>
      </c>
      <c r="L242" s="1">
        <v>28.67</v>
      </c>
      <c r="M242" s="1">
        <v>29.74</v>
      </c>
      <c r="N242" s="1">
        <f t="shared" si="39"/>
        <v>-29.74</v>
      </c>
      <c r="O242" s="1">
        <v>371.8</v>
      </c>
      <c r="P242" s="1">
        <v>370.1</v>
      </c>
      <c r="R242">
        <f t="shared" si="40"/>
        <v>-5.3798581700000003</v>
      </c>
      <c r="S242">
        <v>-3.7549999999999999</v>
      </c>
      <c r="T242" s="1">
        <v>45.77</v>
      </c>
      <c r="U242" s="1">
        <v>45.55</v>
      </c>
      <c r="V242" s="1">
        <f t="shared" si="41"/>
        <v>-45.55</v>
      </c>
      <c r="W242" s="1">
        <v>384.9</v>
      </c>
      <c r="X242" s="1">
        <v>382.4</v>
      </c>
      <c r="Z242">
        <f t="shared" si="42"/>
        <v>-4.9377588100000001</v>
      </c>
      <c r="AA242">
        <v>-3.6720000000000002</v>
      </c>
      <c r="AB242" s="1">
        <v>66.61</v>
      </c>
      <c r="AC242" s="1">
        <v>64.23</v>
      </c>
      <c r="AD242" s="1">
        <f t="shared" si="43"/>
        <v>-64.23</v>
      </c>
      <c r="AE242" s="1">
        <v>390.2</v>
      </c>
      <c r="AF242" s="1">
        <v>386.3</v>
      </c>
      <c r="AH242">
        <f t="shared" si="44"/>
        <v>-4.3229456800000001</v>
      </c>
      <c r="AI242">
        <v>-3.3370000000000002</v>
      </c>
      <c r="AJ242" s="1">
        <v>92.69</v>
      </c>
      <c r="AK242" s="1">
        <v>85.26</v>
      </c>
      <c r="AL242" s="1">
        <f t="shared" si="45"/>
        <v>-85.26</v>
      </c>
      <c r="AM242" s="1">
        <v>426</v>
      </c>
      <c r="AN242" s="1">
        <v>421</v>
      </c>
      <c r="AP242">
        <f t="shared" si="46"/>
        <v>-3.6708219500000001</v>
      </c>
      <c r="AQ242">
        <v>-3.1859999999999999</v>
      </c>
      <c r="AR242" s="1">
        <v>108.6</v>
      </c>
      <c r="AS242" s="1">
        <v>100.5</v>
      </c>
      <c r="AT242" s="1">
        <f t="shared" si="47"/>
        <v>-100.5</v>
      </c>
      <c r="AU242" s="1">
        <v>434.8</v>
      </c>
      <c r="AV242" s="1">
        <v>427.7</v>
      </c>
    </row>
    <row r="243" spans="2:48" x14ac:dyDescent="0.2">
      <c r="B243">
        <f t="shared" si="36"/>
        <v>-5.7432050399999994</v>
      </c>
      <c r="C243">
        <v>-3.8769999999999998</v>
      </c>
      <c r="D243" s="1">
        <v>52.9</v>
      </c>
      <c r="E243" s="1">
        <v>47.86</v>
      </c>
      <c r="F243" s="1">
        <f t="shared" si="37"/>
        <v>-47.86</v>
      </c>
      <c r="G243" s="1">
        <v>379.1</v>
      </c>
      <c r="H243" s="1">
        <v>376</v>
      </c>
      <c r="J243">
        <f t="shared" si="38"/>
        <v>-5.5179877099999999</v>
      </c>
      <c r="K243">
        <v>-3.8610000000000002</v>
      </c>
      <c r="L243" s="1">
        <v>44.06</v>
      </c>
      <c r="M243" s="1">
        <v>38.380000000000003</v>
      </c>
      <c r="N243" s="1">
        <f t="shared" si="39"/>
        <v>-38.380000000000003</v>
      </c>
      <c r="O243" s="1">
        <v>379.5</v>
      </c>
      <c r="P243" s="1">
        <v>376.9</v>
      </c>
      <c r="R243">
        <f t="shared" si="40"/>
        <v>-5.2038581700000002</v>
      </c>
      <c r="S243">
        <v>-3.5790000000000002</v>
      </c>
      <c r="T243" s="1">
        <v>66.959999999999994</v>
      </c>
      <c r="U243" s="1">
        <v>62.28</v>
      </c>
      <c r="V243" s="1">
        <f t="shared" si="41"/>
        <v>-62.28</v>
      </c>
      <c r="W243" s="1">
        <v>396.7</v>
      </c>
      <c r="X243" s="1">
        <v>393.4</v>
      </c>
      <c r="Z243">
        <f t="shared" si="42"/>
        <v>-4.75675881</v>
      </c>
      <c r="AA243">
        <v>-3.4910000000000001</v>
      </c>
      <c r="AB243" s="1">
        <v>84.75</v>
      </c>
      <c r="AC243" s="1">
        <v>80.62</v>
      </c>
      <c r="AD243" s="1">
        <f t="shared" si="43"/>
        <v>-80.62</v>
      </c>
      <c r="AE243" s="1">
        <v>405.5</v>
      </c>
      <c r="AF243" s="1">
        <v>400.9</v>
      </c>
      <c r="AH243">
        <f t="shared" si="44"/>
        <v>-4.1439456799999999</v>
      </c>
      <c r="AI243">
        <v>-3.1579999999999999</v>
      </c>
      <c r="AJ243" s="1">
        <v>109.6</v>
      </c>
      <c r="AK243" s="1">
        <v>107</v>
      </c>
      <c r="AL243" s="1">
        <f t="shared" si="45"/>
        <v>-107</v>
      </c>
      <c r="AM243" s="1">
        <v>445.6</v>
      </c>
      <c r="AN243" s="1">
        <v>440.2</v>
      </c>
      <c r="AP243">
        <f t="shared" si="46"/>
        <v>-3.4878219500000003</v>
      </c>
      <c r="AQ243">
        <v>-3.0030000000000001</v>
      </c>
      <c r="AR243" s="1">
        <v>118.7</v>
      </c>
      <c r="AS243" s="1">
        <v>113.7</v>
      </c>
      <c r="AT243" s="1">
        <f t="shared" si="47"/>
        <v>-113.7</v>
      </c>
      <c r="AU243" s="1">
        <v>456.4</v>
      </c>
      <c r="AV243" s="1">
        <v>448.4</v>
      </c>
    </row>
    <row r="244" spans="2:48" x14ac:dyDescent="0.2">
      <c r="B244">
        <f t="shared" si="36"/>
        <v>-5.5692050399999999</v>
      </c>
      <c r="C244">
        <v>-3.7029999999999998</v>
      </c>
      <c r="D244" s="1">
        <v>61.94</v>
      </c>
      <c r="E244" s="1">
        <v>63.26</v>
      </c>
      <c r="F244" s="1">
        <f t="shared" si="37"/>
        <v>-63.26</v>
      </c>
      <c r="G244" s="1">
        <v>389.9</v>
      </c>
      <c r="H244" s="1">
        <v>387</v>
      </c>
      <c r="J244">
        <f t="shared" si="38"/>
        <v>-5.3419877099999997</v>
      </c>
      <c r="K244">
        <v>-3.6850000000000001</v>
      </c>
      <c r="L244" s="1">
        <v>62.76</v>
      </c>
      <c r="M244" s="1">
        <v>60.76</v>
      </c>
      <c r="N244" s="1">
        <f t="shared" si="39"/>
        <v>-60.76</v>
      </c>
      <c r="O244" s="1">
        <v>390.6</v>
      </c>
      <c r="P244" s="1">
        <v>387.6</v>
      </c>
      <c r="R244">
        <f t="shared" si="40"/>
        <v>-5.02785817</v>
      </c>
      <c r="S244">
        <v>-3.403</v>
      </c>
      <c r="T244" s="1">
        <v>77</v>
      </c>
      <c r="U244" s="1">
        <v>78.150000000000006</v>
      </c>
      <c r="V244" s="1">
        <f t="shared" si="41"/>
        <v>-78.150000000000006</v>
      </c>
      <c r="W244" s="1">
        <v>410.3</v>
      </c>
      <c r="X244" s="1">
        <v>407.2</v>
      </c>
      <c r="Z244">
        <f t="shared" si="42"/>
        <v>-4.57575881</v>
      </c>
      <c r="AA244">
        <v>-3.31</v>
      </c>
      <c r="AB244" s="1">
        <v>101.9</v>
      </c>
      <c r="AC244" s="1">
        <v>102.9</v>
      </c>
      <c r="AD244" s="1">
        <f t="shared" si="43"/>
        <v>-102.9</v>
      </c>
      <c r="AE244" s="1">
        <v>424</v>
      </c>
      <c r="AF244" s="1">
        <v>419.5</v>
      </c>
      <c r="AH244">
        <f t="shared" si="44"/>
        <v>-3.9639456800000001</v>
      </c>
      <c r="AI244">
        <v>-2.9780000000000002</v>
      </c>
      <c r="AJ244" s="1">
        <v>125.8</v>
      </c>
      <c r="AK244" s="1">
        <v>122.7</v>
      </c>
      <c r="AL244" s="1">
        <f t="shared" si="45"/>
        <v>-122.7</v>
      </c>
      <c r="AM244" s="1">
        <v>468.1</v>
      </c>
      <c r="AN244" s="1">
        <v>462.2</v>
      </c>
      <c r="AP244">
        <f t="shared" si="46"/>
        <v>-3.3058219500000003</v>
      </c>
      <c r="AQ244">
        <v>-2.8210000000000002</v>
      </c>
      <c r="AR244" s="1">
        <v>118.9</v>
      </c>
      <c r="AS244" s="1">
        <v>116.4</v>
      </c>
      <c r="AT244" s="1">
        <f t="shared" si="47"/>
        <v>-116.4</v>
      </c>
      <c r="AU244" s="1">
        <v>478.1</v>
      </c>
      <c r="AV244" s="1">
        <v>469.7</v>
      </c>
    </row>
    <row r="245" spans="2:48" x14ac:dyDescent="0.2">
      <c r="B245">
        <f t="shared" si="36"/>
        <v>-5.3952050400000005</v>
      </c>
      <c r="C245">
        <v>-3.5289999999999999</v>
      </c>
      <c r="D245" s="1">
        <v>73.680000000000007</v>
      </c>
      <c r="E245" s="1">
        <v>73.09</v>
      </c>
      <c r="F245" s="1">
        <f t="shared" si="37"/>
        <v>-73.09</v>
      </c>
      <c r="G245" s="1">
        <v>402.7</v>
      </c>
      <c r="H245" s="1">
        <v>399.7</v>
      </c>
      <c r="J245">
        <f t="shared" si="38"/>
        <v>-5.1659877099999996</v>
      </c>
      <c r="K245">
        <v>-3.5089999999999999</v>
      </c>
      <c r="L245" s="1">
        <v>69.5</v>
      </c>
      <c r="M245" s="1">
        <v>70.349999999999994</v>
      </c>
      <c r="N245" s="1">
        <f t="shared" si="39"/>
        <v>-70.349999999999994</v>
      </c>
      <c r="O245" s="1">
        <v>402.8</v>
      </c>
      <c r="P245" s="1">
        <v>399.9</v>
      </c>
      <c r="R245">
        <f t="shared" si="40"/>
        <v>-4.8508581700000004</v>
      </c>
      <c r="S245">
        <v>-3.226</v>
      </c>
      <c r="T245" s="1">
        <v>99.58</v>
      </c>
      <c r="U245" s="1">
        <v>93.19</v>
      </c>
      <c r="V245" s="1">
        <f t="shared" si="41"/>
        <v>-93.19</v>
      </c>
      <c r="W245" s="1">
        <v>427.9</v>
      </c>
      <c r="X245" s="1">
        <v>423.6</v>
      </c>
      <c r="Z245">
        <f t="shared" si="42"/>
        <v>-4.3947588099999999</v>
      </c>
      <c r="AA245">
        <v>-3.129</v>
      </c>
      <c r="AB245" s="1">
        <v>101.1</v>
      </c>
      <c r="AC245" s="1">
        <v>101.8</v>
      </c>
      <c r="AD245" s="1">
        <f t="shared" si="43"/>
        <v>-101.8</v>
      </c>
      <c r="AE245" s="1">
        <v>442.3</v>
      </c>
      <c r="AF245" s="1">
        <v>437.9</v>
      </c>
      <c r="AH245">
        <f t="shared" si="44"/>
        <v>-3.7849456799999999</v>
      </c>
      <c r="AI245">
        <v>-2.7989999999999999</v>
      </c>
      <c r="AJ245" s="1">
        <v>119.3</v>
      </c>
      <c r="AK245" s="1">
        <v>124.2</v>
      </c>
      <c r="AL245" s="1">
        <f t="shared" si="45"/>
        <v>-124.2</v>
      </c>
      <c r="AM245" s="1">
        <v>489.5</v>
      </c>
      <c r="AN245" s="1">
        <v>484.5</v>
      </c>
      <c r="AP245">
        <f t="shared" si="46"/>
        <v>-3.1228219500000001</v>
      </c>
      <c r="AQ245">
        <v>-2.6379999999999999</v>
      </c>
      <c r="AR245" s="1">
        <v>142.6</v>
      </c>
      <c r="AS245" s="1">
        <v>131.80000000000001</v>
      </c>
      <c r="AT245" s="1">
        <f t="shared" si="47"/>
        <v>-131.80000000000001</v>
      </c>
      <c r="AU245" s="1">
        <v>504.1</v>
      </c>
      <c r="AV245" s="1">
        <v>493.7</v>
      </c>
    </row>
    <row r="246" spans="2:48" x14ac:dyDescent="0.2">
      <c r="B246">
        <f t="shared" si="36"/>
        <v>-5.2212050400000001</v>
      </c>
      <c r="C246">
        <v>-3.355</v>
      </c>
      <c r="D246" s="1">
        <v>90.79</v>
      </c>
      <c r="E246" s="1">
        <v>87.89</v>
      </c>
      <c r="F246" s="1">
        <f t="shared" si="37"/>
        <v>-87.89</v>
      </c>
      <c r="G246" s="1">
        <v>418.5</v>
      </c>
      <c r="H246" s="1">
        <v>415</v>
      </c>
      <c r="J246">
        <f t="shared" si="38"/>
        <v>-4.9899877100000003</v>
      </c>
      <c r="K246">
        <v>-3.3330000000000002</v>
      </c>
      <c r="L246" s="1">
        <v>90.51</v>
      </c>
      <c r="M246" s="1">
        <v>86.19</v>
      </c>
      <c r="N246" s="1">
        <f t="shared" si="39"/>
        <v>-86.19</v>
      </c>
      <c r="O246" s="1">
        <v>418.7</v>
      </c>
      <c r="P246" s="1">
        <v>415.1</v>
      </c>
      <c r="R246">
        <f t="shared" si="40"/>
        <v>-4.6748581700000003</v>
      </c>
      <c r="S246">
        <v>-3.05</v>
      </c>
      <c r="T246" s="1">
        <v>116.9</v>
      </c>
      <c r="U246" s="1">
        <v>116.6</v>
      </c>
      <c r="V246" s="1">
        <f t="shared" si="41"/>
        <v>-116.6</v>
      </c>
      <c r="W246" s="1">
        <v>448.5</v>
      </c>
      <c r="X246" s="1">
        <v>444.2</v>
      </c>
      <c r="Z246">
        <f t="shared" si="42"/>
        <v>-4.2137588099999999</v>
      </c>
      <c r="AA246">
        <v>-2.948</v>
      </c>
      <c r="AB246" s="1">
        <v>108</v>
      </c>
      <c r="AC246" s="1">
        <v>109.6</v>
      </c>
      <c r="AD246" s="1">
        <f t="shared" si="43"/>
        <v>-109.6</v>
      </c>
      <c r="AE246" s="1">
        <v>461.8</v>
      </c>
      <c r="AF246" s="1">
        <v>457.8</v>
      </c>
      <c r="AH246">
        <f t="shared" si="44"/>
        <v>-3.60594568</v>
      </c>
      <c r="AI246">
        <v>-2.62</v>
      </c>
      <c r="AJ246" s="1">
        <v>118.2</v>
      </c>
      <c r="AK246" s="1">
        <v>114.3</v>
      </c>
      <c r="AL246" s="1">
        <f t="shared" si="45"/>
        <v>-114.3</v>
      </c>
      <c r="AM246" s="1">
        <v>510.7</v>
      </c>
      <c r="AN246" s="1">
        <v>504.9</v>
      </c>
      <c r="AP246">
        <f t="shared" si="46"/>
        <v>-2.9408219500000001</v>
      </c>
      <c r="AQ246">
        <v>-2.456</v>
      </c>
      <c r="AR246" s="1">
        <v>146.69999999999999</v>
      </c>
      <c r="AS246" s="1">
        <v>135.69999999999999</v>
      </c>
      <c r="AT246" s="1">
        <f t="shared" si="47"/>
        <v>-135.69999999999999</v>
      </c>
      <c r="AU246" s="1">
        <v>530.9</v>
      </c>
      <c r="AV246" s="1">
        <v>518.5</v>
      </c>
    </row>
    <row r="247" spans="2:48" x14ac:dyDescent="0.2">
      <c r="B247">
        <f t="shared" si="36"/>
        <v>-5.04820504</v>
      </c>
      <c r="C247">
        <v>-3.1819999999999999</v>
      </c>
      <c r="D247" s="1">
        <v>106.1</v>
      </c>
      <c r="E247" s="1">
        <v>107.2</v>
      </c>
      <c r="F247" s="1">
        <f t="shared" si="37"/>
        <v>-107.2</v>
      </c>
      <c r="G247" s="1">
        <v>436.9</v>
      </c>
      <c r="H247" s="1">
        <v>433.6</v>
      </c>
      <c r="J247">
        <f t="shared" si="38"/>
        <v>-4.8139877100000001</v>
      </c>
      <c r="K247">
        <v>-3.157</v>
      </c>
      <c r="L247" s="1">
        <v>114.9</v>
      </c>
      <c r="M247" s="1">
        <v>111.7</v>
      </c>
      <c r="N247" s="1">
        <f t="shared" si="39"/>
        <v>-111.7</v>
      </c>
      <c r="O247" s="1">
        <v>439</v>
      </c>
      <c r="P247" s="1">
        <v>434.8</v>
      </c>
      <c r="R247">
        <f t="shared" si="40"/>
        <v>-4.4978581700000007</v>
      </c>
      <c r="S247">
        <v>-2.8730000000000002</v>
      </c>
      <c r="T247" s="1">
        <v>129</v>
      </c>
      <c r="U247" s="1">
        <v>125.9</v>
      </c>
      <c r="V247" s="1">
        <f t="shared" si="41"/>
        <v>-125.9</v>
      </c>
      <c r="W247" s="1">
        <v>471.2</v>
      </c>
      <c r="X247" s="1">
        <v>466.4</v>
      </c>
      <c r="Z247">
        <f t="shared" si="42"/>
        <v>-4.0327588099999998</v>
      </c>
      <c r="AA247">
        <v>-2.7669999999999999</v>
      </c>
      <c r="AB247" s="1">
        <v>115.9</v>
      </c>
      <c r="AC247" s="1">
        <v>111.5</v>
      </c>
      <c r="AD247" s="1">
        <f t="shared" si="43"/>
        <v>-111.5</v>
      </c>
      <c r="AE247" s="1">
        <v>482.8</v>
      </c>
      <c r="AF247" s="1">
        <v>478</v>
      </c>
      <c r="AH247">
        <f t="shared" si="44"/>
        <v>-3.4269456799999998</v>
      </c>
      <c r="AI247">
        <v>-2.4409999999999998</v>
      </c>
      <c r="AJ247" s="1">
        <v>139.30000000000001</v>
      </c>
      <c r="AK247" s="1">
        <v>132.9</v>
      </c>
      <c r="AL247" s="1">
        <f t="shared" si="45"/>
        <v>-132.9</v>
      </c>
      <c r="AM247" s="1">
        <v>535.70000000000005</v>
      </c>
      <c r="AN247" s="1">
        <v>528.70000000000005</v>
      </c>
      <c r="AP247">
        <f t="shared" si="46"/>
        <v>-2.7588219500000002</v>
      </c>
      <c r="AQ247">
        <v>-2.274</v>
      </c>
      <c r="AR247" s="1">
        <v>142.1</v>
      </c>
      <c r="AS247" s="1">
        <v>136.1</v>
      </c>
      <c r="AT247" s="1">
        <f t="shared" si="47"/>
        <v>-136.1</v>
      </c>
      <c r="AU247" s="1">
        <v>556.79999999999995</v>
      </c>
      <c r="AV247" s="1">
        <v>543.29999999999995</v>
      </c>
    </row>
    <row r="248" spans="2:48" x14ac:dyDescent="0.2">
      <c r="B248">
        <f t="shared" si="36"/>
        <v>-4.8742050399999997</v>
      </c>
      <c r="C248">
        <v>-3.008</v>
      </c>
      <c r="D248" s="1">
        <v>114</v>
      </c>
      <c r="E248" s="1">
        <v>114.8</v>
      </c>
      <c r="F248" s="1">
        <f t="shared" si="37"/>
        <v>-114.8</v>
      </c>
      <c r="G248" s="1">
        <v>456.7</v>
      </c>
      <c r="H248" s="1">
        <v>453.5</v>
      </c>
      <c r="J248">
        <f t="shared" si="38"/>
        <v>-4.63798771</v>
      </c>
      <c r="K248">
        <v>-2.9809999999999999</v>
      </c>
      <c r="L248" s="1">
        <v>130.6</v>
      </c>
      <c r="M248" s="1">
        <v>132.6</v>
      </c>
      <c r="N248" s="1">
        <f t="shared" si="39"/>
        <v>-132.6</v>
      </c>
      <c r="O248" s="1">
        <v>462</v>
      </c>
      <c r="P248" s="1">
        <v>458.1</v>
      </c>
      <c r="R248">
        <f t="shared" si="40"/>
        <v>-4.3218581700000005</v>
      </c>
      <c r="S248">
        <v>-2.6970000000000001</v>
      </c>
      <c r="T248" s="1">
        <v>141.30000000000001</v>
      </c>
      <c r="U248" s="1">
        <v>143.1</v>
      </c>
      <c r="V248" s="1">
        <f t="shared" si="41"/>
        <v>-143.1</v>
      </c>
      <c r="W248" s="1">
        <v>496.2</v>
      </c>
      <c r="X248" s="1">
        <v>491.7</v>
      </c>
      <c r="Z248">
        <f t="shared" si="42"/>
        <v>-3.8517588099999998</v>
      </c>
      <c r="AA248">
        <v>-2.5859999999999999</v>
      </c>
      <c r="AB248" s="1">
        <v>119.3</v>
      </c>
      <c r="AC248" s="1">
        <v>118.6</v>
      </c>
      <c r="AD248" s="1">
        <f t="shared" si="43"/>
        <v>-118.6</v>
      </c>
      <c r="AE248" s="1">
        <v>504.4</v>
      </c>
      <c r="AF248" s="1">
        <v>499.4</v>
      </c>
      <c r="AH248">
        <f t="shared" si="44"/>
        <v>-3.2479456799999999</v>
      </c>
      <c r="AI248">
        <v>-2.262</v>
      </c>
      <c r="AJ248" s="1">
        <v>145.30000000000001</v>
      </c>
      <c r="AK248" s="1">
        <v>146</v>
      </c>
      <c r="AL248" s="1">
        <f t="shared" si="45"/>
        <v>-146</v>
      </c>
      <c r="AM248" s="1">
        <v>561.70000000000005</v>
      </c>
      <c r="AN248" s="1">
        <v>554.9</v>
      </c>
      <c r="AP248">
        <f t="shared" si="46"/>
        <v>-2.5758219500000004</v>
      </c>
      <c r="AQ248">
        <v>-2.0910000000000002</v>
      </c>
      <c r="AR248" s="1">
        <v>148.4</v>
      </c>
      <c r="AS248" s="1">
        <v>135.5</v>
      </c>
      <c r="AT248" s="1">
        <f t="shared" si="47"/>
        <v>-135.5</v>
      </c>
      <c r="AU248" s="1">
        <v>583.9</v>
      </c>
      <c r="AV248" s="1">
        <v>568</v>
      </c>
    </row>
    <row r="249" spans="2:48" x14ac:dyDescent="0.2">
      <c r="B249">
        <f t="shared" si="36"/>
        <v>-4.7002050400000002</v>
      </c>
      <c r="C249">
        <v>-2.8340000000000001</v>
      </c>
      <c r="D249" s="1">
        <v>119.2</v>
      </c>
      <c r="E249" s="1">
        <v>118.4</v>
      </c>
      <c r="F249" s="1">
        <f t="shared" si="37"/>
        <v>-118.4</v>
      </c>
      <c r="G249" s="1">
        <v>477.4</v>
      </c>
      <c r="H249" s="1">
        <v>474.1</v>
      </c>
      <c r="J249">
        <f t="shared" si="38"/>
        <v>-4.4619877099999998</v>
      </c>
      <c r="K249">
        <v>-2.8050000000000002</v>
      </c>
      <c r="L249" s="1">
        <v>125.7</v>
      </c>
      <c r="M249" s="1">
        <v>127.4</v>
      </c>
      <c r="N249" s="1">
        <f t="shared" si="39"/>
        <v>-127.4</v>
      </c>
      <c r="O249" s="1">
        <v>484.1</v>
      </c>
      <c r="P249" s="1">
        <v>480.5</v>
      </c>
      <c r="R249">
        <f t="shared" si="40"/>
        <v>-4.14485817</v>
      </c>
      <c r="S249">
        <v>-2.52</v>
      </c>
      <c r="T249" s="1">
        <v>139</v>
      </c>
      <c r="U249" s="1">
        <v>141.1</v>
      </c>
      <c r="V249" s="1">
        <f t="shared" si="41"/>
        <v>-141.1</v>
      </c>
      <c r="W249" s="1">
        <v>520.70000000000005</v>
      </c>
      <c r="X249" s="1">
        <v>516.6</v>
      </c>
      <c r="Z249">
        <f t="shared" si="42"/>
        <v>-3.6707588099999997</v>
      </c>
      <c r="AA249">
        <v>-2.4049999999999998</v>
      </c>
      <c r="AB249" s="1">
        <v>127.4</v>
      </c>
      <c r="AC249" s="1">
        <v>129.1</v>
      </c>
      <c r="AD249" s="1">
        <f t="shared" si="43"/>
        <v>-129.1</v>
      </c>
      <c r="AE249" s="1">
        <v>527.4</v>
      </c>
      <c r="AF249" s="1">
        <v>522.79999999999995</v>
      </c>
      <c r="AH249">
        <f t="shared" si="44"/>
        <v>-3.0679456799999998</v>
      </c>
      <c r="AI249">
        <v>-2.0819999999999999</v>
      </c>
      <c r="AJ249" s="1">
        <v>142.30000000000001</v>
      </c>
      <c r="AK249" s="1">
        <v>144.6</v>
      </c>
      <c r="AL249" s="1">
        <f t="shared" si="45"/>
        <v>-144.6</v>
      </c>
      <c r="AM249" s="1">
        <v>587.20000000000005</v>
      </c>
      <c r="AN249" s="1">
        <v>580.79999999999995</v>
      </c>
      <c r="AP249">
        <f t="shared" si="46"/>
        <v>-2.39382195</v>
      </c>
      <c r="AQ249">
        <v>-1.909</v>
      </c>
      <c r="AR249" s="1">
        <v>161.9</v>
      </c>
      <c r="AS249" s="1">
        <v>143.80000000000001</v>
      </c>
      <c r="AT249" s="1">
        <f t="shared" si="47"/>
        <v>-143.80000000000001</v>
      </c>
      <c r="AU249" s="1">
        <v>613.4</v>
      </c>
      <c r="AV249" s="1">
        <v>594.20000000000005</v>
      </c>
    </row>
    <row r="250" spans="2:48" x14ac:dyDescent="0.2">
      <c r="B250">
        <f t="shared" si="36"/>
        <v>-4.5262050400000007</v>
      </c>
      <c r="C250">
        <v>-2.66</v>
      </c>
      <c r="D250" s="1">
        <v>141.5</v>
      </c>
      <c r="E250" s="1">
        <v>141.1</v>
      </c>
      <c r="F250" s="1">
        <f t="shared" si="37"/>
        <v>-141.1</v>
      </c>
      <c r="G250" s="1">
        <v>502</v>
      </c>
      <c r="H250" s="1">
        <v>498.6</v>
      </c>
      <c r="J250">
        <f t="shared" si="38"/>
        <v>-4.2859877099999997</v>
      </c>
      <c r="K250">
        <v>-2.629</v>
      </c>
      <c r="L250" s="1">
        <v>135.5</v>
      </c>
      <c r="M250" s="1">
        <v>134.4</v>
      </c>
      <c r="N250" s="1">
        <f t="shared" si="39"/>
        <v>-134.4</v>
      </c>
      <c r="O250" s="1">
        <v>507.9</v>
      </c>
      <c r="P250" s="1">
        <v>504.2</v>
      </c>
      <c r="R250">
        <f t="shared" si="40"/>
        <v>-3.9688581699999999</v>
      </c>
      <c r="S250">
        <v>-2.3439999999999999</v>
      </c>
      <c r="T250" s="1">
        <v>153.1</v>
      </c>
      <c r="U250" s="1">
        <v>153.4</v>
      </c>
      <c r="V250" s="1">
        <f t="shared" si="41"/>
        <v>-153.4</v>
      </c>
      <c r="W250" s="1">
        <v>547.70000000000005</v>
      </c>
      <c r="X250" s="1">
        <v>543.6</v>
      </c>
      <c r="Z250">
        <f t="shared" si="42"/>
        <v>-3.4897588100000001</v>
      </c>
      <c r="AA250">
        <v>-2.2240000000000002</v>
      </c>
      <c r="AB250" s="1">
        <v>138.6</v>
      </c>
      <c r="AC250" s="1">
        <v>140.4</v>
      </c>
      <c r="AD250" s="1">
        <f t="shared" si="43"/>
        <v>-140.4</v>
      </c>
      <c r="AE250" s="1">
        <v>552.5</v>
      </c>
      <c r="AF250" s="1">
        <v>548.20000000000005</v>
      </c>
      <c r="AH250">
        <f t="shared" si="44"/>
        <v>-2.88894568</v>
      </c>
      <c r="AI250">
        <v>-1.903</v>
      </c>
      <c r="AJ250" s="1">
        <v>137.6</v>
      </c>
      <c r="AK250" s="1">
        <v>143.30000000000001</v>
      </c>
      <c r="AL250" s="1">
        <f t="shared" si="45"/>
        <v>-143.30000000000001</v>
      </c>
      <c r="AM250" s="1">
        <v>611.9</v>
      </c>
      <c r="AN250" s="1">
        <v>606.5</v>
      </c>
      <c r="AP250">
        <f t="shared" si="46"/>
        <v>-2.21182195</v>
      </c>
      <c r="AQ250">
        <v>-1.7270000000000001</v>
      </c>
      <c r="AR250" s="1">
        <v>165.4</v>
      </c>
      <c r="AS250" s="1">
        <v>147.9</v>
      </c>
      <c r="AT250" s="1">
        <f t="shared" si="47"/>
        <v>-147.9</v>
      </c>
      <c r="AU250" s="1">
        <v>643.6</v>
      </c>
      <c r="AV250" s="1">
        <v>621.20000000000005</v>
      </c>
    </row>
    <row r="251" spans="2:48" x14ac:dyDescent="0.2">
      <c r="B251">
        <f t="shared" si="36"/>
        <v>-4.3522050400000003</v>
      </c>
      <c r="C251">
        <v>-2.4860000000000002</v>
      </c>
      <c r="D251" s="1">
        <v>142.19999999999999</v>
      </c>
      <c r="E251" s="1">
        <v>142.19999999999999</v>
      </c>
      <c r="F251" s="1">
        <f t="shared" si="37"/>
        <v>-142.19999999999999</v>
      </c>
      <c r="G251" s="1">
        <v>526.70000000000005</v>
      </c>
      <c r="H251" s="1">
        <v>523.29999999999995</v>
      </c>
      <c r="J251">
        <f t="shared" si="38"/>
        <v>-4.1099877099999995</v>
      </c>
      <c r="K251">
        <v>-2.4529999999999998</v>
      </c>
      <c r="L251" s="1">
        <v>146.6</v>
      </c>
      <c r="M251" s="1">
        <v>146.30000000000001</v>
      </c>
      <c r="N251" s="1">
        <f t="shared" si="39"/>
        <v>-146.30000000000001</v>
      </c>
      <c r="O251" s="1">
        <v>533.70000000000005</v>
      </c>
      <c r="P251" s="1">
        <v>529.9</v>
      </c>
      <c r="R251">
        <f t="shared" si="40"/>
        <v>-3.7928581700000001</v>
      </c>
      <c r="S251">
        <v>-2.1680000000000001</v>
      </c>
      <c r="T251" s="1">
        <v>143.69999999999999</v>
      </c>
      <c r="U251" s="1">
        <v>146</v>
      </c>
      <c r="V251" s="1">
        <f t="shared" si="41"/>
        <v>-146</v>
      </c>
      <c r="W251" s="1">
        <v>573.1</v>
      </c>
      <c r="X251" s="1">
        <v>569.4</v>
      </c>
      <c r="Z251">
        <f t="shared" si="42"/>
        <v>-3.3087588100000001</v>
      </c>
      <c r="AA251">
        <v>-2.0430000000000001</v>
      </c>
      <c r="AB251" s="1">
        <v>145.4</v>
      </c>
      <c r="AC251" s="1">
        <v>142.80000000000001</v>
      </c>
      <c r="AD251" s="1">
        <f t="shared" si="43"/>
        <v>-142.80000000000001</v>
      </c>
      <c r="AE251" s="1">
        <v>578.79999999999995</v>
      </c>
      <c r="AF251" s="1">
        <v>574.1</v>
      </c>
      <c r="AH251">
        <f t="shared" si="44"/>
        <v>-2.7099456800000001</v>
      </c>
      <c r="AI251">
        <v>-1.724</v>
      </c>
      <c r="AJ251" s="1">
        <v>150</v>
      </c>
      <c r="AK251" s="1">
        <v>147.9</v>
      </c>
      <c r="AL251" s="1">
        <f t="shared" si="45"/>
        <v>-147.9</v>
      </c>
      <c r="AM251" s="1">
        <v>638.70000000000005</v>
      </c>
      <c r="AN251" s="1">
        <v>633</v>
      </c>
      <c r="AP251">
        <f t="shared" si="46"/>
        <v>-2.0288219500000002</v>
      </c>
      <c r="AQ251">
        <v>-1.544</v>
      </c>
      <c r="AR251" s="1">
        <v>166.7</v>
      </c>
      <c r="AS251" s="1">
        <v>133.9</v>
      </c>
      <c r="AT251" s="1">
        <f t="shared" si="47"/>
        <v>-133.9</v>
      </c>
      <c r="AU251" s="1">
        <v>674</v>
      </c>
      <c r="AV251" s="1">
        <v>645.70000000000005</v>
      </c>
    </row>
    <row r="252" spans="2:48" x14ac:dyDescent="0.2">
      <c r="B252">
        <f t="shared" si="36"/>
        <v>-4.1792050400000003</v>
      </c>
      <c r="C252">
        <v>-2.3130000000000002</v>
      </c>
      <c r="D252" s="1">
        <v>148.6</v>
      </c>
      <c r="E252" s="1">
        <v>150.19999999999999</v>
      </c>
      <c r="F252" s="1">
        <f t="shared" si="37"/>
        <v>-150.19999999999999</v>
      </c>
      <c r="G252" s="1">
        <v>552.5</v>
      </c>
      <c r="H252" s="1">
        <v>549.4</v>
      </c>
      <c r="J252">
        <f t="shared" si="38"/>
        <v>-3.9339877100000002</v>
      </c>
      <c r="K252">
        <v>-2.2770000000000001</v>
      </c>
      <c r="L252" s="1">
        <v>152.9</v>
      </c>
      <c r="M252" s="1">
        <v>154.4</v>
      </c>
      <c r="N252" s="1">
        <f t="shared" si="39"/>
        <v>-154.4</v>
      </c>
      <c r="O252" s="1">
        <v>560.70000000000005</v>
      </c>
      <c r="P252" s="1">
        <v>557.1</v>
      </c>
      <c r="R252">
        <f t="shared" si="40"/>
        <v>-3.6158581700000001</v>
      </c>
      <c r="S252">
        <v>-1.9910000000000001</v>
      </c>
      <c r="T252" s="1">
        <v>142.5</v>
      </c>
      <c r="U252" s="1">
        <v>142.9</v>
      </c>
      <c r="V252" s="1">
        <f t="shared" si="41"/>
        <v>-142.9</v>
      </c>
      <c r="W252" s="1">
        <v>598.20000000000005</v>
      </c>
      <c r="X252" s="1">
        <v>594.6</v>
      </c>
      <c r="Z252">
        <f t="shared" si="42"/>
        <v>-3.12775881</v>
      </c>
      <c r="AA252">
        <v>-1.8620000000000001</v>
      </c>
      <c r="AB252" s="1">
        <v>149.30000000000001</v>
      </c>
      <c r="AC252" s="1">
        <v>150.6</v>
      </c>
      <c r="AD252" s="1">
        <f t="shared" si="43"/>
        <v>-150.6</v>
      </c>
      <c r="AE252" s="1">
        <v>605.9</v>
      </c>
      <c r="AF252" s="1">
        <v>601.29999999999995</v>
      </c>
      <c r="AH252">
        <f t="shared" si="44"/>
        <v>-2.5309456799999999</v>
      </c>
      <c r="AI252">
        <v>-1.5449999999999999</v>
      </c>
      <c r="AJ252" s="1">
        <v>128.69999999999999</v>
      </c>
      <c r="AK252" s="1">
        <v>132.1</v>
      </c>
      <c r="AL252" s="1">
        <f t="shared" si="45"/>
        <v>-132.1</v>
      </c>
      <c r="AM252" s="1">
        <v>661.8</v>
      </c>
      <c r="AN252" s="1">
        <v>656.7</v>
      </c>
      <c r="AP252">
        <f t="shared" si="46"/>
        <v>-1.84682195</v>
      </c>
      <c r="AQ252">
        <v>-1.3620000000000001</v>
      </c>
      <c r="AR252" s="1">
        <v>149.80000000000001</v>
      </c>
      <c r="AS252" s="1">
        <v>122.3</v>
      </c>
      <c r="AT252" s="1">
        <f t="shared" si="47"/>
        <v>-122.3</v>
      </c>
      <c r="AU252" s="1">
        <v>701.3</v>
      </c>
      <c r="AV252" s="1">
        <v>668</v>
      </c>
    </row>
    <row r="253" spans="2:48" x14ac:dyDescent="0.2">
      <c r="B253">
        <f t="shared" si="36"/>
        <v>-4.0052050399999999</v>
      </c>
      <c r="C253">
        <v>-2.1389999999999998</v>
      </c>
      <c r="D253" s="1">
        <v>156.69999999999999</v>
      </c>
      <c r="E253" s="1">
        <v>157.5</v>
      </c>
      <c r="F253" s="1">
        <f t="shared" si="37"/>
        <v>-157.5</v>
      </c>
      <c r="G253" s="1">
        <v>579.79999999999995</v>
      </c>
      <c r="H253" s="1">
        <v>576.79999999999995</v>
      </c>
      <c r="J253">
        <f t="shared" si="38"/>
        <v>-3.7579877100000001</v>
      </c>
      <c r="K253">
        <v>-2.101</v>
      </c>
      <c r="L253" s="1">
        <v>157</v>
      </c>
      <c r="M253" s="1">
        <v>157</v>
      </c>
      <c r="N253" s="1">
        <f t="shared" si="39"/>
        <v>-157</v>
      </c>
      <c r="O253" s="1">
        <v>588.29999999999995</v>
      </c>
      <c r="P253" s="1">
        <v>584.79999999999995</v>
      </c>
      <c r="R253">
        <f t="shared" si="40"/>
        <v>-3.4398581699999999</v>
      </c>
      <c r="S253">
        <v>-1.8149999999999999</v>
      </c>
      <c r="T253" s="1">
        <v>136.69999999999999</v>
      </c>
      <c r="U253" s="1">
        <v>141.80000000000001</v>
      </c>
      <c r="V253" s="1">
        <f t="shared" si="41"/>
        <v>-141.80000000000001</v>
      </c>
      <c r="W253" s="1">
        <v>622.29999999999995</v>
      </c>
      <c r="X253" s="1">
        <v>619.6</v>
      </c>
      <c r="Z253">
        <f t="shared" si="42"/>
        <v>-2.94675881</v>
      </c>
      <c r="AA253">
        <v>-1.681</v>
      </c>
      <c r="AB253" s="1">
        <v>137.1</v>
      </c>
      <c r="AC253" s="1">
        <v>134.69999999999999</v>
      </c>
      <c r="AD253" s="1">
        <f t="shared" si="43"/>
        <v>-134.69999999999999</v>
      </c>
      <c r="AE253" s="1">
        <v>630.70000000000005</v>
      </c>
      <c r="AF253" s="1">
        <v>625.70000000000005</v>
      </c>
      <c r="AH253">
        <f t="shared" si="44"/>
        <v>-2.35194568</v>
      </c>
      <c r="AI253">
        <v>-1.3660000000000001</v>
      </c>
      <c r="AJ253" s="1">
        <v>116.9</v>
      </c>
      <c r="AK253" s="1">
        <v>107.8</v>
      </c>
      <c r="AL253" s="1">
        <f t="shared" si="45"/>
        <v>-107.8</v>
      </c>
      <c r="AM253" s="1">
        <v>682.7</v>
      </c>
      <c r="AN253" s="1">
        <v>676</v>
      </c>
      <c r="AP253">
        <f t="shared" si="46"/>
        <v>-1.66382195</v>
      </c>
      <c r="AQ253">
        <v>-1.179</v>
      </c>
      <c r="AR253" s="1">
        <v>138.4</v>
      </c>
      <c r="AS253" s="1">
        <v>96.44</v>
      </c>
      <c r="AT253" s="1">
        <f t="shared" si="47"/>
        <v>-96.44</v>
      </c>
      <c r="AU253" s="1">
        <v>726.5</v>
      </c>
      <c r="AV253" s="1">
        <v>685.6</v>
      </c>
    </row>
    <row r="254" spans="2:48" x14ac:dyDescent="0.2">
      <c r="B254">
        <f t="shared" si="36"/>
        <v>-3.8312050400000004</v>
      </c>
      <c r="C254">
        <v>-1.9650000000000001</v>
      </c>
      <c r="D254" s="1">
        <v>154.69999999999999</v>
      </c>
      <c r="E254" s="1">
        <v>158.4</v>
      </c>
      <c r="F254" s="1">
        <f t="shared" si="37"/>
        <v>-158.4</v>
      </c>
      <c r="G254" s="1">
        <v>606.6</v>
      </c>
      <c r="H254" s="1">
        <v>604.29999999999995</v>
      </c>
      <c r="J254">
        <f t="shared" si="38"/>
        <v>-3.5819877099999999</v>
      </c>
      <c r="K254">
        <v>-1.925</v>
      </c>
      <c r="L254" s="1">
        <v>147.30000000000001</v>
      </c>
      <c r="M254" s="1">
        <v>151.4</v>
      </c>
      <c r="N254" s="1">
        <f t="shared" si="39"/>
        <v>-151.4</v>
      </c>
      <c r="O254" s="1">
        <v>614.20000000000005</v>
      </c>
      <c r="P254" s="1">
        <v>611.4</v>
      </c>
      <c r="R254">
        <f t="shared" si="40"/>
        <v>-3.2628581699999999</v>
      </c>
      <c r="S254">
        <v>-1.6379999999999999</v>
      </c>
      <c r="T254" s="1">
        <v>122.5</v>
      </c>
      <c r="U254" s="1">
        <v>126.2</v>
      </c>
      <c r="V254" s="1">
        <f t="shared" si="41"/>
        <v>-126.2</v>
      </c>
      <c r="W254" s="1">
        <v>643.9</v>
      </c>
      <c r="X254" s="1">
        <v>641.9</v>
      </c>
      <c r="Z254">
        <f t="shared" si="42"/>
        <v>-2.7657588099999999</v>
      </c>
      <c r="AA254">
        <v>-1.5</v>
      </c>
      <c r="AB254" s="1">
        <v>128.1</v>
      </c>
      <c r="AC254" s="1">
        <v>122.8</v>
      </c>
      <c r="AD254" s="1">
        <f t="shared" si="43"/>
        <v>-122.8</v>
      </c>
      <c r="AE254" s="1">
        <v>653.9</v>
      </c>
      <c r="AF254" s="1">
        <v>647.9</v>
      </c>
      <c r="AH254">
        <f t="shared" si="44"/>
        <v>-2.1729456800000002</v>
      </c>
      <c r="AI254">
        <v>-1.1870000000000001</v>
      </c>
      <c r="AJ254" s="1">
        <v>114.2</v>
      </c>
      <c r="AK254" s="1">
        <v>91.04</v>
      </c>
      <c r="AL254" s="1">
        <f t="shared" si="45"/>
        <v>-91.04</v>
      </c>
      <c r="AM254" s="1">
        <v>703.2</v>
      </c>
      <c r="AN254" s="1">
        <v>692.3</v>
      </c>
      <c r="AP254">
        <f t="shared" si="46"/>
        <v>-1.4818219500000001</v>
      </c>
      <c r="AQ254">
        <v>-0.997</v>
      </c>
      <c r="AR254" s="1">
        <v>123</v>
      </c>
      <c r="AS254" s="1">
        <v>73.77</v>
      </c>
      <c r="AT254" s="1">
        <f t="shared" si="47"/>
        <v>-73.77</v>
      </c>
      <c r="AU254" s="1">
        <v>749</v>
      </c>
      <c r="AV254" s="1">
        <v>699</v>
      </c>
    </row>
    <row r="255" spans="2:48" x14ac:dyDescent="0.2">
      <c r="B255">
        <f t="shared" si="36"/>
        <v>-3.65720504</v>
      </c>
      <c r="C255">
        <v>-1.7909999999999999</v>
      </c>
      <c r="D255" s="1">
        <v>139.5</v>
      </c>
      <c r="E255" s="1">
        <v>143.6</v>
      </c>
      <c r="F255" s="1">
        <f t="shared" si="37"/>
        <v>-143.6</v>
      </c>
      <c r="G255" s="1">
        <v>630.9</v>
      </c>
      <c r="H255" s="1">
        <v>629.29999999999995</v>
      </c>
      <c r="J255">
        <f t="shared" si="38"/>
        <v>-3.4059877099999998</v>
      </c>
      <c r="K255">
        <v>-1.7490000000000001</v>
      </c>
      <c r="L255" s="1">
        <v>127.4</v>
      </c>
      <c r="M255" s="1">
        <v>132</v>
      </c>
      <c r="N255" s="1">
        <f t="shared" si="39"/>
        <v>-132</v>
      </c>
      <c r="O255" s="1">
        <v>636.6</v>
      </c>
      <c r="P255" s="1">
        <v>634.6</v>
      </c>
      <c r="R255">
        <f t="shared" si="40"/>
        <v>-3.0868581700000002</v>
      </c>
      <c r="S255">
        <v>-1.462</v>
      </c>
      <c r="T255" s="1">
        <v>103.9</v>
      </c>
      <c r="U255" s="1">
        <v>102</v>
      </c>
      <c r="V255" s="1">
        <f t="shared" si="41"/>
        <v>-102</v>
      </c>
      <c r="W255" s="1">
        <v>662.2</v>
      </c>
      <c r="X255" s="1">
        <v>659.9</v>
      </c>
      <c r="Z255">
        <f t="shared" si="42"/>
        <v>-2.5847588099999999</v>
      </c>
      <c r="AA255">
        <v>-1.319</v>
      </c>
      <c r="AB255" s="1">
        <v>107.7</v>
      </c>
      <c r="AC255" s="1">
        <v>107.2</v>
      </c>
      <c r="AD255" s="1">
        <f t="shared" si="43"/>
        <v>-107.2</v>
      </c>
      <c r="AE255" s="1">
        <v>673.4</v>
      </c>
      <c r="AF255" s="1">
        <v>667.3</v>
      </c>
      <c r="AH255">
        <f t="shared" si="44"/>
        <v>-1.9929456800000001</v>
      </c>
      <c r="AI255">
        <v>-1.0069999999999999</v>
      </c>
      <c r="AJ255" s="1">
        <v>93.99</v>
      </c>
      <c r="AK255" s="1">
        <v>45.56</v>
      </c>
      <c r="AL255" s="1">
        <f t="shared" si="45"/>
        <v>-45.56</v>
      </c>
      <c r="AM255" s="1">
        <v>720</v>
      </c>
      <c r="AN255" s="1">
        <v>700.4</v>
      </c>
      <c r="AP255">
        <f t="shared" si="46"/>
        <v>-1.2998219499999999</v>
      </c>
      <c r="AQ255">
        <v>-0.81499999999999995</v>
      </c>
      <c r="AR255" s="1">
        <v>88.69</v>
      </c>
      <c r="AS255" s="1">
        <v>38.409999999999997</v>
      </c>
      <c r="AT255" s="1">
        <f t="shared" si="47"/>
        <v>-38.409999999999997</v>
      </c>
      <c r="AU255" s="1">
        <v>765.1</v>
      </c>
      <c r="AV255" s="1">
        <v>706</v>
      </c>
    </row>
    <row r="256" spans="2:48" x14ac:dyDescent="0.2">
      <c r="B256">
        <f t="shared" si="36"/>
        <v>-3.48420504</v>
      </c>
      <c r="C256">
        <v>-1.6180000000000001</v>
      </c>
      <c r="D256" s="1">
        <v>128.6</v>
      </c>
      <c r="E256" s="1">
        <v>130.4</v>
      </c>
      <c r="F256" s="1">
        <f t="shared" si="37"/>
        <v>-130.4</v>
      </c>
      <c r="G256" s="1">
        <v>653.20000000000005</v>
      </c>
      <c r="H256" s="1">
        <v>651.9</v>
      </c>
      <c r="J256">
        <f t="shared" si="38"/>
        <v>-3.2299877099999996</v>
      </c>
      <c r="K256">
        <v>-1.573</v>
      </c>
      <c r="L256" s="1">
        <v>122.8</v>
      </c>
      <c r="M256" s="1">
        <v>125.8</v>
      </c>
      <c r="N256" s="1">
        <f t="shared" si="39"/>
        <v>-125.8</v>
      </c>
      <c r="O256" s="1">
        <v>658.3</v>
      </c>
      <c r="P256" s="1">
        <v>656.8</v>
      </c>
      <c r="R256">
        <f t="shared" si="40"/>
        <v>-2.9098581699999997</v>
      </c>
      <c r="S256">
        <v>-1.2849999999999999</v>
      </c>
      <c r="T256" s="1">
        <v>88.11</v>
      </c>
      <c r="U256" s="1">
        <v>94.49</v>
      </c>
      <c r="V256" s="1">
        <f t="shared" si="41"/>
        <v>-94.49</v>
      </c>
      <c r="W256" s="1">
        <v>677.8</v>
      </c>
      <c r="X256" s="1">
        <v>676.6</v>
      </c>
      <c r="Z256">
        <f t="shared" si="42"/>
        <v>-2.4037588099999998</v>
      </c>
      <c r="AA256">
        <v>-1.1379999999999999</v>
      </c>
      <c r="AB256" s="1">
        <v>90.82</v>
      </c>
      <c r="AC256" s="1">
        <v>81.06</v>
      </c>
      <c r="AD256" s="1">
        <f t="shared" si="43"/>
        <v>-81.06</v>
      </c>
      <c r="AE256" s="1">
        <v>689.8</v>
      </c>
      <c r="AF256" s="1">
        <v>682</v>
      </c>
      <c r="AH256">
        <f t="shared" si="44"/>
        <v>-1.81394568</v>
      </c>
      <c r="AI256">
        <v>-0.82799999999999996</v>
      </c>
      <c r="AJ256" s="1">
        <v>83.86</v>
      </c>
      <c r="AK256" s="1">
        <v>39.770000000000003</v>
      </c>
      <c r="AL256" s="1">
        <f t="shared" si="45"/>
        <v>-39.770000000000003</v>
      </c>
      <c r="AM256" s="1">
        <v>735.1</v>
      </c>
      <c r="AN256" s="1">
        <v>707.6</v>
      </c>
      <c r="AP256">
        <f t="shared" si="46"/>
        <v>-1.1168219500000001</v>
      </c>
      <c r="AQ256">
        <v>-0.63200000000000001</v>
      </c>
      <c r="AR256" s="1">
        <v>62.11</v>
      </c>
      <c r="AS256" s="1">
        <v>27.5</v>
      </c>
      <c r="AT256" s="1">
        <f t="shared" si="47"/>
        <v>-27.5</v>
      </c>
      <c r="AU256" s="1">
        <v>776.5</v>
      </c>
      <c r="AV256" s="1">
        <v>711</v>
      </c>
    </row>
    <row r="257" spans="2:48" x14ac:dyDescent="0.2">
      <c r="B257">
        <f t="shared" si="36"/>
        <v>-3.31020504</v>
      </c>
      <c r="C257">
        <v>-1.444</v>
      </c>
      <c r="D257" s="1">
        <v>122.9</v>
      </c>
      <c r="E257" s="1">
        <v>124.3</v>
      </c>
      <c r="F257" s="1">
        <f t="shared" si="37"/>
        <v>-124.3</v>
      </c>
      <c r="G257" s="1">
        <v>674.6</v>
      </c>
      <c r="H257" s="1">
        <v>673.5</v>
      </c>
      <c r="J257">
        <f t="shared" si="38"/>
        <v>-3.0539877099999999</v>
      </c>
      <c r="K257">
        <v>-1.397</v>
      </c>
      <c r="L257" s="1">
        <v>90.14</v>
      </c>
      <c r="M257" s="1">
        <v>93.75</v>
      </c>
      <c r="N257" s="1">
        <f t="shared" si="39"/>
        <v>-93.75</v>
      </c>
      <c r="O257" s="1">
        <v>674.1</v>
      </c>
      <c r="P257" s="1">
        <v>673.3</v>
      </c>
      <c r="R257">
        <f t="shared" si="40"/>
        <v>-2.73385817</v>
      </c>
      <c r="S257">
        <v>-1.109</v>
      </c>
      <c r="T257" s="1">
        <v>66.290000000000006</v>
      </c>
      <c r="U257" s="1">
        <v>66.849999999999994</v>
      </c>
      <c r="V257" s="1">
        <f t="shared" si="41"/>
        <v>-66.849999999999994</v>
      </c>
      <c r="W257" s="1">
        <v>689.5</v>
      </c>
      <c r="X257" s="1">
        <v>688.4</v>
      </c>
      <c r="Z257">
        <f t="shared" si="42"/>
        <v>-2.2227588099999998</v>
      </c>
      <c r="AA257">
        <v>-0.95699999999999996</v>
      </c>
      <c r="AB257" s="1">
        <v>80.44</v>
      </c>
      <c r="AC257" s="1">
        <v>77.5</v>
      </c>
      <c r="AD257" s="1">
        <f t="shared" si="43"/>
        <v>-77.5</v>
      </c>
      <c r="AE257" s="1">
        <v>704.4</v>
      </c>
      <c r="AF257" s="1">
        <v>696.1</v>
      </c>
      <c r="AH257">
        <f t="shared" si="44"/>
        <v>-1.63494568</v>
      </c>
      <c r="AI257">
        <v>-0.64900000000000002</v>
      </c>
      <c r="AJ257" s="1">
        <v>78.88</v>
      </c>
      <c r="AK257" s="1">
        <v>32.31</v>
      </c>
      <c r="AL257" s="1">
        <f t="shared" si="45"/>
        <v>-32.31</v>
      </c>
      <c r="AM257" s="1">
        <v>749.2</v>
      </c>
      <c r="AN257" s="1">
        <v>713.4</v>
      </c>
      <c r="AP257">
        <f t="shared" si="46"/>
        <v>-0.93482195000000001</v>
      </c>
      <c r="AQ257">
        <v>-0.45</v>
      </c>
      <c r="AR257" s="1">
        <v>34.590000000000003</v>
      </c>
      <c r="AS257" s="1">
        <v>20.6</v>
      </c>
      <c r="AT257" s="1">
        <f t="shared" si="47"/>
        <v>-20.6</v>
      </c>
      <c r="AU257" s="1">
        <v>782.8</v>
      </c>
      <c r="AV257" s="1">
        <v>714.8</v>
      </c>
    </row>
    <row r="258" spans="2:48" x14ac:dyDescent="0.2">
      <c r="B258">
        <f t="shared" si="36"/>
        <v>-3.1362050400000001</v>
      </c>
      <c r="C258">
        <v>-1.27</v>
      </c>
      <c r="D258" s="1">
        <v>91.89</v>
      </c>
      <c r="E258" s="1">
        <v>93.35</v>
      </c>
      <c r="F258" s="1">
        <f t="shared" si="37"/>
        <v>-93.35</v>
      </c>
      <c r="G258" s="1">
        <v>690.5</v>
      </c>
      <c r="H258" s="1">
        <v>689.8</v>
      </c>
      <c r="J258">
        <f t="shared" si="38"/>
        <v>-2.8769877099999999</v>
      </c>
      <c r="K258">
        <v>-1.22</v>
      </c>
      <c r="L258" s="1">
        <v>76.11</v>
      </c>
      <c r="M258" s="1">
        <v>75.11</v>
      </c>
      <c r="N258" s="1">
        <f t="shared" si="39"/>
        <v>-75.11</v>
      </c>
      <c r="O258" s="1">
        <v>687.5</v>
      </c>
      <c r="P258" s="1">
        <v>686.5</v>
      </c>
      <c r="R258">
        <f t="shared" si="40"/>
        <v>-2.5578581700000003</v>
      </c>
      <c r="S258">
        <v>-0.93300000000000005</v>
      </c>
      <c r="T258" s="1">
        <v>59.17</v>
      </c>
      <c r="U258" s="1">
        <v>59.82</v>
      </c>
      <c r="V258" s="1">
        <f t="shared" si="41"/>
        <v>-59.82</v>
      </c>
      <c r="W258" s="1">
        <v>699.9</v>
      </c>
      <c r="X258" s="1">
        <v>698.9</v>
      </c>
      <c r="Z258">
        <f t="shared" si="42"/>
        <v>-2.0417588100000001</v>
      </c>
      <c r="AA258">
        <v>-0.77600000000000002</v>
      </c>
      <c r="AB258" s="1">
        <v>57.53</v>
      </c>
      <c r="AC258" s="1">
        <v>51.1</v>
      </c>
      <c r="AD258" s="1">
        <f t="shared" si="43"/>
        <v>-51.1</v>
      </c>
      <c r="AE258" s="1">
        <v>714.8</v>
      </c>
      <c r="AF258" s="1">
        <v>705.3</v>
      </c>
      <c r="AH258">
        <f t="shared" si="44"/>
        <v>-1.4559456800000001</v>
      </c>
      <c r="AI258">
        <v>-0.47</v>
      </c>
      <c r="AJ258" s="1">
        <v>78.84</v>
      </c>
      <c r="AK258" s="1">
        <v>18.079999999999998</v>
      </c>
      <c r="AL258" s="1">
        <f t="shared" si="45"/>
        <v>-18.079999999999998</v>
      </c>
      <c r="AM258" s="1">
        <v>763.3</v>
      </c>
      <c r="AN258" s="1">
        <v>716.6</v>
      </c>
      <c r="AP258">
        <f t="shared" si="46"/>
        <v>-0.75182195000000007</v>
      </c>
      <c r="AQ258">
        <v>-0.26700000000000002</v>
      </c>
      <c r="AR258" s="1">
        <v>19.329999999999998</v>
      </c>
      <c r="AS258" s="1">
        <v>12.92</v>
      </c>
      <c r="AT258" s="1">
        <f t="shared" si="47"/>
        <v>-12.92</v>
      </c>
      <c r="AU258" s="1">
        <v>786.3</v>
      </c>
      <c r="AV258" s="1">
        <v>717.1</v>
      </c>
    </row>
    <row r="259" spans="2:48" x14ac:dyDescent="0.2">
      <c r="B259">
        <f t="shared" si="36"/>
        <v>-2.9622050400000002</v>
      </c>
      <c r="C259">
        <v>-1.0960000000000001</v>
      </c>
      <c r="D259" s="1">
        <v>78.8</v>
      </c>
      <c r="E259" s="1">
        <v>80.069999999999993</v>
      </c>
      <c r="F259" s="1">
        <f t="shared" si="37"/>
        <v>-80.069999999999993</v>
      </c>
      <c r="G259" s="1">
        <v>704.2</v>
      </c>
      <c r="H259" s="1">
        <v>703.7</v>
      </c>
      <c r="J259">
        <f t="shared" si="38"/>
        <v>-2.7009877099999997</v>
      </c>
      <c r="K259">
        <v>-1.044</v>
      </c>
      <c r="L259" s="1">
        <v>60.06</v>
      </c>
      <c r="M259" s="1">
        <v>63.87</v>
      </c>
      <c r="N259" s="1">
        <f t="shared" si="39"/>
        <v>-63.87</v>
      </c>
      <c r="O259" s="1">
        <v>698.1</v>
      </c>
      <c r="P259" s="1">
        <v>697.8</v>
      </c>
      <c r="R259">
        <f t="shared" si="40"/>
        <v>-2.3808581699999998</v>
      </c>
      <c r="S259">
        <v>-0.75600000000000001</v>
      </c>
      <c r="T259" s="1">
        <v>49.8</v>
      </c>
      <c r="U259" s="1">
        <v>51.47</v>
      </c>
      <c r="V259" s="1">
        <f t="shared" si="41"/>
        <v>-51.47</v>
      </c>
      <c r="W259" s="1">
        <v>708.7</v>
      </c>
      <c r="X259" s="1">
        <v>708</v>
      </c>
      <c r="Z259">
        <f t="shared" si="42"/>
        <v>-1.8607588099999999</v>
      </c>
      <c r="AA259">
        <v>-0.59499999999999997</v>
      </c>
      <c r="AB259" s="1">
        <v>67.63</v>
      </c>
      <c r="AC259" s="1">
        <v>39.869999999999997</v>
      </c>
      <c r="AD259" s="1">
        <f t="shared" si="43"/>
        <v>-39.869999999999997</v>
      </c>
      <c r="AE259" s="1">
        <v>727</v>
      </c>
      <c r="AF259" s="1">
        <v>712.5</v>
      </c>
      <c r="AH259">
        <f t="shared" si="44"/>
        <v>-1.2769456800000001</v>
      </c>
      <c r="AI259">
        <v>-0.29099999999999998</v>
      </c>
      <c r="AJ259" s="1">
        <v>56.01</v>
      </c>
      <c r="AK259" s="1">
        <v>8.1389999999999993</v>
      </c>
      <c r="AL259" s="1">
        <f t="shared" si="45"/>
        <v>-8.1389999999999993</v>
      </c>
      <c r="AM259" s="1">
        <v>773.4</v>
      </c>
      <c r="AN259" s="1">
        <v>718.1</v>
      </c>
      <c r="AP259">
        <f t="shared" si="46"/>
        <v>-0.56982195000000002</v>
      </c>
      <c r="AQ259">
        <v>-8.5000000000000006E-2</v>
      </c>
      <c r="AR259" s="1">
        <v>15.21</v>
      </c>
      <c r="AS259" s="1">
        <v>12.12</v>
      </c>
      <c r="AT259" s="1">
        <f t="shared" si="47"/>
        <v>-12.12</v>
      </c>
      <c r="AU259" s="1">
        <v>789.1</v>
      </c>
      <c r="AV259" s="1">
        <v>719.3</v>
      </c>
    </row>
    <row r="260" spans="2:48" x14ac:dyDescent="0.2">
      <c r="B260">
        <f t="shared" si="36"/>
        <v>-2.7892050400000001</v>
      </c>
      <c r="C260">
        <v>-0.92300000000000004</v>
      </c>
      <c r="D260" s="1">
        <v>47.09</v>
      </c>
      <c r="E260" s="1">
        <v>48.6</v>
      </c>
      <c r="F260" s="1">
        <f t="shared" si="37"/>
        <v>-48.6</v>
      </c>
      <c r="G260" s="1">
        <v>712.4</v>
      </c>
      <c r="H260" s="1">
        <v>712.1</v>
      </c>
      <c r="J260">
        <f t="shared" si="38"/>
        <v>-2.52498771</v>
      </c>
      <c r="K260">
        <v>-0.86799999999999999</v>
      </c>
      <c r="L260" s="1">
        <v>25.54</v>
      </c>
      <c r="M260" s="1">
        <v>26.16</v>
      </c>
      <c r="N260" s="1">
        <f t="shared" si="39"/>
        <v>-26.16</v>
      </c>
      <c r="O260" s="1">
        <v>702.6</v>
      </c>
      <c r="P260" s="1">
        <v>702.4</v>
      </c>
      <c r="R260">
        <f t="shared" si="40"/>
        <v>-2.2048581700000001</v>
      </c>
      <c r="S260">
        <v>-0.57999999999999996</v>
      </c>
      <c r="T260" s="1">
        <v>28.65</v>
      </c>
      <c r="U260" s="1">
        <v>31.49</v>
      </c>
      <c r="V260" s="1">
        <f t="shared" si="41"/>
        <v>-31.49</v>
      </c>
      <c r="W260" s="1">
        <v>713.8</v>
      </c>
      <c r="X260" s="1">
        <v>713.6</v>
      </c>
      <c r="Z260">
        <f t="shared" si="42"/>
        <v>-1.6797588099999998</v>
      </c>
      <c r="AA260">
        <v>-0.41399999999999998</v>
      </c>
      <c r="AB260" s="1">
        <v>71.28</v>
      </c>
      <c r="AC260" s="1">
        <v>25.67</v>
      </c>
      <c r="AD260" s="1">
        <f t="shared" si="43"/>
        <v>-25.67</v>
      </c>
      <c r="AE260" s="1">
        <v>739.9</v>
      </c>
      <c r="AF260" s="1">
        <v>717.2</v>
      </c>
      <c r="AH260">
        <f t="shared" si="44"/>
        <v>-1.09794568</v>
      </c>
      <c r="AI260">
        <v>-0.112</v>
      </c>
      <c r="AJ260" s="1">
        <v>42.94</v>
      </c>
      <c r="AK260" s="1">
        <v>4.7729999999999997</v>
      </c>
      <c r="AL260" s="1">
        <f t="shared" si="45"/>
        <v>-4.7729999999999997</v>
      </c>
      <c r="AM260" s="1">
        <v>781.1</v>
      </c>
      <c r="AN260" s="1">
        <v>718.9</v>
      </c>
      <c r="AP260">
        <f t="shared" si="46"/>
        <v>-0.38782194999999997</v>
      </c>
      <c r="AQ260">
        <v>9.7000000000000003E-2</v>
      </c>
      <c r="AR260" s="1">
        <v>10.050000000000001</v>
      </c>
      <c r="AS260" s="1">
        <v>8.5820000000000007</v>
      </c>
      <c r="AT260" s="1">
        <f t="shared" si="47"/>
        <v>-8.5820000000000007</v>
      </c>
      <c r="AU260" s="1">
        <v>790.9</v>
      </c>
      <c r="AV260" s="1">
        <v>720.9</v>
      </c>
    </row>
    <row r="261" spans="2:48" x14ac:dyDescent="0.2">
      <c r="B261">
        <f t="shared" si="36"/>
        <v>-2.6152050400000002</v>
      </c>
      <c r="C261">
        <v>-0.749</v>
      </c>
      <c r="D261" s="1">
        <v>27.25</v>
      </c>
      <c r="E261" s="1">
        <v>28</v>
      </c>
      <c r="F261" s="1">
        <f t="shared" si="37"/>
        <v>-28</v>
      </c>
      <c r="G261" s="1">
        <v>717.2</v>
      </c>
      <c r="H261" s="1">
        <v>717</v>
      </c>
      <c r="J261">
        <f t="shared" si="38"/>
        <v>-2.3489877099999998</v>
      </c>
      <c r="K261">
        <v>-0.69199999999999995</v>
      </c>
      <c r="L261" s="1">
        <v>29.02</v>
      </c>
      <c r="M261" s="1">
        <v>28.51</v>
      </c>
      <c r="N261" s="1">
        <f t="shared" si="39"/>
        <v>-28.51</v>
      </c>
      <c r="O261" s="1">
        <v>707.7</v>
      </c>
      <c r="P261" s="1">
        <v>707.4</v>
      </c>
      <c r="R261">
        <f t="shared" si="40"/>
        <v>-2.02785817</v>
      </c>
      <c r="S261">
        <v>-0.40300000000000002</v>
      </c>
      <c r="T261" s="1">
        <v>18.84</v>
      </c>
      <c r="U261" s="1">
        <v>18.190000000000001</v>
      </c>
      <c r="V261" s="1">
        <f t="shared" si="41"/>
        <v>-18.190000000000001</v>
      </c>
      <c r="W261" s="1">
        <v>717.1</v>
      </c>
      <c r="X261" s="1">
        <v>716.8</v>
      </c>
      <c r="Z261">
        <f t="shared" si="42"/>
        <v>-1.49875881</v>
      </c>
      <c r="AA261">
        <v>-0.23300000000000001</v>
      </c>
      <c r="AB261" s="1">
        <v>51.77</v>
      </c>
      <c r="AC261" s="1">
        <v>4.5739999999999998</v>
      </c>
      <c r="AD261" s="1">
        <f t="shared" si="43"/>
        <v>-4.5739999999999998</v>
      </c>
      <c r="AE261" s="1">
        <v>749.3</v>
      </c>
      <c r="AF261" s="1">
        <v>718</v>
      </c>
      <c r="AH261">
        <f t="shared" si="44"/>
        <v>-0.9179456800000001</v>
      </c>
      <c r="AI261">
        <v>6.8000000000000005E-2</v>
      </c>
      <c r="AJ261" s="1">
        <v>34.92</v>
      </c>
      <c r="AK261" s="1">
        <v>0.46389999999999998</v>
      </c>
      <c r="AL261" s="1">
        <f t="shared" si="45"/>
        <v>-0.46389999999999998</v>
      </c>
      <c r="AM261" s="1">
        <v>787.3</v>
      </c>
      <c r="AN261" s="1">
        <v>719</v>
      </c>
      <c r="AP261">
        <f t="shared" si="46"/>
        <v>-0.20482194999999997</v>
      </c>
      <c r="AQ261">
        <v>0.28000000000000003</v>
      </c>
      <c r="AR261" s="1">
        <v>0.54769999999999996</v>
      </c>
      <c r="AS261" s="1">
        <v>0.47460000000000002</v>
      </c>
      <c r="AT261" s="1">
        <f t="shared" si="47"/>
        <v>-0.47460000000000002</v>
      </c>
      <c r="AU261" s="1">
        <v>791</v>
      </c>
      <c r="AV261" s="1">
        <v>721</v>
      </c>
    </row>
    <row r="262" spans="2:48" x14ac:dyDescent="0.2">
      <c r="B262">
        <f t="shared" ref="B262:B305" si="48">C262-$F$4</f>
        <v>-2.4412050399999998</v>
      </c>
      <c r="C262">
        <v>-0.57499999999999996</v>
      </c>
      <c r="D262" s="1">
        <v>12.98</v>
      </c>
      <c r="E262" s="1">
        <v>13.78</v>
      </c>
      <c r="F262" s="1">
        <f t="shared" ref="F262:F305" si="49">E262*-1</f>
        <v>-13.78</v>
      </c>
      <c r="G262" s="1">
        <v>719.4</v>
      </c>
      <c r="H262" s="1">
        <v>719.4</v>
      </c>
      <c r="J262">
        <f t="shared" ref="J262:J305" si="50">K262-$N$4</f>
        <v>-2.1729877100000001</v>
      </c>
      <c r="K262">
        <v>-0.51600000000000001</v>
      </c>
      <c r="L262" s="1">
        <v>29.48</v>
      </c>
      <c r="M262" s="1">
        <v>30.18</v>
      </c>
      <c r="N262" s="1">
        <f t="shared" ref="N262:N305" si="51">M262*-1</f>
        <v>-30.18</v>
      </c>
      <c r="O262" s="1">
        <v>712.9</v>
      </c>
      <c r="P262" s="1">
        <v>712.7</v>
      </c>
      <c r="R262">
        <f t="shared" ref="R262:R305" si="52">S262-$V$4</f>
        <v>-1.8518581700000001</v>
      </c>
      <c r="S262">
        <v>-0.22700000000000001</v>
      </c>
      <c r="T262" s="1">
        <v>29.04</v>
      </c>
      <c r="U262" s="1">
        <v>15.77</v>
      </c>
      <c r="V262" s="1">
        <f t="shared" ref="V262:V305" si="53">U262*-1</f>
        <v>-15.77</v>
      </c>
      <c r="W262" s="1">
        <v>722.2</v>
      </c>
      <c r="X262" s="1">
        <v>719.6</v>
      </c>
      <c r="Z262">
        <f t="shared" ref="Z262:Z305" si="54">AA262-$AD$4</f>
        <v>-1.3177588099999999</v>
      </c>
      <c r="AA262">
        <v>-5.1999999999999998E-2</v>
      </c>
      <c r="AB262" s="1">
        <v>68.67</v>
      </c>
      <c r="AC262" s="1">
        <v>0.13550000000000001</v>
      </c>
      <c r="AD262" s="1">
        <f t="shared" ref="AD262:AD305" si="55">AC262*-1</f>
        <v>-0.13550000000000001</v>
      </c>
      <c r="AE262" s="1">
        <v>761.7</v>
      </c>
      <c r="AF262" s="1">
        <v>718</v>
      </c>
      <c r="AH262">
        <f t="shared" ref="AH262:AH305" si="56">AI262-$AL$4</f>
        <v>-0.73894568000000005</v>
      </c>
      <c r="AI262">
        <v>0.247</v>
      </c>
      <c r="AJ262" s="1">
        <v>12.94</v>
      </c>
      <c r="AK262" s="1">
        <v>0.35620000000000002</v>
      </c>
      <c r="AL262" s="1">
        <f t="shared" ref="AL262:AL305" si="57">AK262*-1</f>
        <v>-0.35620000000000002</v>
      </c>
      <c r="AM262" s="1">
        <v>789.6</v>
      </c>
      <c r="AN262" s="1">
        <v>719.1</v>
      </c>
      <c r="AP262">
        <f t="shared" ref="AP262:AP305" si="58">AQ262-$AT$4</f>
        <v>-2.282194999999998E-2</v>
      </c>
      <c r="AQ262">
        <v>0.46200000000000002</v>
      </c>
      <c r="AR262" s="1">
        <v>2.419E-4</v>
      </c>
      <c r="AS262" s="1">
        <v>2.0039999999999999E-4</v>
      </c>
      <c r="AT262" s="1">
        <f t="shared" ref="AT262:AT305" si="59">AS262*-1</f>
        <v>-2.0039999999999999E-4</v>
      </c>
      <c r="AU262" s="1">
        <v>791</v>
      </c>
      <c r="AV262" s="1">
        <v>721</v>
      </c>
    </row>
    <row r="263" spans="2:48" x14ac:dyDescent="0.2">
      <c r="B263">
        <f t="shared" si="48"/>
        <v>-2.2672050400000003</v>
      </c>
      <c r="C263">
        <v>-0.40100000000000002</v>
      </c>
      <c r="D263" s="1">
        <v>3.331</v>
      </c>
      <c r="E263" s="1">
        <v>3.5289999999999999</v>
      </c>
      <c r="F263" s="1">
        <f t="shared" si="49"/>
        <v>-3.5289999999999999</v>
      </c>
      <c r="G263" s="1">
        <v>720</v>
      </c>
      <c r="H263" s="1">
        <v>720</v>
      </c>
      <c r="J263">
        <f t="shared" si="50"/>
        <v>-1.99698771</v>
      </c>
      <c r="K263">
        <v>-0.34</v>
      </c>
      <c r="L263" s="1">
        <v>18.690000000000001</v>
      </c>
      <c r="M263" s="1">
        <v>19.3</v>
      </c>
      <c r="N263" s="1">
        <f t="shared" si="51"/>
        <v>-19.3</v>
      </c>
      <c r="O263" s="1">
        <v>716.2</v>
      </c>
      <c r="P263" s="1">
        <v>716.1</v>
      </c>
      <c r="R263">
        <f t="shared" si="52"/>
        <v>-1.6758581699999999</v>
      </c>
      <c r="S263">
        <v>-5.0999999999999997E-2</v>
      </c>
      <c r="T263" s="1">
        <v>57.05</v>
      </c>
      <c r="U263" s="1">
        <v>2.5209999999999999</v>
      </c>
      <c r="V263" s="1">
        <f t="shared" si="53"/>
        <v>-2.5209999999999999</v>
      </c>
      <c r="W263" s="1">
        <v>732.3</v>
      </c>
      <c r="X263" s="1">
        <v>720</v>
      </c>
      <c r="Z263">
        <f t="shared" si="54"/>
        <v>-1.1367588099999999</v>
      </c>
      <c r="AA263">
        <v>0.129</v>
      </c>
      <c r="AB263" s="1">
        <v>78.5</v>
      </c>
      <c r="AC263" s="1">
        <v>4.1369999999999996</v>
      </c>
      <c r="AD263" s="1">
        <f t="shared" si="55"/>
        <v>-4.1369999999999996</v>
      </c>
      <c r="AE263" s="1">
        <v>775.9</v>
      </c>
      <c r="AF263" s="1">
        <v>718.8</v>
      </c>
      <c r="AH263">
        <f t="shared" si="56"/>
        <v>-0.55994568</v>
      </c>
      <c r="AI263">
        <v>0.42599999999999999</v>
      </c>
      <c r="AJ263" s="1">
        <v>3.2850000000000001</v>
      </c>
      <c r="AK263" s="1">
        <v>5.657</v>
      </c>
      <c r="AL263" s="1">
        <f t="shared" si="57"/>
        <v>-5.657</v>
      </c>
      <c r="AM263" s="1">
        <v>790.2</v>
      </c>
      <c r="AN263" s="1">
        <v>720.1</v>
      </c>
      <c r="AP263">
        <f t="shared" si="58"/>
        <v>0.15917805000000002</v>
      </c>
      <c r="AQ263">
        <v>0.64400000000000002</v>
      </c>
      <c r="AR263" s="1">
        <v>2.1770000000000001E-10</v>
      </c>
      <c r="AS263" s="1">
        <v>1.6260000000000001E-10</v>
      </c>
      <c r="AT263" s="1">
        <f t="shared" si="59"/>
        <v>-1.6260000000000001E-10</v>
      </c>
      <c r="AU263" s="1">
        <v>791</v>
      </c>
      <c r="AV263" s="1">
        <v>721</v>
      </c>
    </row>
    <row r="264" spans="2:48" x14ac:dyDescent="0.2">
      <c r="B264">
        <f t="shared" si="48"/>
        <v>-2.0942050400000003</v>
      </c>
      <c r="C264">
        <v>-0.22800000000000001</v>
      </c>
      <c r="D264" s="1">
        <v>5.6340000000000001E-2</v>
      </c>
      <c r="E264" s="1">
        <v>6.9000000000000006E-2</v>
      </c>
      <c r="F264" s="1">
        <f t="shared" si="49"/>
        <v>-6.9000000000000006E-2</v>
      </c>
      <c r="G264" s="1">
        <v>720</v>
      </c>
      <c r="H264" s="1">
        <v>720</v>
      </c>
      <c r="J264">
        <f t="shared" si="50"/>
        <v>-1.8209877099999998</v>
      </c>
      <c r="K264">
        <v>-0.16400000000000001</v>
      </c>
      <c r="L264" s="1">
        <v>11.29</v>
      </c>
      <c r="M264" s="1">
        <v>11.07</v>
      </c>
      <c r="N264" s="1">
        <f t="shared" si="51"/>
        <v>-11.07</v>
      </c>
      <c r="O264" s="1">
        <v>718.2</v>
      </c>
      <c r="P264" s="1">
        <v>718</v>
      </c>
      <c r="R264">
        <f t="shared" si="52"/>
        <v>-1.4988581700000001</v>
      </c>
      <c r="S264">
        <v>0.126</v>
      </c>
      <c r="T264" s="1">
        <v>87.34</v>
      </c>
      <c r="U264" s="1">
        <v>8.7270000000000004E-3</v>
      </c>
      <c r="V264" s="1">
        <f t="shared" si="53"/>
        <v>-8.7270000000000004E-3</v>
      </c>
      <c r="W264" s="1">
        <v>747.7</v>
      </c>
      <c r="X264" s="1">
        <v>720</v>
      </c>
      <c r="Z264">
        <f t="shared" si="54"/>
        <v>-0.95475880999999996</v>
      </c>
      <c r="AA264">
        <v>0.311</v>
      </c>
      <c r="AB264" s="1">
        <v>39.49</v>
      </c>
      <c r="AC264" s="1">
        <v>6.0449999999999999</v>
      </c>
      <c r="AD264" s="1">
        <f t="shared" si="55"/>
        <v>-6.0449999999999999</v>
      </c>
      <c r="AE264" s="1">
        <v>783.1</v>
      </c>
      <c r="AF264" s="1">
        <v>719.9</v>
      </c>
      <c r="AH264">
        <f t="shared" si="56"/>
        <v>-0.38094568000000006</v>
      </c>
      <c r="AI264">
        <v>0.60499999999999998</v>
      </c>
      <c r="AJ264" s="1">
        <v>4.1150000000000002</v>
      </c>
      <c r="AK264" s="1">
        <v>4.952</v>
      </c>
      <c r="AL264" s="1">
        <f t="shared" si="57"/>
        <v>-4.952</v>
      </c>
      <c r="AM264" s="1">
        <v>791</v>
      </c>
      <c r="AN264" s="1">
        <v>721</v>
      </c>
      <c r="AP264">
        <f t="shared" si="58"/>
        <v>0.34217804999999996</v>
      </c>
      <c r="AQ264">
        <v>0.82699999999999996</v>
      </c>
      <c r="AR264" s="1">
        <v>0</v>
      </c>
      <c r="AS264" s="1">
        <v>0</v>
      </c>
      <c r="AT264" s="1">
        <f t="shared" si="59"/>
        <v>0</v>
      </c>
      <c r="AU264" s="1">
        <v>791</v>
      </c>
      <c r="AV264" s="1">
        <v>721</v>
      </c>
    </row>
    <row r="265" spans="2:48" x14ac:dyDescent="0.2">
      <c r="B265">
        <f t="shared" si="48"/>
        <v>-1.9202050400000001</v>
      </c>
      <c r="C265">
        <v>-5.3999999999999999E-2</v>
      </c>
      <c r="D265" s="1">
        <v>4.7530000000000001E-6</v>
      </c>
      <c r="E265" s="1">
        <v>6.9530000000000002E-6</v>
      </c>
      <c r="F265" s="1">
        <f t="shared" si="49"/>
        <v>-6.9530000000000002E-6</v>
      </c>
      <c r="G265" s="1">
        <v>720</v>
      </c>
      <c r="H265" s="1">
        <v>720</v>
      </c>
      <c r="J265">
        <f t="shared" si="50"/>
        <v>-1.6449877099999999</v>
      </c>
      <c r="K265">
        <v>1.2E-2</v>
      </c>
      <c r="L265" s="1">
        <v>18.579999999999998</v>
      </c>
      <c r="M265" s="1">
        <v>9.2230000000000008</v>
      </c>
      <c r="N265" s="1">
        <f t="shared" si="51"/>
        <v>-9.2230000000000008</v>
      </c>
      <c r="O265" s="1">
        <v>721.4</v>
      </c>
      <c r="P265" s="1">
        <v>719.7</v>
      </c>
      <c r="R265">
        <f t="shared" si="52"/>
        <v>-1.3228581699999999</v>
      </c>
      <c r="S265">
        <v>0.30199999999999999</v>
      </c>
      <c r="T265" s="1">
        <v>51.31</v>
      </c>
      <c r="U265" s="1">
        <v>1.251E-7</v>
      </c>
      <c r="V265" s="1">
        <f t="shared" si="53"/>
        <v>-1.251E-7</v>
      </c>
      <c r="W265" s="1">
        <v>756.7</v>
      </c>
      <c r="X265" s="1">
        <v>720</v>
      </c>
      <c r="Z265">
        <f t="shared" si="54"/>
        <v>-0.77375880999999991</v>
      </c>
      <c r="AA265">
        <v>0.49199999999999999</v>
      </c>
      <c r="AB265" s="1">
        <v>19.899999999999999</v>
      </c>
      <c r="AC265" s="1">
        <v>0.75149999999999995</v>
      </c>
      <c r="AD265" s="1">
        <f t="shared" si="55"/>
        <v>-0.75149999999999995</v>
      </c>
      <c r="AE265" s="1">
        <v>786.7</v>
      </c>
      <c r="AF265" s="1">
        <v>720</v>
      </c>
      <c r="AH265">
        <f t="shared" si="56"/>
        <v>-0.20194568000000002</v>
      </c>
      <c r="AI265">
        <v>0.78400000000000003</v>
      </c>
      <c r="AJ265" s="1">
        <v>0.2064</v>
      </c>
      <c r="AK265" s="1">
        <v>0.1971</v>
      </c>
      <c r="AL265" s="1">
        <f t="shared" si="57"/>
        <v>-0.1971</v>
      </c>
      <c r="AM265" s="1">
        <v>791</v>
      </c>
      <c r="AN265" s="1">
        <v>721</v>
      </c>
      <c r="AP265">
        <f t="shared" si="58"/>
        <v>0.52417804999999995</v>
      </c>
      <c r="AQ265">
        <v>1.0089999999999999</v>
      </c>
      <c r="AR265" s="1">
        <v>0</v>
      </c>
      <c r="AS265" s="1">
        <v>0</v>
      </c>
      <c r="AT265" s="1">
        <f t="shared" si="59"/>
        <v>0</v>
      </c>
      <c r="AU265" s="1">
        <v>791</v>
      </c>
      <c r="AV265" s="1">
        <v>721</v>
      </c>
    </row>
    <row r="266" spans="2:48" x14ac:dyDescent="0.2">
      <c r="B266">
        <f t="shared" si="48"/>
        <v>-1.74620504</v>
      </c>
      <c r="C266">
        <v>0.12</v>
      </c>
      <c r="D266" s="1">
        <v>1.2059999999999999E-12</v>
      </c>
      <c r="E266" s="1">
        <v>2.1199999999999999E-12</v>
      </c>
      <c r="F266" s="1">
        <f t="shared" si="49"/>
        <v>-2.1199999999999999E-12</v>
      </c>
      <c r="G266" s="1">
        <v>720</v>
      </c>
      <c r="H266" s="1">
        <v>720</v>
      </c>
      <c r="J266">
        <f t="shared" si="50"/>
        <v>-1.4689877099999999</v>
      </c>
      <c r="K266">
        <v>0.188</v>
      </c>
      <c r="L266" s="1">
        <v>26.92</v>
      </c>
      <c r="M266" s="1">
        <v>1.8859999999999999</v>
      </c>
      <c r="N266" s="1">
        <f t="shared" si="51"/>
        <v>-1.8859999999999999</v>
      </c>
      <c r="O266" s="1">
        <v>726.2</v>
      </c>
      <c r="P266" s="1">
        <v>720</v>
      </c>
      <c r="R266">
        <f t="shared" si="52"/>
        <v>-1.1458581699999999</v>
      </c>
      <c r="S266">
        <v>0.47899999999999998</v>
      </c>
      <c r="T266" s="1">
        <v>65.05</v>
      </c>
      <c r="U266" s="1">
        <v>4.4050000000000004E-15</v>
      </c>
      <c r="V266" s="1">
        <f t="shared" si="53"/>
        <v>-4.4050000000000004E-15</v>
      </c>
      <c r="W266" s="1">
        <v>768.2</v>
      </c>
      <c r="X266" s="1">
        <v>720</v>
      </c>
      <c r="Z266">
        <f t="shared" si="54"/>
        <v>-0.59275880999999986</v>
      </c>
      <c r="AA266">
        <v>0.67300000000000004</v>
      </c>
      <c r="AB266" s="1">
        <v>10.62</v>
      </c>
      <c r="AC266" s="1">
        <v>6.8919999999999995E-4</v>
      </c>
      <c r="AD266" s="1">
        <f t="shared" si="55"/>
        <v>-6.8919999999999995E-4</v>
      </c>
      <c r="AE266" s="1">
        <v>788.6</v>
      </c>
      <c r="AF266" s="1">
        <v>720</v>
      </c>
      <c r="AH266">
        <f t="shared" si="56"/>
        <v>-2.1945680000000078E-2</v>
      </c>
      <c r="AI266">
        <v>0.96399999999999997</v>
      </c>
      <c r="AJ266" s="1">
        <v>4.3420000000000001E-5</v>
      </c>
      <c r="AK266" s="1">
        <v>3.8989999999999998E-5</v>
      </c>
      <c r="AL266" s="1">
        <f t="shared" si="57"/>
        <v>-3.8989999999999998E-5</v>
      </c>
      <c r="AM266" s="1">
        <v>791</v>
      </c>
      <c r="AN266" s="1">
        <v>721</v>
      </c>
      <c r="AP266">
        <f t="shared" si="58"/>
        <v>0.70717805</v>
      </c>
      <c r="AQ266">
        <v>1.1919999999999999</v>
      </c>
      <c r="AR266" s="1">
        <v>0</v>
      </c>
      <c r="AS266" s="1">
        <v>0</v>
      </c>
      <c r="AT266" s="1">
        <f t="shared" si="59"/>
        <v>0</v>
      </c>
      <c r="AU266" s="1">
        <v>791</v>
      </c>
      <c r="AV266" s="1">
        <v>721</v>
      </c>
    </row>
    <row r="267" spans="2:48" x14ac:dyDescent="0.2">
      <c r="B267">
        <f t="shared" si="48"/>
        <v>-1.5722050400000001</v>
      </c>
      <c r="C267">
        <v>0.29399999999999998</v>
      </c>
      <c r="D267" s="1">
        <v>0</v>
      </c>
      <c r="E267" s="1">
        <v>0</v>
      </c>
      <c r="F267" s="1">
        <f t="shared" si="49"/>
        <v>0</v>
      </c>
      <c r="G267" s="1">
        <v>720</v>
      </c>
      <c r="H267" s="1">
        <v>720</v>
      </c>
      <c r="J267">
        <f t="shared" si="50"/>
        <v>-1.2929877099999998</v>
      </c>
      <c r="K267">
        <v>0.36399999999999999</v>
      </c>
      <c r="L267" s="1">
        <v>25.47</v>
      </c>
      <c r="M267" s="1">
        <v>8.3420000000000005E-3</v>
      </c>
      <c r="N267" s="1">
        <f t="shared" si="51"/>
        <v>-8.3420000000000005E-3</v>
      </c>
      <c r="O267" s="1">
        <v>730.7</v>
      </c>
      <c r="P267" s="1">
        <v>720</v>
      </c>
      <c r="R267">
        <f t="shared" si="52"/>
        <v>-0.96985816999999996</v>
      </c>
      <c r="S267">
        <v>0.65500000000000003</v>
      </c>
      <c r="T267" s="1">
        <v>61.46</v>
      </c>
      <c r="U267" s="1">
        <v>0</v>
      </c>
      <c r="V267" s="1">
        <f t="shared" si="53"/>
        <v>0</v>
      </c>
      <c r="W267" s="1">
        <v>779.1</v>
      </c>
      <c r="X267" s="1">
        <v>720</v>
      </c>
      <c r="Z267">
        <f t="shared" si="54"/>
        <v>-0.41175880999999992</v>
      </c>
      <c r="AA267">
        <v>0.85399999999999998</v>
      </c>
      <c r="AB267" s="1">
        <v>5.2560000000000002</v>
      </c>
      <c r="AC267" s="1">
        <v>1.347E-9</v>
      </c>
      <c r="AD267" s="1">
        <f t="shared" si="55"/>
        <v>-1.347E-9</v>
      </c>
      <c r="AE267" s="1">
        <v>789.6</v>
      </c>
      <c r="AF267" s="1">
        <v>720</v>
      </c>
      <c r="AH267">
        <f t="shared" si="56"/>
        <v>0.15705431999999997</v>
      </c>
      <c r="AI267">
        <v>1.143</v>
      </c>
      <c r="AJ267" s="1">
        <v>1.9960000000000001E-11</v>
      </c>
      <c r="AK267" s="1">
        <v>1.6900000000000001E-11</v>
      </c>
      <c r="AL267" s="1">
        <f t="shared" si="57"/>
        <v>-1.6900000000000001E-11</v>
      </c>
      <c r="AM267" s="1">
        <v>791</v>
      </c>
      <c r="AN267" s="1">
        <v>721</v>
      </c>
      <c r="AP267">
        <f t="shared" si="58"/>
        <v>0.88917805000000016</v>
      </c>
      <c r="AQ267">
        <v>1.3740000000000001</v>
      </c>
      <c r="AR267" s="1">
        <v>1.353E-9</v>
      </c>
      <c r="AS267" s="1">
        <v>0</v>
      </c>
      <c r="AT267" s="1">
        <f t="shared" si="59"/>
        <v>0</v>
      </c>
      <c r="AU267" s="1">
        <v>791</v>
      </c>
      <c r="AV267" s="1">
        <v>721</v>
      </c>
    </row>
    <row r="268" spans="2:48" x14ac:dyDescent="0.2">
      <c r="B268">
        <f t="shared" si="48"/>
        <v>-1.39920504</v>
      </c>
      <c r="C268">
        <v>0.46700000000000003</v>
      </c>
      <c r="D268" s="1">
        <v>6.5949999999999997E-9</v>
      </c>
      <c r="E268" s="1">
        <v>0</v>
      </c>
      <c r="F268" s="1">
        <f t="shared" si="49"/>
        <v>0</v>
      </c>
      <c r="G268" s="1">
        <v>720</v>
      </c>
      <c r="H268" s="1">
        <v>720</v>
      </c>
      <c r="J268">
        <f t="shared" si="50"/>
        <v>-1.1169877099999999</v>
      </c>
      <c r="K268">
        <v>0.54</v>
      </c>
      <c r="L268" s="1">
        <v>33.520000000000003</v>
      </c>
      <c r="M268" s="1">
        <v>1.321E-7</v>
      </c>
      <c r="N268" s="1">
        <f t="shared" si="51"/>
        <v>-1.321E-7</v>
      </c>
      <c r="O268" s="1">
        <v>736.6</v>
      </c>
      <c r="P268" s="1">
        <v>720</v>
      </c>
      <c r="R268">
        <f t="shared" si="52"/>
        <v>-0.79285817000000003</v>
      </c>
      <c r="S268">
        <v>0.83199999999999996</v>
      </c>
      <c r="T268" s="1">
        <v>26.07</v>
      </c>
      <c r="U268" s="1">
        <v>0</v>
      </c>
      <c r="V268" s="1">
        <f t="shared" si="53"/>
        <v>0</v>
      </c>
      <c r="W268" s="1">
        <v>783.7</v>
      </c>
      <c r="X268" s="1">
        <v>720</v>
      </c>
      <c r="Z268">
        <f t="shared" si="54"/>
        <v>-0.23075880999999998</v>
      </c>
      <c r="AA268">
        <v>1.0349999999999999</v>
      </c>
      <c r="AB268" s="1">
        <v>8.4209999999999994</v>
      </c>
      <c r="AC268" s="1">
        <v>0</v>
      </c>
      <c r="AD268" s="1">
        <f t="shared" si="55"/>
        <v>0</v>
      </c>
      <c r="AE268" s="1">
        <v>791.1</v>
      </c>
      <c r="AF268" s="1">
        <v>720</v>
      </c>
      <c r="AH268">
        <f t="shared" si="56"/>
        <v>0.33605432000000002</v>
      </c>
      <c r="AI268">
        <v>1.3220000000000001</v>
      </c>
      <c r="AJ268" s="1">
        <v>0</v>
      </c>
      <c r="AK268" s="1">
        <v>0</v>
      </c>
      <c r="AL268" s="1">
        <f t="shared" si="57"/>
        <v>0</v>
      </c>
      <c r="AM268" s="1">
        <v>791</v>
      </c>
      <c r="AN268" s="1">
        <v>721</v>
      </c>
      <c r="AP268">
        <f t="shared" si="58"/>
        <v>1.0711780500000001</v>
      </c>
      <c r="AQ268">
        <v>1.556</v>
      </c>
      <c r="AR268" s="1">
        <v>7.5449999999999996E-4</v>
      </c>
      <c r="AS268" s="1">
        <v>5.6579999999999997E-13</v>
      </c>
      <c r="AT268" s="1">
        <f t="shared" si="59"/>
        <v>-5.6579999999999997E-13</v>
      </c>
      <c r="AU268" s="1">
        <v>791</v>
      </c>
      <c r="AV268" s="1">
        <v>721</v>
      </c>
    </row>
    <row r="269" spans="2:48" x14ac:dyDescent="0.2">
      <c r="B269">
        <f t="shared" si="48"/>
        <v>-1.2252050400000001</v>
      </c>
      <c r="C269">
        <v>0.64100000000000001</v>
      </c>
      <c r="D269" s="1">
        <v>1.98E-3</v>
      </c>
      <c r="E269" s="1">
        <v>0</v>
      </c>
      <c r="F269" s="1">
        <f t="shared" si="49"/>
        <v>0</v>
      </c>
      <c r="G269" s="1">
        <v>720</v>
      </c>
      <c r="H269" s="1">
        <v>720</v>
      </c>
      <c r="J269">
        <f t="shared" si="50"/>
        <v>-0.94098770999999992</v>
      </c>
      <c r="K269">
        <v>0.71599999999999997</v>
      </c>
      <c r="L269" s="1">
        <v>38.42</v>
      </c>
      <c r="M269" s="1">
        <v>5.0460000000000003E-15</v>
      </c>
      <c r="N269" s="1">
        <f t="shared" si="51"/>
        <v>-5.0460000000000003E-15</v>
      </c>
      <c r="O269" s="1">
        <v>743.3</v>
      </c>
      <c r="P269" s="1">
        <v>720</v>
      </c>
      <c r="R269">
        <f t="shared" si="52"/>
        <v>-0.61685816999999998</v>
      </c>
      <c r="S269">
        <v>1.008</v>
      </c>
      <c r="T269" s="1">
        <v>25.94</v>
      </c>
      <c r="U269" s="1">
        <v>0</v>
      </c>
      <c r="V269" s="1">
        <f t="shared" si="53"/>
        <v>0</v>
      </c>
      <c r="W269" s="1">
        <v>788.2</v>
      </c>
      <c r="X269" s="1">
        <v>720</v>
      </c>
      <c r="Z269">
        <f t="shared" si="54"/>
        <v>-4.9758809999999931E-2</v>
      </c>
      <c r="AA269">
        <v>1.216</v>
      </c>
      <c r="AB269" s="1">
        <v>4.6849999999999996</v>
      </c>
      <c r="AC269" s="1">
        <v>1.785E-13</v>
      </c>
      <c r="AD269" s="1">
        <f t="shared" si="55"/>
        <v>-1.785E-13</v>
      </c>
      <c r="AE269" s="1">
        <v>791.9</v>
      </c>
      <c r="AF269" s="1">
        <v>720</v>
      </c>
      <c r="AH269">
        <f t="shared" si="56"/>
        <v>0.51505431999999984</v>
      </c>
      <c r="AI269">
        <v>1.5009999999999999</v>
      </c>
      <c r="AJ269" s="1">
        <v>4.6159999999999997E-13</v>
      </c>
      <c r="AK269" s="1">
        <v>0</v>
      </c>
      <c r="AL269" s="1">
        <f t="shared" si="57"/>
        <v>0</v>
      </c>
      <c r="AM269" s="1">
        <v>791</v>
      </c>
      <c r="AN269" s="1">
        <v>721</v>
      </c>
      <c r="AP269">
        <f t="shared" si="58"/>
        <v>1.2541780500000002</v>
      </c>
      <c r="AQ269">
        <v>1.7390000000000001</v>
      </c>
      <c r="AR269" s="1">
        <v>0.91510000000000002</v>
      </c>
      <c r="AS269" s="1">
        <v>5.169E-6</v>
      </c>
      <c r="AT269" s="1">
        <f t="shared" si="59"/>
        <v>-5.169E-6</v>
      </c>
      <c r="AU269" s="1">
        <v>791.2</v>
      </c>
      <c r="AV269" s="1">
        <v>721</v>
      </c>
    </row>
    <row r="270" spans="2:48" x14ac:dyDescent="0.2">
      <c r="B270">
        <f t="shared" si="48"/>
        <v>-1.0512050400000001</v>
      </c>
      <c r="C270">
        <v>0.81499999999999995</v>
      </c>
      <c r="D270" s="1">
        <v>2.9089999999999998</v>
      </c>
      <c r="E270" s="1">
        <v>0</v>
      </c>
      <c r="F270" s="1">
        <f t="shared" si="49"/>
        <v>0</v>
      </c>
      <c r="G270" s="1">
        <v>720.5</v>
      </c>
      <c r="H270" s="1">
        <v>720</v>
      </c>
      <c r="J270">
        <f t="shared" si="50"/>
        <v>-0.76498770999999988</v>
      </c>
      <c r="K270">
        <v>0.89200000000000002</v>
      </c>
      <c r="L270" s="1">
        <v>70.959999999999994</v>
      </c>
      <c r="M270" s="1">
        <v>0</v>
      </c>
      <c r="N270" s="1">
        <f t="shared" si="51"/>
        <v>0</v>
      </c>
      <c r="O270" s="1">
        <v>755.8</v>
      </c>
      <c r="P270" s="1">
        <v>720</v>
      </c>
      <c r="R270">
        <f t="shared" si="52"/>
        <v>-0.44085817000000005</v>
      </c>
      <c r="S270">
        <v>1.1839999999999999</v>
      </c>
      <c r="T270" s="1">
        <v>14</v>
      </c>
      <c r="U270" s="1">
        <v>0</v>
      </c>
      <c r="V270" s="1">
        <f t="shared" si="53"/>
        <v>0</v>
      </c>
      <c r="W270" s="1">
        <v>790.7</v>
      </c>
      <c r="X270" s="1">
        <v>720</v>
      </c>
      <c r="Z270">
        <f t="shared" si="54"/>
        <v>0.13124119000000012</v>
      </c>
      <c r="AA270">
        <v>1.397</v>
      </c>
      <c r="AB270" s="1">
        <v>2.15</v>
      </c>
      <c r="AC270" s="1">
        <v>2.1789999999999998E-6</v>
      </c>
      <c r="AD270" s="1">
        <f t="shared" si="55"/>
        <v>-2.1789999999999998E-6</v>
      </c>
      <c r="AE270" s="1">
        <v>792.3</v>
      </c>
      <c r="AF270" s="1">
        <v>720</v>
      </c>
      <c r="AH270">
        <f t="shared" si="56"/>
        <v>0.69405431999999989</v>
      </c>
      <c r="AI270">
        <v>1.68</v>
      </c>
      <c r="AJ270" s="1">
        <v>3.6210000000000001E-6</v>
      </c>
      <c r="AK270" s="1">
        <v>1.3669999999999999E-9</v>
      </c>
      <c r="AL270" s="1">
        <f t="shared" si="57"/>
        <v>-1.3669999999999999E-9</v>
      </c>
      <c r="AM270" s="1">
        <v>791</v>
      </c>
      <c r="AN270" s="1">
        <v>721</v>
      </c>
      <c r="AP270">
        <f t="shared" si="58"/>
        <v>1.4361780500000001</v>
      </c>
      <c r="AQ270">
        <v>1.921</v>
      </c>
      <c r="AR270" s="1">
        <v>8.1739999999999995</v>
      </c>
      <c r="AS270" s="1">
        <v>7.8969999999999999E-2</v>
      </c>
      <c r="AT270" s="1">
        <f t="shared" si="59"/>
        <v>-7.8969999999999999E-2</v>
      </c>
      <c r="AU270" s="1">
        <v>792.7</v>
      </c>
      <c r="AV270" s="1">
        <v>721</v>
      </c>
    </row>
    <row r="271" spans="2:48" x14ac:dyDescent="0.2">
      <c r="B271">
        <f t="shared" si="48"/>
        <v>-0.8772050400000001</v>
      </c>
      <c r="C271">
        <v>0.98899999999999999</v>
      </c>
      <c r="D271" s="1">
        <v>62.67</v>
      </c>
      <c r="E271" s="1">
        <v>0</v>
      </c>
      <c r="F271" s="1">
        <f t="shared" si="49"/>
        <v>0</v>
      </c>
      <c r="G271" s="1">
        <v>731.4</v>
      </c>
      <c r="H271" s="1">
        <v>720</v>
      </c>
      <c r="J271">
        <f t="shared" si="50"/>
        <v>-0.58898770999999983</v>
      </c>
      <c r="K271">
        <v>1.0680000000000001</v>
      </c>
      <c r="L271" s="1">
        <v>100.2</v>
      </c>
      <c r="M271" s="1">
        <v>0</v>
      </c>
      <c r="N271" s="1">
        <f t="shared" si="51"/>
        <v>0</v>
      </c>
      <c r="O271" s="1">
        <v>773.5</v>
      </c>
      <c r="P271" s="1">
        <v>720</v>
      </c>
      <c r="R271">
        <f t="shared" si="52"/>
        <v>-0.26385817</v>
      </c>
      <c r="S271">
        <v>1.361</v>
      </c>
      <c r="T271" s="1">
        <v>7.1429999999999998</v>
      </c>
      <c r="U271" s="1">
        <v>0</v>
      </c>
      <c r="V271" s="1">
        <f t="shared" si="53"/>
        <v>0</v>
      </c>
      <c r="W271" s="1">
        <v>792</v>
      </c>
      <c r="X271" s="1">
        <v>720</v>
      </c>
      <c r="Z271">
        <f t="shared" si="54"/>
        <v>0.31224119000000017</v>
      </c>
      <c r="AA271">
        <v>1.5780000000000001</v>
      </c>
      <c r="AB271" s="1">
        <v>3.5920000000000001</v>
      </c>
      <c r="AC271" s="1">
        <v>4.8090000000000001E-2</v>
      </c>
      <c r="AD271" s="1">
        <f t="shared" si="55"/>
        <v>-4.8090000000000001E-2</v>
      </c>
      <c r="AE271" s="1">
        <v>793</v>
      </c>
      <c r="AF271" s="1">
        <v>720</v>
      </c>
      <c r="AH271">
        <f t="shared" si="56"/>
        <v>0.87305431999999994</v>
      </c>
      <c r="AI271">
        <v>1.859</v>
      </c>
      <c r="AJ271" s="1">
        <v>5.8880000000000002E-2</v>
      </c>
      <c r="AK271" s="1">
        <v>6.2969999999999996E-4</v>
      </c>
      <c r="AL271" s="1">
        <f t="shared" si="57"/>
        <v>-6.2969999999999996E-4</v>
      </c>
      <c r="AM271" s="1">
        <v>791</v>
      </c>
      <c r="AN271" s="1">
        <v>721</v>
      </c>
      <c r="AP271">
        <f t="shared" si="58"/>
        <v>1.6181780500000003</v>
      </c>
      <c r="AQ271">
        <v>2.1030000000000002</v>
      </c>
      <c r="AR271" s="1">
        <v>3.738</v>
      </c>
      <c r="AS271" s="1">
        <v>3.5110000000000001</v>
      </c>
      <c r="AT271" s="1">
        <f t="shared" si="59"/>
        <v>-3.5110000000000001</v>
      </c>
      <c r="AU271" s="1">
        <v>793.3</v>
      </c>
      <c r="AV271" s="1">
        <v>721.7</v>
      </c>
    </row>
    <row r="272" spans="2:48" x14ac:dyDescent="0.2">
      <c r="B272">
        <f t="shared" si="48"/>
        <v>-0.70320504000000006</v>
      </c>
      <c r="C272">
        <v>1.163</v>
      </c>
      <c r="D272" s="1">
        <v>89.92</v>
      </c>
      <c r="E272" s="1">
        <v>0</v>
      </c>
      <c r="F272" s="1">
        <f t="shared" si="49"/>
        <v>0</v>
      </c>
      <c r="G272" s="1">
        <v>747</v>
      </c>
      <c r="H272" s="1">
        <v>720</v>
      </c>
      <c r="J272">
        <f t="shared" si="50"/>
        <v>-0.4129877099999999</v>
      </c>
      <c r="K272">
        <v>1.244</v>
      </c>
      <c r="L272" s="1">
        <v>53.49</v>
      </c>
      <c r="M272" s="1">
        <v>0</v>
      </c>
      <c r="N272" s="1">
        <f t="shared" si="51"/>
        <v>0</v>
      </c>
      <c r="O272" s="1">
        <v>782.9</v>
      </c>
      <c r="P272" s="1">
        <v>720</v>
      </c>
      <c r="R272">
        <f t="shared" si="52"/>
        <v>-8.7858170000000069E-2</v>
      </c>
      <c r="S272">
        <v>1.5369999999999999</v>
      </c>
      <c r="T272" s="1">
        <v>0.21290000000000001</v>
      </c>
      <c r="U272" s="1">
        <v>0</v>
      </c>
      <c r="V272" s="1">
        <f t="shared" si="53"/>
        <v>0</v>
      </c>
      <c r="W272" s="1">
        <v>792</v>
      </c>
      <c r="X272" s="1">
        <v>720</v>
      </c>
      <c r="Z272">
        <f t="shared" si="54"/>
        <v>0.49324119</v>
      </c>
      <c r="AA272">
        <v>1.7589999999999999</v>
      </c>
      <c r="AB272" s="1">
        <v>0.2301</v>
      </c>
      <c r="AC272" s="1">
        <v>3.113</v>
      </c>
      <c r="AD272" s="1">
        <f t="shared" si="55"/>
        <v>-3.113</v>
      </c>
      <c r="AE272" s="1">
        <v>793</v>
      </c>
      <c r="AF272" s="1">
        <v>720.6</v>
      </c>
      <c r="AH272">
        <f t="shared" si="56"/>
        <v>1.0530543200000002</v>
      </c>
      <c r="AI272">
        <v>2.0390000000000001</v>
      </c>
      <c r="AJ272" s="1">
        <v>3.2349999999999999</v>
      </c>
      <c r="AK272" s="1">
        <v>0.69230000000000003</v>
      </c>
      <c r="AL272" s="1">
        <f t="shared" si="57"/>
        <v>-0.69230000000000003</v>
      </c>
      <c r="AM272" s="1">
        <v>791.6</v>
      </c>
      <c r="AN272" s="1">
        <v>721.1</v>
      </c>
      <c r="AP272">
        <f t="shared" si="58"/>
        <v>1.8011780500000001</v>
      </c>
      <c r="AQ272">
        <v>2.286</v>
      </c>
      <c r="AR272" s="1">
        <v>6.6829999999999998</v>
      </c>
      <c r="AS272" s="1">
        <v>4.3040000000000003</v>
      </c>
      <c r="AT272" s="1">
        <f t="shared" si="59"/>
        <v>-4.3040000000000003</v>
      </c>
      <c r="AU272" s="1">
        <v>794.6</v>
      </c>
      <c r="AV272" s="1">
        <v>722.4</v>
      </c>
    </row>
    <row r="273" spans="2:48" x14ac:dyDescent="0.2">
      <c r="B273">
        <f t="shared" si="48"/>
        <v>-0.53020504000000002</v>
      </c>
      <c r="C273">
        <v>1.3360000000000001</v>
      </c>
      <c r="D273" s="1">
        <v>85.75</v>
      </c>
      <c r="E273" s="1">
        <v>0</v>
      </c>
      <c r="F273" s="1">
        <f t="shared" si="49"/>
        <v>0</v>
      </c>
      <c r="G273" s="1">
        <v>761.9</v>
      </c>
      <c r="H273" s="1">
        <v>720</v>
      </c>
      <c r="J273">
        <f t="shared" si="50"/>
        <v>-0.23698770999999996</v>
      </c>
      <c r="K273">
        <v>1.42</v>
      </c>
      <c r="L273" s="1">
        <v>31.79</v>
      </c>
      <c r="M273" s="1">
        <v>0</v>
      </c>
      <c r="N273" s="1">
        <f t="shared" si="51"/>
        <v>0</v>
      </c>
      <c r="O273" s="1">
        <v>788.5</v>
      </c>
      <c r="P273" s="1">
        <v>720</v>
      </c>
      <c r="R273">
        <f t="shared" si="52"/>
        <v>8.9141829999999977E-2</v>
      </c>
      <c r="S273">
        <v>1.714</v>
      </c>
      <c r="T273" s="1">
        <v>9.9259999999999995E-5</v>
      </c>
      <c r="U273" s="1">
        <v>3.9520000000000003E-11</v>
      </c>
      <c r="V273" s="1">
        <f t="shared" si="53"/>
        <v>-3.9520000000000003E-11</v>
      </c>
      <c r="W273" s="1">
        <v>792</v>
      </c>
      <c r="X273" s="1">
        <v>720</v>
      </c>
      <c r="Z273">
        <f t="shared" si="54"/>
        <v>0.67424119000000005</v>
      </c>
      <c r="AA273">
        <v>1.94</v>
      </c>
      <c r="AB273" s="1">
        <v>4.6360000000000001</v>
      </c>
      <c r="AC273" s="1">
        <v>2.3519999999999999</v>
      </c>
      <c r="AD273" s="1">
        <f t="shared" si="55"/>
        <v>-2.3519999999999999</v>
      </c>
      <c r="AE273" s="1">
        <v>793.9</v>
      </c>
      <c r="AF273" s="1">
        <v>721</v>
      </c>
      <c r="AH273">
        <f t="shared" si="56"/>
        <v>1.23205432</v>
      </c>
      <c r="AI273">
        <v>2.218</v>
      </c>
      <c r="AJ273" s="1">
        <v>3.024</v>
      </c>
      <c r="AK273" s="1">
        <v>4.42</v>
      </c>
      <c r="AL273" s="1">
        <f t="shared" si="57"/>
        <v>-4.42</v>
      </c>
      <c r="AM273" s="1">
        <v>792.1</v>
      </c>
      <c r="AN273" s="1">
        <v>721.9</v>
      </c>
      <c r="AP273">
        <f t="shared" si="58"/>
        <v>1.98317805</v>
      </c>
      <c r="AQ273">
        <v>2.468</v>
      </c>
      <c r="AR273" s="1">
        <v>17.39</v>
      </c>
      <c r="AS273" s="1">
        <v>8.0220000000000002</v>
      </c>
      <c r="AT273" s="1">
        <f t="shared" si="59"/>
        <v>-8.0220000000000002</v>
      </c>
      <c r="AU273" s="1">
        <v>797.7</v>
      </c>
      <c r="AV273" s="1">
        <v>723.9</v>
      </c>
    </row>
    <row r="274" spans="2:48" x14ac:dyDescent="0.2">
      <c r="B274">
        <f t="shared" si="48"/>
        <v>-0.35620504000000008</v>
      </c>
      <c r="C274">
        <v>1.51</v>
      </c>
      <c r="D274" s="1">
        <v>69.47</v>
      </c>
      <c r="E274" s="1">
        <v>0</v>
      </c>
      <c r="F274" s="1">
        <f t="shared" si="49"/>
        <v>0</v>
      </c>
      <c r="G274" s="1">
        <v>774</v>
      </c>
      <c r="H274" s="1">
        <v>720</v>
      </c>
      <c r="J274">
        <f t="shared" si="50"/>
        <v>-6.0987709999999806E-2</v>
      </c>
      <c r="K274">
        <v>1.5960000000000001</v>
      </c>
      <c r="L274" s="1">
        <v>19.57</v>
      </c>
      <c r="M274" s="1">
        <v>3.0310000000000003E-11</v>
      </c>
      <c r="N274" s="1">
        <f t="shared" si="51"/>
        <v>-3.0310000000000003E-11</v>
      </c>
      <c r="O274" s="1">
        <v>791.9</v>
      </c>
      <c r="P274" s="1">
        <v>720</v>
      </c>
      <c r="R274">
        <f t="shared" si="52"/>
        <v>0.26514182999999991</v>
      </c>
      <c r="S274">
        <v>1.89</v>
      </c>
      <c r="T274" s="1">
        <v>0.20799999999999999</v>
      </c>
      <c r="U274" s="1">
        <v>5.7049999999999998E-5</v>
      </c>
      <c r="V274" s="1">
        <f t="shared" si="53"/>
        <v>-5.7049999999999998E-5</v>
      </c>
      <c r="W274" s="1">
        <v>792</v>
      </c>
      <c r="X274" s="1">
        <v>720</v>
      </c>
      <c r="Z274">
        <f t="shared" si="54"/>
        <v>0.8552411900000001</v>
      </c>
      <c r="AA274">
        <v>2.121</v>
      </c>
      <c r="AB274" s="1">
        <v>10.31</v>
      </c>
      <c r="AC274" s="1">
        <v>1.7410000000000001</v>
      </c>
      <c r="AD274" s="1">
        <f t="shared" si="55"/>
        <v>-1.7410000000000001</v>
      </c>
      <c r="AE274" s="1">
        <v>795.7</v>
      </c>
      <c r="AF274" s="1">
        <v>721.3</v>
      </c>
      <c r="AH274">
        <f t="shared" si="56"/>
        <v>1.4110543199999999</v>
      </c>
      <c r="AI274">
        <v>2.3969999999999998</v>
      </c>
      <c r="AJ274" s="1">
        <v>9.7449999999999992</v>
      </c>
      <c r="AK274" s="1">
        <v>0.51700000000000002</v>
      </c>
      <c r="AL274" s="1">
        <f t="shared" si="57"/>
        <v>-0.51700000000000002</v>
      </c>
      <c r="AM274" s="1">
        <v>793.9</v>
      </c>
      <c r="AN274" s="1">
        <v>722</v>
      </c>
      <c r="AP274">
        <f t="shared" si="58"/>
        <v>2.1661780499999996</v>
      </c>
      <c r="AQ274">
        <v>2.6509999999999998</v>
      </c>
      <c r="AR274" s="1">
        <v>31.99</v>
      </c>
      <c r="AS274" s="1">
        <v>7.1319999999999997</v>
      </c>
      <c r="AT274" s="1">
        <f t="shared" si="59"/>
        <v>-7.1319999999999997</v>
      </c>
      <c r="AU274" s="1">
        <v>803.6</v>
      </c>
      <c r="AV274" s="1">
        <v>725.2</v>
      </c>
    </row>
    <row r="275" spans="2:48" x14ac:dyDescent="0.2">
      <c r="B275">
        <f t="shared" si="48"/>
        <v>-0.18220504000000015</v>
      </c>
      <c r="C275">
        <v>1.6839999999999999</v>
      </c>
      <c r="D275" s="1">
        <v>64.680000000000007</v>
      </c>
      <c r="E275" s="1">
        <v>9.3829999999999995E-10</v>
      </c>
      <c r="F275" s="1">
        <f t="shared" si="49"/>
        <v>-9.3829999999999995E-10</v>
      </c>
      <c r="G275" s="1">
        <v>785.2</v>
      </c>
      <c r="H275" s="1">
        <v>720</v>
      </c>
      <c r="J275">
        <f t="shared" si="50"/>
        <v>0.11501229000000013</v>
      </c>
      <c r="K275">
        <v>1.772</v>
      </c>
      <c r="L275" s="1">
        <v>1.62</v>
      </c>
      <c r="M275" s="1">
        <v>4.6829999999999997E-5</v>
      </c>
      <c r="N275" s="1">
        <f t="shared" si="51"/>
        <v>-4.6829999999999997E-5</v>
      </c>
      <c r="O275" s="1">
        <v>792.2</v>
      </c>
      <c r="P275" s="1">
        <v>720</v>
      </c>
      <c r="R275">
        <f t="shared" si="52"/>
        <v>0.44214183000000018</v>
      </c>
      <c r="S275">
        <v>2.0670000000000002</v>
      </c>
      <c r="T275" s="1">
        <v>4.0970000000000004</v>
      </c>
      <c r="U275" s="1">
        <v>0.21820000000000001</v>
      </c>
      <c r="V275" s="1">
        <f t="shared" si="53"/>
        <v>-0.21820000000000001</v>
      </c>
      <c r="W275" s="1">
        <v>792.8</v>
      </c>
      <c r="X275" s="1">
        <v>720</v>
      </c>
      <c r="Z275">
        <f t="shared" si="54"/>
        <v>1.0362411900000001</v>
      </c>
      <c r="AA275">
        <v>2.302</v>
      </c>
      <c r="AB275" s="1">
        <v>22.81</v>
      </c>
      <c r="AC275" s="1">
        <v>5.0549999999999997</v>
      </c>
      <c r="AD275" s="1">
        <f t="shared" si="55"/>
        <v>-5.0549999999999997</v>
      </c>
      <c r="AE275" s="1">
        <v>799.9</v>
      </c>
      <c r="AF275" s="1">
        <v>722.2</v>
      </c>
      <c r="AH275">
        <f t="shared" si="56"/>
        <v>1.5900543200000001</v>
      </c>
      <c r="AI275">
        <v>2.5760000000000001</v>
      </c>
      <c r="AJ275" s="1">
        <v>16.36</v>
      </c>
      <c r="AK275" s="1">
        <v>4.2069999999999999</v>
      </c>
      <c r="AL275" s="1">
        <f t="shared" si="57"/>
        <v>-4.2069999999999999</v>
      </c>
      <c r="AM275" s="1">
        <v>796.8</v>
      </c>
      <c r="AN275" s="1">
        <v>722.8</v>
      </c>
      <c r="AP275">
        <f t="shared" si="58"/>
        <v>2.34817805</v>
      </c>
      <c r="AQ275">
        <v>2.8330000000000002</v>
      </c>
      <c r="AR275" s="1">
        <v>40.42</v>
      </c>
      <c r="AS275" s="1">
        <v>15.28</v>
      </c>
      <c r="AT275" s="1">
        <f t="shared" si="59"/>
        <v>-15.28</v>
      </c>
      <c r="AU275" s="1">
        <v>810.9</v>
      </c>
      <c r="AV275" s="1">
        <v>728</v>
      </c>
    </row>
    <row r="276" spans="2:48" x14ac:dyDescent="0.2">
      <c r="B276">
        <f t="shared" si="48"/>
        <v>-8.2050399999999968E-3</v>
      </c>
      <c r="C276">
        <v>1.8580000000000001</v>
      </c>
      <c r="D276" s="1">
        <v>38.14</v>
      </c>
      <c r="E276" s="1">
        <v>3.7100000000000002E-4</v>
      </c>
      <c r="F276" s="1">
        <f t="shared" si="49"/>
        <v>-3.7100000000000002E-4</v>
      </c>
      <c r="G276" s="1">
        <v>791.9</v>
      </c>
      <c r="H276" s="1">
        <v>720</v>
      </c>
      <c r="J276">
        <f t="shared" si="50"/>
        <v>0.29101229000000006</v>
      </c>
      <c r="K276">
        <v>1.948</v>
      </c>
      <c r="L276" s="1">
        <v>5.5830000000000002</v>
      </c>
      <c r="M276" s="1">
        <v>0.19600000000000001</v>
      </c>
      <c r="N276" s="1">
        <f t="shared" si="51"/>
        <v>-0.19600000000000001</v>
      </c>
      <c r="O276" s="1">
        <v>793.2</v>
      </c>
      <c r="P276" s="1">
        <v>720</v>
      </c>
      <c r="R276">
        <f t="shared" si="52"/>
        <v>0.61814182999999989</v>
      </c>
      <c r="S276">
        <v>2.2429999999999999</v>
      </c>
      <c r="T276" s="1">
        <v>1.5780000000000001</v>
      </c>
      <c r="U276" s="1">
        <v>4.125</v>
      </c>
      <c r="V276" s="1">
        <f t="shared" si="53"/>
        <v>-4.125</v>
      </c>
      <c r="W276" s="1">
        <v>793</v>
      </c>
      <c r="X276" s="1">
        <v>720.8</v>
      </c>
      <c r="Z276">
        <f t="shared" si="54"/>
        <v>1.2172411900000002</v>
      </c>
      <c r="AA276">
        <v>2.4830000000000001</v>
      </c>
      <c r="AB276" s="1">
        <v>18.04</v>
      </c>
      <c r="AC276" s="1">
        <v>7.5960000000000001</v>
      </c>
      <c r="AD276" s="1">
        <f t="shared" si="55"/>
        <v>-7.5960000000000001</v>
      </c>
      <c r="AE276" s="1">
        <v>803.1</v>
      </c>
      <c r="AF276" s="1">
        <v>723.6</v>
      </c>
      <c r="AH276">
        <f t="shared" si="56"/>
        <v>1.76905432</v>
      </c>
      <c r="AI276">
        <v>2.7549999999999999</v>
      </c>
      <c r="AJ276" s="1">
        <v>28.46</v>
      </c>
      <c r="AK276" s="1">
        <v>13.39</v>
      </c>
      <c r="AL276" s="1">
        <f t="shared" si="57"/>
        <v>-13.39</v>
      </c>
      <c r="AM276" s="1">
        <v>801.9</v>
      </c>
      <c r="AN276" s="1">
        <v>725.2</v>
      </c>
      <c r="AP276">
        <f t="shared" si="58"/>
        <v>2.53017805</v>
      </c>
      <c r="AQ276">
        <v>3.0150000000000001</v>
      </c>
      <c r="AR276" s="1">
        <v>47.48</v>
      </c>
      <c r="AS276" s="1">
        <v>31.34</v>
      </c>
      <c r="AT276" s="1">
        <f t="shared" si="59"/>
        <v>-31.34</v>
      </c>
      <c r="AU276" s="1">
        <v>819.6</v>
      </c>
      <c r="AV276" s="1">
        <v>733.7</v>
      </c>
    </row>
    <row r="277" spans="2:48" x14ac:dyDescent="0.2">
      <c r="B277">
        <f t="shared" si="48"/>
        <v>0.16479496000000005</v>
      </c>
      <c r="C277">
        <v>2.0310000000000001</v>
      </c>
      <c r="D277" s="1">
        <v>31.29</v>
      </c>
      <c r="E277" s="1">
        <v>0.48980000000000001</v>
      </c>
      <c r="F277" s="1">
        <f t="shared" si="49"/>
        <v>-0.48980000000000001</v>
      </c>
      <c r="G277" s="1">
        <v>797.3</v>
      </c>
      <c r="H277" s="1">
        <v>720.1</v>
      </c>
      <c r="J277">
        <f t="shared" si="50"/>
        <v>0.46701229000000022</v>
      </c>
      <c r="K277">
        <v>2.1240000000000001</v>
      </c>
      <c r="L277" s="1">
        <v>22.03</v>
      </c>
      <c r="M277" s="1">
        <v>4.2229999999999999</v>
      </c>
      <c r="N277" s="1">
        <f t="shared" si="51"/>
        <v>-4.2229999999999999</v>
      </c>
      <c r="O277" s="1">
        <v>797.1</v>
      </c>
      <c r="P277" s="1">
        <v>720.8</v>
      </c>
      <c r="R277">
        <f t="shared" si="52"/>
        <v>0.79414183000000005</v>
      </c>
      <c r="S277">
        <v>2.419</v>
      </c>
      <c r="T277" s="1">
        <v>8.6820000000000004</v>
      </c>
      <c r="U277" s="1">
        <v>1.514</v>
      </c>
      <c r="V277" s="1">
        <f t="shared" si="53"/>
        <v>-1.514</v>
      </c>
      <c r="W277" s="1">
        <v>794.6</v>
      </c>
      <c r="X277" s="1">
        <v>721</v>
      </c>
      <c r="Z277">
        <f t="shared" si="54"/>
        <v>1.3982411900000002</v>
      </c>
      <c r="AA277">
        <v>2.6640000000000001</v>
      </c>
      <c r="AB277" s="1">
        <v>27.85</v>
      </c>
      <c r="AC277" s="1">
        <v>12.27</v>
      </c>
      <c r="AD277" s="1">
        <f t="shared" si="55"/>
        <v>-12.27</v>
      </c>
      <c r="AE277" s="1">
        <v>808.2</v>
      </c>
      <c r="AF277" s="1">
        <v>725.8</v>
      </c>
      <c r="AH277">
        <f t="shared" si="56"/>
        <v>1.9490543200000001</v>
      </c>
      <c r="AI277">
        <v>2.9350000000000001</v>
      </c>
      <c r="AJ277" s="1">
        <v>37.33</v>
      </c>
      <c r="AK277" s="1">
        <v>17.91</v>
      </c>
      <c r="AL277" s="1">
        <f t="shared" si="57"/>
        <v>-17.91</v>
      </c>
      <c r="AM277" s="1">
        <v>808.6</v>
      </c>
      <c r="AN277" s="1">
        <v>728.4</v>
      </c>
      <c r="AP277">
        <f t="shared" si="58"/>
        <v>2.7131780499999998</v>
      </c>
      <c r="AQ277">
        <v>3.198</v>
      </c>
      <c r="AR277" s="1">
        <v>55.42</v>
      </c>
      <c r="AS277" s="1">
        <v>44.31</v>
      </c>
      <c r="AT277" s="1">
        <f t="shared" si="59"/>
        <v>-44.31</v>
      </c>
      <c r="AU277" s="1">
        <v>829.7</v>
      </c>
      <c r="AV277" s="1">
        <v>741.8</v>
      </c>
    </row>
    <row r="278" spans="2:48" x14ac:dyDescent="0.2">
      <c r="B278">
        <f t="shared" si="48"/>
        <v>0.33879495999999998</v>
      </c>
      <c r="C278">
        <v>2.2050000000000001</v>
      </c>
      <c r="D278" s="1">
        <v>82.74</v>
      </c>
      <c r="E278" s="1">
        <v>4.4669999999999996</v>
      </c>
      <c r="F278" s="1">
        <f t="shared" si="49"/>
        <v>-4.4669999999999996</v>
      </c>
      <c r="G278" s="1">
        <v>811.7</v>
      </c>
      <c r="H278" s="1">
        <v>720.9</v>
      </c>
      <c r="J278">
        <f t="shared" si="50"/>
        <v>0.64301228999999993</v>
      </c>
      <c r="K278">
        <v>2.2999999999999998</v>
      </c>
      <c r="L278" s="1">
        <v>39.29</v>
      </c>
      <c r="M278" s="1">
        <v>5.4279999999999999</v>
      </c>
      <c r="N278" s="1">
        <f t="shared" si="51"/>
        <v>-5.4279999999999999</v>
      </c>
      <c r="O278" s="1">
        <v>804</v>
      </c>
      <c r="P278" s="1">
        <v>721.7</v>
      </c>
      <c r="R278">
        <f t="shared" si="52"/>
        <v>0.97114183000000009</v>
      </c>
      <c r="S278">
        <v>2.5960000000000001</v>
      </c>
      <c r="T278" s="1">
        <v>23.53</v>
      </c>
      <c r="U278" s="1">
        <v>4.3479999999999999</v>
      </c>
      <c r="V278" s="1">
        <f t="shared" si="53"/>
        <v>-4.3479999999999999</v>
      </c>
      <c r="W278" s="1">
        <v>798.7</v>
      </c>
      <c r="X278" s="1">
        <v>721.8</v>
      </c>
      <c r="Z278">
        <f t="shared" si="54"/>
        <v>1.5792411900000003</v>
      </c>
      <c r="AA278">
        <v>2.8450000000000002</v>
      </c>
      <c r="AB278" s="1">
        <v>41.42</v>
      </c>
      <c r="AC278" s="1">
        <v>17.38</v>
      </c>
      <c r="AD278" s="1">
        <f t="shared" si="55"/>
        <v>-17.38</v>
      </c>
      <c r="AE278" s="1">
        <v>815.7</v>
      </c>
      <c r="AF278" s="1">
        <v>729</v>
      </c>
      <c r="AH278">
        <f t="shared" si="56"/>
        <v>2.1280543199999999</v>
      </c>
      <c r="AI278">
        <v>3.1139999999999999</v>
      </c>
      <c r="AJ278" s="1">
        <v>51.84</v>
      </c>
      <c r="AK278" s="1">
        <v>26.54</v>
      </c>
      <c r="AL278" s="1">
        <f t="shared" si="57"/>
        <v>-26.54</v>
      </c>
      <c r="AM278" s="1">
        <v>817.9</v>
      </c>
      <c r="AN278" s="1">
        <v>733.1</v>
      </c>
      <c r="AP278">
        <f t="shared" si="58"/>
        <v>2.8951780499999997</v>
      </c>
      <c r="AQ278">
        <v>3.38</v>
      </c>
      <c r="AR278" s="1">
        <v>59.7</v>
      </c>
      <c r="AS278" s="1">
        <v>43.1</v>
      </c>
      <c r="AT278" s="1">
        <f t="shared" si="59"/>
        <v>-43.1</v>
      </c>
      <c r="AU278" s="1">
        <v>840.6</v>
      </c>
      <c r="AV278" s="1">
        <v>749.6</v>
      </c>
    </row>
    <row r="279" spans="2:48" x14ac:dyDescent="0.2">
      <c r="B279">
        <f t="shared" si="48"/>
        <v>0.51279495999999991</v>
      </c>
      <c r="C279">
        <v>2.379</v>
      </c>
      <c r="D279" s="1">
        <v>111.8</v>
      </c>
      <c r="E279" s="1">
        <v>0.83450000000000002</v>
      </c>
      <c r="F279" s="1">
        <f t="shared" si="49"/>
        <v>-0.83450000000000002</v>
      </c>
      <c r="G279" s="1">
        <v>831.1</v>
      </c>
      <c r="H279" s="1">
        <v>721</v>
      </c>
      <c r="J279">
        <f t="shared" si="50"/>
        <v>0.81901229000000009</v>
      </c>
      <c r="K279">
        <v>2.476</v>
      </c>
      <c r="L279" s="1">
        <v>48.99</v>
      </c>
      <c r="M279" s="1">
        <v>5.0460000000000003</v>
      </c>
      <c r="N279" s="1">
        <f t="shared" si="51"/>
        <v>-5.0460000000000003</v>
      </c>
      <c r="O279" s="1">
        <v>812.6</v>
      </c>
      <c r="P279" s="1">
        <v>722.6</v>
      </c>
      <c r="R279">
        <f t="shared" si="52"/>
        <v>1.1471418299999998</v>
      </c>
      <c r="S279">
        <v>2.7719999999999998</v>
      </c>
      <c r="T279" s="1">
        <v>48.08</v>
      </c>
      <c r="U279" s="1">
        <v>11.54</v>
      </c>
      <c r="V279" s="1">
        <f t="shared" si="53"/>
        <v>-11.54</v>
      </c>
      <c r="W279" s="1">
        <v>807.2</v>
      </c>
      <c r="X279" s="1">
        <v>723.8</v>
      </c>
      <c r="Z279">
        <f t="shared" si="54"/>
        <v>1.7602411899999999</v>
      </c>
      <c r="AA279">
        <v>3.0259999999999998</v>
      </c>
      <c r="AB279" s="1">
        <v>50.02</v>
      </c>
      <c r="AC279" s="1">
        <v>22.65</v>
      </c>
      <c r="AD279" s="1">
        <f t="shared" si="55"/>
        <v>-22.65</v>
      </c>
      <c r="AE279" s="1">
        <v>824.7</v>
      </c>
      <c r="AF279" s="1">
        <v>733.1</v>
      </c>
      <c r="AH279">
        <f t="shared" si="56"/>
        <v>2.3070543200000002</v>
      </c>
      <c r="AI279">
        <v>3.2930000000000001</v>
      </c>
      <c r="AJ279" s="1">
        <v>61.49</v>
      </c>
      <c r="AK279" s="1">
        <v>31.49</v>
      </c>
      <c r="AL279" s="1">
        <f t="shared" si="57"/>
        <v>-31.49</v>
      </c>
      <c r="AM279" s="1">
        <v>828.9</v>
      </c>
      <c r="AN279" s="1">
        <v>738.8</v>
      </c>
      <c r="AP279">
        <f t="shared" si="58"/>
        <v>3.07817805</v>
      </c>
      <c r="AQ279">
        <v>3.5630000000000002</v>
      </c>
      <c r="AR279" s="1">
        <v>74.72</v>
      </c>
      <c r="AS279" s="1">
        <v>51.83</v>
      </c>
      <c r="AT279" s="1">
        <f t="shared" si="59"/>
        <v>-51.83</v>
      </c>
      <c r="AU279" s="1">
        <v>854.2</v>
      </c>
      <c r="AV279" s="1">
        <v>759.1</v>
      </c>
    </row>
    <row r="280" spans="2:48" x14ac:dyDescent="0.2">
      <c r="B280">
        <f t="shared" si="48"/>
        <v>0.68679495999999984</v>
      </c>
      <c r="C280">
        <v>2.5529999999999999</v>
      </c>
      <c r="D280" s="1">
        <v>118</v>
      </c>
      <c r="E280" s="1">
        <v>3.5920000000000001</v>
      </c>
      <c r="F280" s="1">
        <f t="shared" si="49"/>
        <v>-3.5920000000000001</v>
      </c>
      <c r="G280" s="1">
        <v>851.6</v>
      </c>
      <c r="H280" s="1">
        <v>721.6</v>
      </c>
      <c r="J280">
        <f t="shared" si="50"/>
        <v>0.99501229000000024</v>
      </c>
      <c r="K280">
        <v>2.6520000000000001</v>
      </c>
      <c r="L280" s="1">
        <v>53.76</v>
      </c>
      <c r="M280" s="1">
        <v>7.4749999999999996</v>
      </c>
      <c r="N280" s="1">
        <f t="shared" si="51"/>
        <v>-7.4749999999999996</v>
      </c>
      <c r="O280" s="1">
        <v>822.1</v>
      </c>
      <c r="P280" s="1">
        <v>723.9</v>
      </c>
      <c r="R280">
        <f t="shared" si="52"/>
        <v>1.3241418299999999</v>
      </c>
      <c r="S280">
        <v>2.9489999999999998</v>
      </c>
      <c r="T280" s="1">
        <v>101.8</v>
      </c>
      <c r="U280" s="1">
        <v>18.86</v>
      </c>
      <c r="V280" s="1">
        <f t="shared" si="53"/>
        <v>-18.86</v>
      </c>
      <c r="W280" s="1">
        <v>825.2</v>
      </c>
      <c r="X280" s="1">
        <v>727.2</v>
      </c>
      <c r="Z280">
        <f t="shared" si="54"/>
        <v>1.9412411899999999</v>
      </c>
      <c r="AA280">
        <v>3.2069999999999999</v>
      </c>
      <c r="AB280" s="1">
        <v>77.48</v>
      </c>
      <c r="AC280" s="1">
        <v>44.5</v>
      </c>
      <c r="AD280" s="1">
        <f t="shared" si="55"/>
        <v>-44.5</v>
      </c>
      <c r="AE280" s="1">
        <v>838.7</v>
      </c>
      <c r="AF280" s="1">
        <v>741.1</v>
      </c>
      <c r="AH280">
        <f t="shared" si="56"/>
        <v>2.48605432</v>
      </c>
      <c r="AI280">
        <v>3.472</v>
      </c>
      <c r="AJ280" s="1">
        <v>83.46</v>
      </c>
      <c r="AK280" s="1">
        <v>48.99</v>
      </c>
      <c r="AL280" s="1">
        <f t="shared" si="57"/>
        <v>-48.99</v>
      </c>
      <c r="AM280" s="1">
        <v>843.9</v>
      </c>
      <c r="AN280" s="1">
        <v>747.5</v>
      </c>
      <c r="AP280">
        <f t="shared" si="58"/>
        <v>3.2601780499999999</v>
      </c>
      <c r="AQ280">
        <v>3.7450000000000001</v>
      </c>
      <c r="AR280" s="1">
        <v>89.37</v>
      </c>
      <c r="AS280" s="1">
        <v>55.67</v>
      </c>
      <c r="AT280" s="1">
        <f t="shared" si="59"/>
        <v>-55.67</v>
      </c>
      <c r="AU280" s="1">
        <v>870.5</v>
      </c>
      <c r="AV280" s="1">
        <v>769.3</v>
      </c>
    </row>
    <row r="281" spans="2:48" x14ac:dyDescent="0.2">
      <c r="B281">
        <f t="shared" si="48"/>
        <v>0.85979495999999989</v>
      </c>
      <c r="C281">
        <v>2.726</v>
      </c>
      <c r="D281" s="1">
        <v>107.8</v>
      </c>
      <c r="E281" s="1">
        <v>12.94</v>
      </c>
      <c r="F281" s="1">
        <f t="shared" si="49"/>
        <v>-12.94</v>
      </c>
      <c r="G281" s="1">
        <v>870.3</v>
      </c>
      <c r="H281" s="1">
        <v>723.9</v>
      </c>
      <c r="J281">
        <f t="shared" si="50"/>
        <v>1.17101229</v>
      </c>
      <c r="K281">
        <v>2.8279999999999998</v>
      </c>
      <c r="L281" s="1">
        <v>88.15</v>
      </c>
      <c r="M281" s="1">
        <v>14.9</v>
      </c>
      <c r="N281" s="1">
        <f t="shared" si="51"/>
        <v>-14.9</v>
      </c>
      <c r="O281" s="1">
        <v>837.6</v>
      </c>
      <c r="P281" s="1">
        <v>726.6</v>
      </c>
      <c r="R281">
        <f t="shared" si="52"/>
        <v>1.50014183</v>
      </c>
      <c r="S281">
        <v>3.125</v>
      </c>
      <c r="T281" s="1">
        <v>146.30000000000001</v>
      </c>
      <c r="U281" s="1">
        <v>28.33</v>
      </c>
      <c r="V281" s="1">
        <f t="shared" si="53"/>
        <v>-28.33</v>
      </c>
      <c r="W281" s="1">
        <v>851</v>
      </c>
      <c r="X281" s="1">
        <v>732.2</v>
      </c>
      <c r="Z281">
        <f t="shared" si="54"/>
        <v>2.12224119</v>
      </c>
      <c r="AA281">
        <v>3.3879999999999999</v>
      </c>
      <c r="AB281" s="1">
        <v>103.7</v>
      </c>
      <c r="AC281" s="1">
        <v>53.43</v>
      </c>
      <c r="AD281" s="1">
        <f t="shared" si="55"/>
        <v>-53.43</v>
      </c>
      <c r="AE281" s="1">
        <v>857.5</v>
      </c>
      <c r="AF281" s="1">
        <v>750.8</v>
      </c>
      <c r="AH281">
        <f t="shared" si="56"/>
        <v>2.6650543199999999</v>
      </c>
      <c r="AI281">
        <v>3.6509999999999998</v>
      </c>
      <c r="AJ281" s="1">
        <v>115.5</v>
      </c>
      <c r="AK281" s="1">
        <v>61.31</v>
      </c>
      <c r="AL281" s="1">
        <f t="shared" si="57"/>
        <v>-61.31</v>
      </c>
      <c r="AM281" s="1">
        <v>864.5</v>
      </c>
      <c r="AN281" s="1">
        <v>758.5</v>
      </c>
      <c r="AP281">
        <f t="shared" si="58"/>
        <v>3.4421780499999999</v>
      </c>
      <c r="AQ281">
        <v>3.927</v>
      </c>
      <c r="AR281" s="1">
        <v>98.6</v>
      </c>
      <c r="AS281" s="1">
        <v>68.790000000000006</v>
      </c>
      <c r="AT281" s="1">
        <f t="shared" si="59"/>
        <v>-68.790000000000006</v>
      </c>
      <c r="AU281" s="1">
        <v>888.5</v>
      </c>
      <c r="AV281" s="1">
        <v>781.8</v>
      </c>
    </row>
    <row r="282" spans="2:48" x14ac:dyDescent="0.2">
      <c r="B282">
        <f t="shared" si="48"/>
        <v>1.0337949599999998</v>
      </c>
      <c r="C282">
        <v>2.9</v>
      </c>
      <c r="D282" s="1">
        <v>108.7</v>
      </c>
      <c r="E282" s="1">
        <v>45.06</v>
      </c>
      <c r="F282" s="1">
        <f t="shared" si="49"/>
        <v>-45.06</v>
      </c>
      <c r="G282" s="1">
        <v>889.2</v>
      </c>
      <c r="H282" s="1">
        <v>731.7</v>
      </c>
      <c r="J282">
        <f t="shared" si="50"/>
        <v>1.3470122900000001</v>
      </c>
      <c r="K282">
        <v>3.004</v>
      </c>
      <c r="L282" s="1">
        <v>128.30000000000001</v>
      </c>
      <c r="M282" s="1">
        <v>35.86</v>
      </c>
      <c r="N282" s="1">
        <f t="shared" si="51"/>
        <v>-35.86</v>
      </c>
      <c r="O282" s="1">
        <v>860.2</v>
      </c>
      <c r="P282" s="1">
        <v>732.9</v>
      </c>
      <c r="R282">
        <f t="shared" si="52"/>
        <v>1.6771418300000001</v>
      </c>
      <c r="S282">
        <v>3.302</v>
      </c>
      <c r="T282" s="1">
        <v>124.2</v>
      </c>
      <c r="U282" s="1">
        <v>36.090000000000003</v>
      </c>
      <c r="V282" s="1">
        <f t="shared" si="53"/>
        <v>-36.090000000000003</v>
      </c>
      <c r="W282" s="1">
        <v>872.9</v>
      </c>
      <c r="X282" s="1">
        <v>738.5</v>
      </c>
      <c r="Z282">
        <f t="shared" si="54"/>
        <v>2.30324119</v>
      </c>
      <c r="AA282">
        <v>3.569</v>
      </c>
      <c r="AB282" s="1">
        <v>123.2</v>
      </c>
      <c r="AC282" s="1">
        <v>69.63</v>
      </c>
      <c r="AD282" s="1">
        <f t="shared" si="55"/>
        <v>-69.63</v>
      </c>
      <c r="AE282" s="1">
        <v>879.8</v>
      </c>
      <c r="AF282" s="1">
        <v>763.4</v>
      </c>
      <c r="AH282">
        <f t="shared" si="56"/>
        <v>2.8440543200000001</v>
      </c>
      <c r="AI282">
        <v>3.83</v>
      </c>
      <c r="AJ282" s="1">
        <v>117.8</v>
      </c>
      <c r="AK282" s="1">
        <v>68.11</v>
      </c>
      <c r="AL282" s="1">
        <f t="shared" si="57"/>
        <v>-68.11</v>
      </c>
      <c r="AM282" s="1">
        <v>885.7</v>
      </c>
      <c r="AN282" s="1">
        <v>770.7</v>
      </c>
      <c r="AP282">
        <f t="shared" si="58"/>
        <v>3.6251780500000002</v>
      </c>
      <c r="AQ282">
        <v>4.1100000000000003</v>
      </c>
      <c r="AR282" s="1">
        <v>106.1</v>
      </c>
      <c r="AS282" s="1">
        <v>75.12</v>
      </c>
      <c r="AT282" s="1">
        <f t="shared" si="59"/>
        <v>-75.12</v>
      </c>
      <c r="AU282" s="1">
        <v>907.8</v>
      </c>
      <c r="AV282" s="1">
        <v>795.5</v>
      </c>
    </row>
    <row r="283" spans="2:48" x14ac:dyDescent="0.2">
      <c r="B283">
        <f t="shared" si="48"/>
        <v>1.2077949599999998</v>
      </c>
      <c r="C283">
        <v>3.0739999999999998</v>
      </c>
      <c r="D283" s="1">
        <v>74.67</v>
      </c>
      <c r="E283" s="1">
        <v>133.69999999999999</v>
      </c>
      <c r="F283" s="1">
        <f t="shared" si="49"/>
        <v>-133.69999999999999</v>
      </c>
      <c r="G283" s="1">
        <v>902.2</v>
      </c>
      <c r="H283" s="1">
        <v>754.9</v>
      </c>
      <c r="J283">
        <f t="shared" si="50"/>
        <v>1.5230122900000003</v>
      </c>
      <c r="K283">
        <v>3.18</v>
      </c>
      <c r="L283" s="1">
        <v>136.5</v>
      </c>
      <c r="M283" s="1">
        <v>68.790000000000006</v>
      </c>
      <c r="N283" s="1">
        <f t="shared" si="51"/>
        <v>-68.790000000000006</v>
      </c>
      <c r="O283" s="1">
        <v>884.2</v>
      </c>
      <c r="P283" s="1">
        <v>745</v>
      </c>
      <c r="R283">
        <f t="shared" si="52"/>
        <v>1.8531418300000002</v>
      </c>
      <c r="S283">
        <v>3.4780000000000002</v>
      </c>
      <c r="T283" s="1">
        <v>139.1</v>
      </c>
      <c r="U283" s="1">
        <v>52.61</v>
      </c>
      <c r="V283" s="1">
        <f t="shared" si="53"/>
        <v>-52.61</v>
      </c>
      <c r="W283" s="1">
        <v>897.4</v>
      </c>
      <c r="X283" s="1">
        <v>747.8</v>
      </c>
      <c r="Z283">
        <f t="shared" si="54"/>
        <v>2.4842411900000001</v>
      </c>
      <c r="AA283">
        <v>3.75</v>
      </c>
      <c r="AB283" s="1">
        <v>130</v>
      </c>
      <c r="AC283" s="1">
        <v>76.349999999999994</v>
      </c>
      <c r="AD283" s="1">
        <f t="shared" si="55"/>
        <v>-76.349999999999994</v>
      </c>
      <c r="AE283" s="1">
        <v>903.4</v>
      </c>
      <c r="AF283" s="1">
        <v>777.2</v>
      </c>
      <c r="AH283">
        <f t="shared" si="56"/>
        <v>3.0240543199999999</v>
      </c>
      <c r="AI283">
        <v>4.01</v>
      </c>
      <c r="AJ283" s="1">
        <v>107.3</v>
      </c>
      <c r="AK283" s="1">
        <v>75.5</v>
      </c>
      <c r="AL283" s="1">
        <f t="shared" si="57"/>
        <v>-75.5</v>
      </c>
      <c r="AM283" s="1">
        <v>904.9</v>
      </c>
      <c r="AN283" s="1">
        <v>784.3</v>
      </c>
      <c r="AP283">
        <f t="shared" si="58"/>
        <v>3.8071780499999996</v>
      </c>
      <c r="AQ283">
        <v>4.2919999999999998</v>
      </c>
      <c r="AR283" s="1">
        <v>97.98</v>
      </c>
      <c r="AS283" s="1">
        <v>85.3</v>
      </c>
      <c r="AT283" s="1">
        <f t="shared" si="59"/>
        <v>-85.3</v>
      </c>
      <c r="AU283" s="1">
        <v>925.7</v>
      </c>
      <c r="AV283" s="1">
        <v>811.1</v>
      </c>
    </row>
    <row r="284" spans="2:48" x14ac:dyDescent="0.2">
      <c r="B284">
        <f t="shared" si="48"/>
        <v>1.3817949600000001</v>
      </c>
      <c r="C284">
        <v>3.2480000000000002</v>
      </c>
      <c r="D284" s="1">
        <v>53.51</v>
      </c>
      <c r="E284" s="1">
        <v>165.2</v>
      </c>
      <c r="F284" s="1">
        <f t="shared" si="49"/>
        <v>-165.2</v>
      </c>
      <c r="G284" s="1">
        <v>911.5</v>
      </c>
      <c r="H284" s="1">
        <v>783.7</v>
      </c>
      <c r="J284">
        <f t="shared" si="50"/>
        <v>1.69901229</v>
      </c>
      <c r="K284">
        <v>3.3559999999999999</v>
      </c>
      <c r="L284" s="1">
        <v>119.4</v>
      </c>
      <c r="M284" s="1">
        <v>88.76</v>
      </c>
      <c r="N284" s="1">
        <f t="shared" si="51"/>
        <v>-88.76</v>
      </c>
      <c r="O284" s="1">
        <v>905.2</v>
      </c>
      <c r="P284" s="1">
        <v>760.6</v>
      </c>
      <c r="R284">
        <f t="shared" si="52"/>
        <v>2.0291418299999999</v>
      </c>
      <c r="S284">
        <v>3.6539999999999999</v>
      </c>
      <c r="T284" s="1">
        <v>130.1</v>
      </c>
      <c r="U284" s="1">
        <v>92.95</v>
      </c>
      <c r="V284" s="1">
        <f t="shared" si="53"/>
        <v>-92.95</v>
      </c>
      <c r="W284" s="1">
        <v>920.4</v>
      </c>
      <c r="X284" s="1">
        <v>764.2</v>
      </c>
      <c r="Z284">
        <f t="shared" si="54"/>
        <v>2.6652411900000001</v>
      </c>
      <c r="AA284">
        <v>3.931</v>
      </c>
      <c r="AB284" s="1">
        <v>129.6</v>
      </c>
      <c r="AC284" s="1">
        <v>84.63</v>
      </c>
      <c r="AD284" s="1">
        <f t="shared" si="55"/>
        <v>-84.63</v>
      </c>
      <c r="AE284" s="1">
        <v>926.8</v>
      </c>
      <c r="AF284" s="1">
        <v>792.5</v>
      </c>
      <c r="AH284">
        <f t="shared" si="56"/>
        <v>3.2030543200000001</v>
      </c>
      <c r="AI284">
        <v>4.1890000000000001</v>
      </c>
      <c r="AJ284" s="1">
        <v>106</v>
      </c>
      <c r="AK284" s="1">
        <v>86.77</v>
      </c>
      <c r="AL284" s="1">
        <f t="shared" si="57"/>
        <v>-86.77</v>
      </c>
      <c r="AM284" s="1">
        <v>923.9</v>
      </c>
      <c r="AN284" s="1">
        <v>799.8</v>
      </c>
      <c r="AP284">
        <f t="shared" si="58"/>
        <v>3.98917805</v>
      </c>
      <c r="AQ284">
        <v>4.4740000000000002</v>
      </c>
      <c r="AR284" s="1">
        <v>82.68</v>
      </c>
      <c r="AS284" s="1">
        <v>91.47</v>
      </c>
      <c r="AT284" s="1">
        <f t="shared" si="59"/>
        <v>-91.47</v>
      </c>
      <c r="AU284" s="1">
        <v>940.8</v>
      </c>
      <c r="AV284" s="1">
        <v>827.7</v>
      </c>
    </row>
    <row r="285" spans="2:48" x14ac:dyDescent="0.2">
      <c r="B285">
        <f t="shared" si="48"/>
        <v>1.5547949599999997</v>
      </c>
      <c r="C285">
        <v>3.4209999999999998</v>
      </c>
      <c r="D285" s="1">
        <v>60.46</v>
      </c>
      <c r="E285" s="1">
        <v>200.3</v>
      </c>
      <c r="F285" s="1">
        <f t="shared" si="49"/>
        <v>-200.3</v>
      </c>
      <c r="G285" s="1">
        <v>922</v>
      </c>
      <c r="H285" s="1">
        <v>818.5</v>
      </c>
      <c r="J285">
        <f t="shared" si="50"/>
        <v>1.8750122900000001</v>
      </c>
      <c r="K285">
        <v>3.532</v>
      </c>
      <c r="L285" s="1">
        <v>103.2</v>
      </c>
      <c r="M285" s="1">
        <v>117.5</v>
      </c>
      <c r="N285" s="1">
        <f t="shared" si="51"/>
        <v>-117.5</v>
      </c>
      <c r="O285" s="1">
        <v>923.4</v>
      </c>
      <c r="P285" s="1">
        <v>781.3</v>
      </c>
      <c r="R285">
        <f t="shared" si="52"/>
        <v>2.20614183</v>
      </c>
      <c r="S285">
        <v>3.831</v>
      </c>
      <c r="T285" s="1">
        <v>98.39</v>
      </c>
      <c r="U285" s="1">
        <v>150.5</v>
      </c>
      <c r="V285" s="1">
        <f t="shared" si="53"/>
        <v>-150.5</v>
      </c>
      <c r="W285" s="1">
        <v>937.7</v>
      </c>
      <c r="X285" s="1">
        <v>790.8</v>
      </c>
      <c r="Z285">
        <f t="shared" si="54"/>
        <v>2.8462411900000002</v>
      </c>
      <c r="AA285">
        <v>4.1120000000000001</v>
      </c>
      <c r="AB285" s="1">
        <v>100.6</v>
      </c>
      <c r="AC285" s="1">
        <v>105</v>
      </c>
      <c r="AD285" s="1">
        <f t="shared" si="55"/>
        <v>-105</v>
      </c>
      <c r="AE285" s="1">
        <v>945</v>
      </c>
      <c r="AF285" s="1">
        <v>811.6</v>
      </c>
      <c r="AH285">
        <f t="shared" si="56"/>
        <v>3.3820543200000004</v>
      </c>
      <c r="AI285">
        <v>4.3680000000000003</v>
      </c>
      <c r="AJ285" s="1">
        <v>101.9</v>
      </c>
      <c r="AK285" s="1">
        <v>98.02</v>
      </c>
      <c r="AL285" s="1">
        <f t="shared" si="57"/>
        <v>-98.02</v>
      </c>
      <c r="AM285" s="1">
        <v>942.1</v>
      </c>
      <c r="AN285" s="1">
        <v>817.4</v>
      </c>
      <c r="AP285">
        <f t="shared" si="58"/>
        <v>4.1721780500000003</v>
      </c>
      <c r="AQ285">
        <v>4.657</v>
      </c>
      <c r="AR285" s="1">
        <v>52.23</v>
      </c>
      <c r="AS285" s="1">
        <v>96.92</v>
      </c>
      <c r="AT285" s="1">
        <f t="shared" si="59"/>
        <v>-96.92</v>
      </c>
      <c r="AU285" s="1">
        <v>950.3</v>
      </c>
      <c r="AV285" s="1">
        <v>845.4</v>
      </c>
    </row>
    <row r="286" spans="2:48" x14ac:dyDescent="0.2">
      <c r="B286">
        <f t="shared" si="48"/>
        <v>1.7287949600000001</v>
      </c>
      <c r="C286">
        <v>3.5950000000000002</v>
      </c>
      <c r="D286" s="1">
        <v>62.06</v>
      </c>
      <c r="E286" s="1">
        <v>220.5</v>
      </c>
      <c r="F286" s="1">
        <f t="shared" si="49"/>
        <v>-220.5</v>
      </c>
      <c r="G286" s="1">
        <v>932.8</v>
      </c>
      <c r="H286" s="1">
        <v>856.8</v>
      </c>
      <c r="J286">
        <f t="shared" si="50"/>
        <v>2.0510122900000001</v>
      </c>
      <c r="K286">
        <v>3.7080000000000002</v>
      </c>
      <c r="L286" s="1">
        <v>90.15</v>
      </c>
      <c r="M286" s="1">
        <v>154.30000000000001</v>
      </c>
      <c r="N286" s="1">
        <f t="shared" si="51"/>
        <v>-154.30000000000001</v>
      </c>
      <c r="O286" s="1">
        <v>939.2</v>
      </c>
      <c r="P286" s="1">
        <v>808.4</v>
      </c>
      <c r="R286">
        <f t="shared" si="52"/>
        <v>2.3821418299999997</v>
      </c>
      <c r="S286">
        <v>4.0069999999999997</v>
      </c>
      <c r="T286" s="1">
        <v>73.94</v>
      </c>
      <c r="U286" s="1">
        <v>174.5</v>
      </c>
      <c r="V286" s="1">
        <f t="shared" si="53"/>
        <v>-174.5</v>
      </c>
      <c r="W286" s="1">
        <v>950.8</v>
      </c>
      <c r="X286" s="1">
        <v>821.6</v>
      </c>
      <c r="Z286">
        <f t="shared" si="54"/>
        <v>3.0272411900000002</v>
      </c>
      <c r="AA286">
        <v>4.2930000000000001</v>
      </c>
      <c r="AB286" s="1">
        <v>58.18</v>
      </c>
      <c r="AC286" s="1">
        <v>130.69999999999999</v>
      </c>
      <c r="AD286" s="1">
        <f t="shared" si="55"/>
        <v>-130.69999999999999</v>
      </c>
      <c r="AE286" s="1">
        <v>955.6</v>
      </c>
      <c r="AF286" s="1">
        <v>835.2</v>
      </c>
      <c r="AH286">
        <f t="shared" si="56"/>
        <v>3.5610543199999998</v>
      </c>
      <c r="AI286">
        <v>4.5469999999999997</v>
      </c>
      <c r="AJ286" s="1">
        <v>69.67</v>
      </c>
      <c r="AK286" s="1">
        <v>118.9</v>
      </c>
      <c r="AL286" s="1">
        <f t="shared" si="57"/>
        <v>-118.9</v>
      </c>
      <c r="AM286" s="1">
        <v>954.6</v>
      </c>
      <c r="AN286" s="1">
        <v>838.7</v>
      </c>
      <c r="AP286">
        <f t="shared" si="58"/>
        <v>4.3541780500000007</v>
      </c>
      <c r="AQ286">
        <v>4.8390000000000004</v>
      </c>
      <c r="AR286" s="1">
        <v>35.64</v>
      </c>
      <c r="AS286" s="1">
        <v>107.7</v>
      </c>
      <c r="AT286" s="1">
        <f t="shared" si="59"/>
        <v>-107.7</v>
      </c>
      <c r="AU286" s="1">
        <v>956.8</v>
      </c>
      <c r="AV286" s="1">
        <v>865.1</v>
      </c>
    </row>
    <row r="287" spans="2:48" x14ac:dyDescent="0.2">
      <c r="B287">
        <f t="shared" si="48"/>
        <v>1.90279496</v>
      </c>
      <c r="C287">
        <v>3.7690000000000001</v>
      </c>
      <c r="D287" s="1">
        <v>61.8</v>
      </c>
      <c r="E287" s="1">
        <v>195.1</v>
      </c>
      <c r="F287" s="1">
        <f t="shared" si="49"/>
        <v>-195.1</v>
      </c>
      <c r="G287" s="1">
        <v>943.5</v>
      </c>
      <c r="H287" s="1">
        <v>890.7</v>
      </c>
      <c r="J287">
        <f t="shared" si="50"/>
        <v>2.2270122900000002</v>
      </c>
      <c r="K287">
        <v>3.8839999999999999</v>
      </c>
      <c r="L287" s="1">
        <v>59.9</v>
      </c>
      <c r="M287" s="1">
        <v>197</v>
      </c>
      <c r="N287" s="1">
        <f t="shared" si="51"/>
        <v>-197</v>
      </c>
      <c r="O287" s="1">
        <v>949.8</v>
      </c>
      <c r="P287" s="1">
        <v>843.1</v>
      </c>
      <c r="R287">
        <f t="shared" si="52"/>
        <v>2.5591418300000002</v>
      </c>
      <c r="S287">
        <v>4.1840000000000002</v>
      </c>
      <c r="T287" s="1">
        <v>41.1</v>
      </c>
      <c r="U287" s="1">
        <v>185.9</v>
      </c>
      <c r="V287" s="1">
        <f t="shared" si="53"/>
        <v>-185.9</v>
      </c>
      <c r="W287" s="1">
        <v>958</v>
      </c>
      <c r="X287" s="1">
        <v>854.4</v>
      </c>
      <c r="Z287">
        <f t="shared" si="54"/>
        <v>3.2082411900000003</v>
      </c>
      <c r="AA287">
        <v>4.4740000000000002</v>
      </c>
      <c r="AB287" s="1">
        <v>23.13</v>
      </c>
      <c r="AC287" s="1">
        <v>146.69999999999999</v>
      </c>
      <c r="AD287" s="1">
        <f t="shared" si="55"/>
        <v>-146.69999999999999</v>
      </c>
      <c r="AE287" s="1">
        <v>959.8</v>
      </c>
      <c r="AF287" s="1">
        <v>861.8</v>
      </c>
      <c r="AH287">
        <f t="shared" si="56"/>
        <v>3.74005432</v>
      </c>
      <c r="AI287">
        <v>4.726</v>
      </c>
      <c r="AJ287" s="1">
        <v>28.73</v>
      </c>
      <c r="AK287" s="1">
        <v>128.80000000000001</v>
      </c>
      <c r="AL287" s="1">
        <f t="shared" si="57"/>
        <v>-128.80000000000001</v>
      </c>
      <c r="AM287" s="1">
        <v>959.8</v>
      </c>
      <c r="AN287" s="1">
        <v>861.8</v>
      </c>
      <c r="AP287">
        <f t="shared" si="58"/>
        <v>4.5371780500000005</v>
      </c>
      <c r="AQ287">
        <v>5.0220000000000002</v>
      </c>
      <c r="AR287" s="1">
        <v>16.57</v>
      </c>
      <c r="AS287" s="1">
        <v>118.9</v>
      </c>
      <c r="AT287" s="1">
        <f t="shared" si="59"/>
        <v>-118.9</v>
      </c>
      <c r="AU287" s="1">
        <v>959.8</v>
      </c>
      <c r="AV287" s="1">
        <v>886.7</v>
      </c>
    </row>
    <row r="288" spans="2:48" x14ac:dyDescent="0.2">
      <c r="B288">
        <f t="shared" si="48"/>
        <v>2.07679496</v>
      </c>
      <c r="C288">
        <v>3.9430000000000001</v>
      </c>
      <c r="D288" s="1">
        <v>51.55</v>
      </c>
      <c r="E288" s="1">
        <v>155.80000000000001</v>
      </c>
      <c r="F288" s="1">
        <f t="shared" si="49"/>
        <v>-155.80000000000001</v>
      </c>
      <c r="G288" s="1">
        <v>952.5</v>
      </c>
      <c r="H288" s="1">
        <v>917.8</v>
      </c>
      <c r="J288">
        <f t="shared" si="50"/>
        <v>2.4030122899999995</v>
      </c>
      <c r="K288">
        <v>4.0599999999999996</v>
      </c>
      <c r="L288" s="1">
        <v>39.450000000000003</v>
      </c>
      <c r="M288" s="1">
        <v>203.8</v>
      </c>
      <c r="N288" s="1">
        <f t="shared" si="51"/>
        <v>-203.8</v>
      </c>
      <c r="O288" s="1">
        <v>956.7</v>
      </c>
      <c r="P288" s="1">
        <v>879</v>
      </c>
      <c r="R288">
        <f t="shared" si="52"/>
        <v>2.7351418300000003</v>
      </c>
      <c r="S288">
        <v>4.3600000000000003</v>
      </c>
      <c r="T288" s="1">
        <v>9.7550000000000008</v>
      </c>
      <c r="U288" s="1">
        <v>205.6</v>
      </c>
      <c r="V288" s="1">
        <f t="shared" si="53"/>
        <v>-205.6</v>
      </c>
      <c r="W288" s="1">
        <v>959.8</v>
      </c>
      <c r="X288" s="1">
        <v>890.6</v>
      </c>
      <c r="Z288">
        <f t="shared" si="54"/>
        <v>3.3892411900000003</v>
      </c>
      <c r="AA288">
        <v>4.6550000000000002</v>
      </c>
      <c r="AB288" s="1">
        <v>1.3080000000000001</v>
      </c>
      <c r="AC288" s="1">
        <v>157</v>
      </c>
      <c r="AD288" s="1">
        <f t="shared" si="55"/>
        <v>-157</v>
      </c>
      <c r="AE288" s="1">
        <v>960</v>
      </c>
      <c r="AF288" s="1">
        <v>890.2</v>
      </c>
      <c r="AH288">
        <f t="shared" si="56"/>
        <v>3.9190543200000003</v>
      </c>
      <c r="AI288">
        <v>4.9050000000000002</v>
      </c>
      <c r="AJ288" s="1">
        <v>1.3520000000000001</v>
      </c>
      <c r="AK288" s="1">
        <v>144.9</v>
      </c>
      <c r="AL288" s="1">
        <f t="shared" si="57"/>
        <v>-144.9</v>
      </c>
      <c r="AM288" s="1">
        <v>960</v>
      </c>
      <c r="AN288" s="1">
        <v>887.7</v>
      </c>
      <c r="AP288">
        <f t="shared" si="58"/>
        <v>4.71917805</v>
      </c>
      <c r="AQ288">
        <v>5.2039999999999997</v>
      </c>
      <c r="AR288" s="1">
        <v>0.84660000000000002</v>
      </c>
      <c r="AS288" s="1">
        <v>130.30000000000001</v>
      </c>
      <c r="AT288" s="1">
        <f t="shared" si="59"/>
        <v>-130.30000000000001</v>
      </c>
      <c r="AU288" s="1">
        <v>960</v>
      </c>
      <c r="AV288" s="1">
        <v>910.5</v>
      </c>
    </row>
    <row r="289" spans="2:48" x14ac:dyDescent="0.2">
      <c r="B289">
        <f t="shared" si="48"/>
        <v>2.2497949599999996</v>
      </c>
      <c r="C289">
        <v>4.1159999999999997</v>
      </c>
      <c r="D289" s="1">
        <v>34.61</v>
      </c>
      <c r="E289" s="1">
        <v>107.3</v>
      </c>
      <c r="F289" s="1">
        <f t="shared" si="49"/>
        <v>-107.3</v>
      </c>
      <c r="G289" s="1">
        <v>958.5</v>
      </c>
      <c r="H289" s="1">
        <v>936.4</v>
      </c>
      <c r="J289">
        <f t="shared" si="50"/>
        <v>2.5790122899999997</v>
      </c>
      <c r="K289">
        <v>4.2359999999999998</v>
      </c>
      <c r="L289" s="1">
        <v>17.05</v>
      </c>
      <c r="M289" s="1">
        <v>177.1</v>
      </c>
      <c r="N289" s="1">
        <f t="shared" si="51"/>
        <v>-177.1</v>
      </c>
      <c r="O289" s="1">
        <v>959.7</v>
      </c>
      <c r="P289" s="1">
        <v>910.2</v>
      </c>
      <c r="R289">
        <f t="shared" si="52"/>
        <v>2.9121418299999999</v>
      </c>
      <c r="S289">
        <v>4.5369999999999999</v>
      </c>
      <c r="T289" s="1">
        <v>1.3720000000000001</v>
      </c>
      <c r="U289" s="1">
        <v>170.2</v>
      </c>
      <c r="V289" s="1">
        <f t="shared" si="53"/>
        <v>-170.2</v>
      </c>
      <c r="W289" s="1">
        <v>960</v>
      </c>
      <c r="X289" s="1">
        <v>920.7</v>
      </c>
      <c r="Z289">
        <f t="shared" si="54"/>
        <v>3.5702411900000004</v>
      </c>
      <c r="AA289">
        <v>4.8360000000000003</v>
      </c>
      <c r="AB289" s="1">
        <v>1.3110000000000001E-3</v>
      </c>
      <c r="AC289" s="1">
        <v>167.8</v>
      </c>
      <c r="AD289" s="1">
        <f t="shared" si="55"/>
        <v>-167.8</v>
      </c>
      <c r="AE289" s="1">
        <v>960</v>
      </c>
      <c r="AF289" s="1">
        <v>920.6</v>
      </c>
      <c r="AH289">
        <f t="shared" si="56"/>
        <v>4.0990543199999996</v>
      </c>
      <c r="AI289">
        <v>5.085</v>
      </c>
      <c r="AJ289" s="1">
        <v>6.8900000000000005E-4</v>
      </c>
      <c r="AK289" s="1">
        <v>157</v>
      </c>
      <c r="AL289" s="1">
        <f t="shared" si="57"/>
        <v>-157</v>
      </c>
      <c r="AM289" s="1">
        <v>960</v>
      </c>
      <c r="AN289" s="1">
        <v>915.8</v>
      </c>
      <c r="AP289">
        <f t="shared" si="58"/>
        <v>4.9011780500000004</v>
      </c>
      <c r="AQ289">
        <v>5.3860000000000001</v>
      </c>
      <c r="AR289" s="1">
        <v>4.594E-4</v>
      </c>
      <c r="AS289" s="1">
        <v>110.9</v>
      </c>
      <c r="AT289" s="1">
        <f t="shared" si="59"/>
        <v>-110.9</v>
      </c>
      <c r="AU289" s="1">
        <v>960</v>
      </c>
      <c r="AV289" s="1">
        <v>930.7</v>
      </c>
    </row>
    <row r="290" spans="2:48" x14ac:dyDescent="0.2">
      <c r="B290">
        <f t="shared" si="48"/>
        <v>2.4237949599999999</v>
      </c>
      <c r="C290">
        <v>4.29</v>
      </c>
      <c r="D290" s="1">
        <v>8.5640000000000001</v>
      </c>
      <c r="E290" s="1">
        <v>77.02</v>
      </c>
      <c r="F290" s="1">
        <f t="shared" si="49"/>
        <v>-77.02</v>
      </c>
      <c r="G290" s="1">
        <v>960</v>
      </c>
      <c r="H290" s="1">
        <v>949.8</v>
      </c>
      <c r="J290">
        <f t="shared" si="50"/>
        <v>2.7550122899999998</v>
      </c>
      <c r="K290">
        <v>4.4119999999999999</v>
      </c>
      <c r="L290" s="1">
        <v>1.4930000000000001</v>
      </c>
      <c r="M290" s="1">
        <v>171.5</v>
      </c>
      <c r="N290" s="1">
        <f t="shared" si="51"/>
        <v>-171.5</v>
      </c>
      <c r="O290" s="1">
        <v>960</v>
      </c>
      <c r="P290" s="1">
        <v>940.4</v>
      </c>
      <c r="R290">
        <f t="shared" si="52"/>
        <v>3.0881418300000001</v>
      </c>
      <c r="S290">
        <v>4.7130000000000001</v>
      </c>
      <c r="T290" s="1">
        <v>3.852E-3</v>
      </c>
      <c r="U290" s="1">
        <v>121.7</v>
      </c>
      <c r="V290" s="1">
        <f t="shared" si="53"/>
        <v>-121.7</v>
      </c>
      <c r="W290" s="1">
        <v>960</v>
      </c>
      <c r="X290" s="1">
        <v>942.1</v>
      </c>
      <c r="Z290">
        <f t="shared" si="54"/>
        <v>3.7512411900000004</v>
      </c>
      <c r="AA290">
        <v>5.0170000000000003</v>
      </c>
      <c r="AB290" s="1">
        <v>3.6800000000000001E-9</v>
      </c>
      <c r="AC290" s="1">
        <v>127.8</v>
      </c>
      <c r="AD290" s="1">
        <f t="shared" si="55"/>
        <v>-127.8</v>
      </c>
      <c r="AE290" s="1">
        <v>960</v>
      </c>
      <c r="AF290" s="1">
        <v>943.7</v>
      </c>
      <c r="AH290">
        <f t="shared" si="56"/>
        <v>4.2780543199999999</v>
      </c>
      <c r="AI290">
        <v>5.2640000000000002</v>
      </c>
      <c r="AJ290" s="1">
        <v>1.1160000000000001E-9</v>
      </c>
      <c r="AK290" s="1">
        <v>130.6</v>
      </c>
      <c r="AL290" s="1">
        <f t="shared" si="57"/>
        <v>-130.6</v>
      </c>
      <c r="AM290" s="1">
        <v>960</v>
      </c>
      <c r="AN290" s="1">
        <v>939.2</v>
      </c>
      <c r="AP290">
        <f t="shared" si="58"/>
        <v>5.0841780500000002</v>
      </c>
      <c r="AQ290">
        <v>5.569</v>
      </c>
      <c r="AR290" s="1">
        <v>5.7580000000000002E-10</v>
      </c>
      <c r="AS290" s="1">
        <v>90.84</v>
      </c>
      <c r="AT290" s="1">
        <f t="shared" si="59"/>
        <v>-90.84</v>
      </c>
      <c r="AU290" s="1">
        <v>960</v>
      </c>
      <c r="AV290" s="1">
        <v>947.3</v>
      </c>
    </row>
    <row r="291" spans="2:48" x14ac:dyDescent="0.2">
      <c r="B291">
        <f t="shared" si="48"/>
        <v>2.5977949600000003</v>
      </c>
      <c r="C291">
        <v>4.4640000000000004</v>
      </c>
      <c r="D291" s="1">
        <v>9.4960000000000003E-2</v>
      </c>
      <c r="E291" s="1">
        <v>44.75</v>
      </c>
      <c r="F291" s="1">
        <f t="shared" si="49"/>
        <v>-44.75</v>
      </c>
      <c r="G291" s="1">
        <v>960</v>
      </c>
      <c r="H291" s="1">
        <v>957.5</v>
      </c>
      <c r="J291">
        <f t="shared" si="50"/>
        <v>2.93101229</v>
      </c>
      <c r="K291">
        <v>4.5880000000000001</v>
      </c>
      <c r="L291" s="1">
        <v>1.665E-3</v>
      </c>
      <c r="M291" s="1">
        <v>88.4</v>
      </c>
      <c r="N291" s="1">
        <f t="shared" si="51"/>
        <v>-88.4</v>
      </c>
      <c r="O291" s="1">
        <v>960</v>
      </c>
      <c r="P291" s="1">
        <v>955.9</v>
      </c>
      <c r="R291">
        <f t="shared" si="52"/>
        <v>3.2641418300000002</v>
      </c>
      <c r="S291">
        <v>4.8890000000000002</v>
      </c>
      <c r="T291" s="1">
        <v>3.4300000000000003E-8</v>
      </c>
      <c r="U291" s="1">
        <v>79.08</v>
      </c>
      <c r="V291" s="1">
        <f t="shared" si="53"/>
        <v>-79.08</v>
      </c>
      <c r="W291" s="1">
        <v>960</v>
      </c>
      <c r="X291" s="1">
        <v>956.1</v>
      </c>
      <c r="Z291">
        <f t="shared" si="54"/>
        <v>3.9322411900000005</v>
      </c>
      <c r="AA291">
        <v>5.1980000000000004</v>
      </c>
      <c r="AB291" s="1">
        <v>0</v>
      </c>
      <c r="AC291" s="1">
        <v>69.92</v>
      </c>
      <c r="AD291" s="1">
        <f t="shared" si="55"/>
        <v>-69.92</v>
      </c>
      <c r="AE291" s="1">
        <v>960</v>
      </c>
      <c r="AF291" s="1">
        <v>956.4</v>
      </c>
      <c r="AH291">
        <f t="shared" si="56"/>
        <v>4.4570543199999992</v>
      </c>
      <c r="AI291">
        <v>5.4429999999999996</v>
      </c>
      <c r="AJ291" s="1">
        <v>0</v>
      </c>
      <c r="AK291" s="1">
        <v>91.51</v>
      </c>
      <c r="AL291" s="1">
        <f t="shared" si="57"/>
        <v>-91.51</v>
      </c>
      <c r="AM291" s="1">
        <v>960</v>
      </c>
      <c r="AN291" s="1">
        <v>955.6</v>
      </c>
      <c r="AP291">
        <f t="shared" si="58"/>
        <v>5.2661780500000006</v>
      </c>
      <c r="AQ291">
        <v>5.7510000000000003</v>
      </c>
      <c r="AR291" s="1">
        <v>0</v>
      </c>
      <c r="AS291" s="1">
        <v>56.49</v>
      </c>
      <c r="AT291" s="1">
        <f t="shared" si="59"/>
        <v>-56.49</v>
      </c>
      <c r="AU291" s="1">
        <v>960</v>
      </c>
      <c r="AV291" s="1">
        <v>957.6</v>
      </c>
    </row>
    <row r="292" spans="2:48" x14ac:dyDescent="0.2">
      <c r="B292">
        <f t="shared" si="48"/>
        <v>2.7717949599999998</v>
      </c>
      <c r="C292">
        <v>4.6379999999999999</v>
      </c>
      <c r="D292" s="1">
        <v>7.4460000000000004E-6</v>
      </c>
      <c r="E292" s="1">
        <v>13.69</v>
      </c>
      <c r="F292" s="1">
        <f t="shared" si="49"/>
        <v>-13.69</v>
      </c>
      <c r="G292" s="1">
        <v>960</v>
      </c>
      <c r="H292" s="1">
        <v>959.9</v>
      </c>
      <c r="J292">
        <f t="shared" si="50"/>
        <v>3.1070122900000001</v>
      </c>
      <c r="K292">
        <v>4.7640000000000002</v>
      </c>
      <c r="L292" s="1">
        <v>6.3689999999999998E-9</v>
      </c>
      <c r="M292" s="1">
        <v>22.59</v>
      </c>
      <c r="N292" s="1">
        <f t="shared" si="51"/>
        <v>-22.59</v>
      </c>
      <c r="O292" s="1">
        <v>960</v>
      </c>
      <c r="P292" s="1">
        <v>959.9</v>
      </c>
      <c r="R292">
        <f t="shared" si="52"/>
        <v>3.4411418299999998</v>
      </c>
      <c r="S292">
        <v>5.0659999999999998</v>
      </c>
      <c r="T292" s="1">
        <v>6.2929999999999999E-16</v>
      </c>
      <c r="U292" s="1">
        <v>21.7</v>
      </c>
      <c r="V292" s="1">
        <f t="shared" si="53"/>
        <v>-21.7</v>
      </c>
      <c r="W292" s="1">
        <v>960</v>
      </c>
      <c r="X292" s="1">
        <v>959.9</v>
      </c>
      <c r="Z292">
        <f t="shared" si="54"/>
        <v>4.1142411899999995</v>
      </c>
      <c r="AA292">
        <v>5.38</v>
      </c>
      <c r="AB292" s="1">
        <v>0</v>
      </c>
      <c r="AC292" s="1">
        <v>19.61</v>
      </c>
      <c r="AD292" s="1">
        <f t="shared" si="55"/>
        <v>-19.61</v>
      </c>
      <c r="AE292" s="1">
        <v>960</v>
      </c>
      <c r="AF292" s="1">
        <v>959.9</v>
      </c>
      <c r="AH292">
        <f t="shared" si="56"/>
        <v>4.6360543199999995</v>
      </c>
      <c r="AI292">
        <v>5.6219999999999999</v>
      </c>
      <c r="AJ292" s="1">
        <v>0</v>
      </c>
      <c r="AK292" s="1">
        <v>23.89</v>
      </c>
      <c r="AL292" s="1">
        <f t="shared" si="57"/>
        <v>-23.89</v>
      </c>
      <c r="AM292" s="1">
        <v>960</v>
      </c>
      <c r="AN292" s="1">
        <v>959.9</v>
      </c>
      <c r="AP292">
        <f t="shared" si="58"/>
        <v>5.4481780500000001</v>
      </c>
      <c r="AQ292">
        <v>5.9329999999999998</v>
      </c>
      <c r="AR292" s="1">
        <v>0</v>
      </c>
      <c r="AS292" s="1">
        <v>12.96</v>
      </c>
      <c r="AT292" s="1">
        <f t="shared" si="59"/>
        <v>-12.96</v>
      </c>
      <c r="AU292" s="1">
        <v>960</v>
      </c>
      <c r="AV292" s="1">
        <v>959.9</v>
      </c>
    </row>
    <row r="293" spans="2:48" x14ac:dyDescent="0.2">
      <c r="B293">
        <f t="shared" si="48"/>
        <v>2.9457949600000002</v>
      </c>
      <c r="C293">
        <v>4.8120000000000003</v>
      </c>
      <c r="D293" s="1">
        <v>2.0619999999999999E-12</v>
      </c>
      <c r="E293" s="1">
        <v>0.41220000000000001</v>
      </c>
      <c r="F293" s="1">
        <f t="shared" si="49"/>
        <v>-0.41220000000000001</v>
      </c>
      <c r="G293" s="1">
        <v>960</v>
      </c>
      <c r="H293" s="1">
        <v>960</v>
      </c>
      <c r="J293">
        <f t="shared" si="50"/>
        <v>3.2830122900000003</v>
      </c>
      <c r="K293">
        <v>4.9400000000000004</v>
      </c>
      <c r="L293" s="1">
        <v>0</v>
      </c>
      <c r="M293" s="1">
        <v>0.57010000000000005</v>
      </c>
      <c r="N293" s="1">
        <f t="shared" si="51"/>
        <v>-0.57010000000000005</v>
      </c>
      <c r="O293" s="1">
        <v>960</v>
      </c>
      <c r="P293" s="1">
        <v>960</v>
      </c>
      <c r="R293">
        <f t="shared" si="52"/>
        <v>3.61714183</v>
      </c>
      <c r="S293">
        <v>5.242</v>
      </c>
      <c r="T293" s="1">
        <v>0</v>
      </c>
      <c r="U293" s="1">
        <v>0.51570000000000005</v>
      </c>
      <c r="V293" s="1">
        <f t="shared" si="53"/>
        <v>-0.51570000000000005</v>
      </c>
      <c r="W293" s="1">
        <v>960</v>
      </c>
      <c r="X293" s="1">
        <v>960</v>
      </c>
      <c r="Z293">
        <f t="shared" si="54"/>
        <v>4.2952411900000005</v>
      </c>
      <c r="AA293">
        <v>5.5609999999999999</v>
      </c>
      <c r="AB293" s="1">
        <v>0</v>
      </c>
      <c r="AC293" s="1">
        <v>0.44109999999999999</v>
      </c>
      <c r="AD293" s="1">
        <f t="shared" si="55"/>
        <v>-0.44109999999999999</v>
      </c>
      <c r="AE293" s="1">
        <v>960</v>
      </c>
      <c r="AF293" s="1">
        <v>960</v>
      </c>
      <c r="AH293">
        <f t="shared" si="56"/>
        <v>4.8150543199999998</v>
      </c>
      <c r="AI293">
        <v>5.8010000000000002</v>
      </c>
      <c r="AJ293" s="1">
        <v>0</v>
      </c>
      <c r="AK293" s="1">
        <v>0.47089999999999999</v>
      </c>
      <c r="AL293" s="1">
        <f t="shared" si="57"/>
        <v>-0.47089999999999999</v>
      </c>
      <c r="AM293" s="1">
        <v>960</v>
      </c>
      <c r="AN293" s="1">
        <v>960</v>
      </c>
      <c r="AP293">
        <f t="shared" si="58"/>
        <v>5.6311780499999999</v>
      </c>
      <c r="AQ293">
        <v>6.1159999999999997</v>
      </c>
      <c r="AR293" s="1">
        <v>0</v>
      </c>
      <c r="AS293" s="1">
        <v>0.31929999999999997</v>
      </c>
      <c r="AT293" s="1">
        <f t="shared" si="59"/>
        <v>-0.31929999999999997</v>
      </c>
      <c r="AU293" s="1">
        <v>960</v>
      </c>
      <c r="AV293" s="1">
        <v>960</v>
      </c>
    </row>
    <row r="294" spans="2:48" x14ac:dyDescent="0.2">
      <c r="B294">
        <f t="shared" si="48"/>
        <v>3.1187949600000002</v>
      </c>
      <c r="C294">
        <v>4.9850000000000003</v>
      </c>
      <c r="D294" s="1">
        <v>0</v>
      </c>
      <c r="E294" s="1">
        <v>1.707E-4</v>
      </c>
      <c r="F294" s="1">
        <f t="shared" si="49"/>
        <v>-1.707E-4</v>
      </c>
      <c r="G294" s="1">
        <v>960</v>
      </c>
      <c r="H294" s="1">
        <v>960</v>
      </c>
      <c r="J294">
        <f t="shared" si="50"/>
        <v>3.4590122899999995</v>
      </c>
      <c r="K294">
        <v>5.1159999999999997</v>
      </c>
      <c r="L294" s="1">
        <v>0</v>
      </c>
      <c r="M294" s="1">
        <v>1.6139999999999999E-4</v>
      </c>
      <c r="N294" s="1">
        <f t="shared" si="51"/>
        <v>-1.6139999999999999E-4</v>
      </c>
      <c r="O294" s="1">
        <v>960</v>
      </c>
      <c r="P294" s="1">
        <v>960</v>
      </c>
      <c r="R294">
        <f t="shared" si="52"/>
        <v>3.7941418299999996</v>
      </c>
      <c r="S294">
        <v>5.4189999999999996</v>
      </c>
      <c r="T294" s="1">
        <v>0</v>
      </c>
      <c r="U294" s="1">
        <v>1.4200000000000001E-4</v>
      </c>
      <c r="V294" s="1">
        <f t="shared" si="53"/>
        <v>-1.4200000000000001E-4</v>
      </c>
      <c r="W294" s="1">
        <v>960</v>
      </c>
      <c r="X294" s="1">
        <v>960</v>
      </c>
      <c r="Z294">
        <f t="shared" si="54"/>
        <v>4.4762411899999996</v>
      </c>
      <c r="AA294">
        <v>5.742</v>
      </c>
      <c r="AB294" s="1">
        <v>0</v>
      </c>
      <c r="AC294" s="1">
        <v>8.6069999999999994E-5</v>
      </c>
      <c r="AD294" s="1">
        <f t="shared" si="55"/>
        <v>-8.6069999999999994E-5</v>
      </c>
      <c r="AE294" s="1">
        <v>960</v>
      </c>
      <c r="AF294" s="1">
        <v>960</v>
      </c>
      <c r="AH294">
        <f t="shared" si="56"/>
        <v>4.9950543199999995</v>
      </c>
      <c r="AI294">
        <v>5.9809999999999999</v>
      </c>
      <c r="AJ294" s="1">
        <v>0</v>
      </c>
      <c r="AK294" s="1">
        <v>1.0399999999999999E-4</v>
      </c>
      <c r="AL294" s="1">
        <f t="shared" si="57"/>
        <v>-1.0399999999999999E-4</v>
      </c>
      <c r="AM294" s="1">
        <v>960</v>
      </c>
      <c r="AN294" s="1">
        <v>960</v>
      </c>
      <c r="AP294">
        <f t="shared" si="58"/>
        <v>5.8131780500000003</v>
      </c>
      <c r="AQ294">
        <v>6.298</v>
      </c>
      <c r="AR294" s="1">
        <v>0</v>
      </c>
      <c r="AS294" s="1">
        <v>6.7620000000000006E-5</v>
      </c>
      <c r="AT294" s="1">
        <f t="shared" si="59"/>
        <v>-6.7620000000000006E-5</v>
      </c>
      <c r="AU294" s="1">
        <v>960</v>
      </c>
      <c r="AV294" s="1">
        <v>960</v>
      </c>
    </row>
    <row r="295" spans="2:48" x14ac:dyDescent="0.2">
      <c r="B295">
        <f t="shared" si="48"/>
        <v>3.2927949599999997</v>
      </c>
      <c r="C295">
        <v>5.1589999999999998</v>
      </c>
      <c r="D295" s="1">
        <v>0</v>
      </c>
      <c r="E295" s="1">
        <v>2.673E-10</v>
      </c>
      <c r="F295" s="1">
        <f t="shared" si="49"/>
        <v>-2.673E-10</v>
      </c>
      <c r="G295" s="1">
        <v>960</v>
      </c>
      <c r="H295" s="1">
        <v>960</v>
      </c>
      <c r="J295">
        <f t="shared" si="50"/>
        <v>3.6350122899999997</v>
      </c>
      <c r="K295">
        <v>5.2919999999999998</v>
      </c>
      <c r="L295" s="1">
        <v>0</v>
      </c>
      <c r="M295" s="1">
        <v>1.6200000000000001E-10</v>
      </c>
      <c r="N295" s="1">
        <f t="shared" si="51"/>
        <v>-1.6200000000000001E-10</v>
      </c>
      <c r="O295" s="1">
        <v>960</v>
      </c>
      <c r="P295" s="1">
        <v>960</v>
      </c>
      <c r="R295">
        <f t="shared" si="52"/>
        <v>3.9701418299999998</v>
      </c>
      <c r="S295">
        <v>5.5949999999999998</v>
      </c>
      <c r="T295" s="1">
        <v>0</v>
      </c>
      <c r="U295" s="1">
        <v>1.3919999999999999E-10</v>
      </c>
      <c r="V295" s="1">
        <f t="shared" si="53"/>
        <v>-1.3919999999999999E-10</v>
      </c>
      <c r="W295" s="1">
        <v>960</v>
      </c>
      <c r="X295" s="1">
        <v>960</v>
      </c>
      <c r="Z295">
        <f t="shared" si="54"/>
        <v>4.6572411900000006</v>
      </c>
      <c r="AA295">
        <v>5.923</v>
      </c>
      <c r="AB295" s="1">
        <v>0</v>
      </c>
      <c r="AC295" s="1">
        <v>4.205E-11</v>
      </c>
      <c r="AD295" s="1">
        <f t="shared" si="55"/>
        <v>-4.205E-11</v>
      </c>
      <c r="AE295" s="1">
        <v>960</v>
      </c>
      <c r="AF295" s="1">
        <v>960</v>
      </c>
      <c r="AH295">
        <f t="shared" si="56"/>
        <v>5.1740543199999998</v>
      </c>
      <c r="AI295">
        <v>6.16</v>
      </c>
      <c r="AJ295" s="1">
        <v>0</v>
      </c>
      <c r="AK295" s="1">
        <v>6.7979999999999994E-11</v>
      </c>
      <c r="AL295" s="1">
        <f t="shared" si="57"/>
        <v>-6.7979999999999994E-11</v>
      </c>
      <c r="AM295" s="1">
        <v>960</v>
      </c>
      <c r="AN295" s="1">
        <v>960</v>
      </c>
      <c r="AP295">
        <f t="shared" si="58"/>
        <v>5.9961780500000001</v>
      </c>
      <c r="AQ295">
        <v>6.4809999999999999</v>
      </c>
      <c r="AR295" s="1">
        <v>0</v>
      </c>
      <c r="AS295" s="1">
        <v>2.8739999999999999E-11</v>
      </c>
      <c r="AT295" s="1">
        <f t="shared" si="59"/>
        <v>-2.8739999999999999E-11</v>
      </c>
      <c r="AU295" s="1">
        <v>960</v>
      </c>
      <c r="AV295" s="1">
        <v>960</v>
      </c>
    </row>
    <row r="296" spans="2:48" x14ac:dyDescent="0.2">
      <c r="B296">
        <f t="shared" si="48"/>
        <v>3.4667949600000001</v>
      </c>
      <c r="C296">
        <v>5.3330000000000002</v>
      </c>
      <c r="D296" s="1">
        <v>0</v>
      </c>
      <c r="E296" s="1">
        <v>0</v>
      </c>
      <c r="F296" s="1">
        <f t="shared" si="49"/>
        <v>0</v>
      </c>
      <c r="G296" s="1">
        <v>960</v>
      </c>
      <c r="H296" s="1">
        <v>960</v>
      </c>
      <c r="J296">
        <f t="shared" si="50"/>
        <v>3.8110122899999999</v>
      </c>
      <c r="K296">
        <v>5.468</v>
      </c>
      <c r="L296" s="1">
        <v>0</v>
      </c>
      <c r="M296" s="1">
        <v>0</v>
      </c>
      <c r="N296" s="1">
        <f t="shared" si="51"/>
        <v>0</v>
      </c>
      <c r="O296" s="1">
        <v>960</v>
      </c>
      <c r="P296" s="1">
        <v>960</v>
      </c>
      <c r="R296">
        <f t="shared" si="52"/>
        <v>4.1471418300000007</v>
      </c>
      <c r="S296">
        <v>5.7720000000000002</v>
      </c>
      <c r="T296" s="1">
        <v>0</v>
      </c>
      <c r="U296" s="1">
        <v>0</v>
      </c>
      <c r="V296" s="1">
        <f t="shared" si="53"/>
        <v>0</v>
      </c>
      <c r="W296" s="1">
        <v>960</v>
      </c>
      <c r="X296" s="1">
        <v>960</v>
      </c>
      <c r="Z296">
        <f t="shared" si="54"/>
        <v>4.8382411899999997</v>
      </c>
      <c r="AA296">
        <v>6.1040000000000001</v>
      </c>
      <c r="AB296" s="1">
        <v>0</v>
      </c>
      <c r="AC296" s="1">
        <v>0</v>
      </c>
      <c r="AD296" s="1">
        <f t="shared" si="55"/>
        <v>0</v>
      </c>
      <c r="AE296" s="1">
        <v>960</v>
      </c>
      <c r="AF296" s="1">
        <v>960</v>
      </c>
      <c r="AH296">
        <f t="shared" si="56"/>
        <v>5.35305432</v>
      </c>
      <c r="AI296">
        <v>6.3390000000000004</v>
      </c>
      <c r="AJ296" s="1">
        <v>0</v>
      </c>
      <c r="AK296" s="1">
        <v>0</v>
      </c>
      <c r="AL296" s="1">
        <f t="shared" si="57"/>
        <v>0</v>
      </c>
      <c r="AM296" s="1">
        <v>960</v>
      </c>
      <c r="AN296" s="1">
        <v>960</v>
      </c>
      <c r="AP296">
        <f t="shared" si="58"/>
        <v>6.1781780500000005</v>
      </c>
      <c r="AQ296">
        <v>6.6630000000000003</v>
      </c>
      <c r="AR296" s="1">
        <v>0</v>
      </c>
      <c r="AS296" s="1">
        <v>0</v>
      </c>
      <c r="AT296" s="1">
        <f t="shared" si="59"/>
        <v>0</v>
      </c>
      <c r="AU296" s="1">
        <v>960</v>
      </c>
      <c r="AV296" s="1">
        <v>960</v>
      </c>
    </row>
    <row r="297" spans="2:48" x14ac:dyDescent="0.2">
      <c r="B297">
        <f t="shared" si="48"/>
        <v>3.6407949599999996</v>
      </c>
      <c r="C297">
        <v>5.5069999999999997</v>
      </c>
      <c r="D297" s="1">
        <v>0</v>
      </c>
      <c r="E297" s="1">
        <v>0</v>
      </c>
      <c r="F297" s="1">
        <f t="shared" si="49"/>
        <v>0</v>
      </c>
      <c r="G297" s="1">
        <v>960</v>
      </c>
      <c r="H297" s="1">
        <v>960</v>
      </c>
      <c r="J297">
        <f t="shared" si="50"/>
        <v>3.98701229</v>
      </c>
      <c r="K297">
        <v>5.6440000000000001</v>
      </c>
      <c r="L297" s="1">
        <v>0</v>
      </c>
      <c r="M297" s="1">
        <v>0</v>
      </c>
      <c r="N297" s="1">
        <f t="shared" si="51"/>
        <v>0</v>
      </c>
      <c r="O297" s="1">
        <v>960</v>
      </c>
      <c r="P297" s="1">
        <v>960</v>
      </c>
      <c r="R297">
        <f t="shared" si="52"/>
        <v>4.3231418300000009</v>
      </c>
      <c r="S297">
        <v>5.9480000000000004</v>
      </c>
      <c r="T297" s="1">
        <v>0</v>
      </c>
      <c r="U297" s="1">
        <v>0</v>
      </c>
      <c r="V297" s="1">
        <f t="shared" si="53"/>
        <v>0</v>
      </c>
      <c r="W297" s="1">
        <v>960</v>
      </c>
      <c r="X297" s="1">
        <v>960</v>
      </c>
      <c r="Z297">
        <f t="shared" si="54"/>
        <v>5.0192411900000007</v>
      </c>
      <c r="AA297">
        <v>6.2850000000000001</v>
      </c>
      <c r="AB297" s="1">
        <v>0</v>
      </c>
      <c r="AC297" s="1">
        <v>0</v>
      </c>
      <c r="AD297" s="1">
        <f t="shared" si="55"/>
        <v>0</v>
      </c>
      <c r="AE297" s="1">
        <v>960</v>
      </c>
      <c r="AF297" s="1">
        <v>960</v>
      </c>
      <c r="AH297">
        <f t="shared" si="56"/>
        <v>5.5320543199999994</v>
      </c>
      <c r="AI297">
        <v>6.5179999999999998</v>
      </c>
      <c r="AJ297" s="1">
        <v>0</v>
      </c>
      <c r="AK297" s="1">
        <v>0</v>
      </c>
      <c r="AL297" s="1">
        <f t="shared" si="57"/>
        <v>0</v>
      </c>
      <c r="AM297" s="1">
        <v>960</v>
      </c>
      <c r="AN297" s="1">
        <v>960</v>
      </c>
      <c r="AP297">
        <f t="shared" si="58"/>
        <v>6.36017805</v>
      </c>
      <c r="AQ297">
        <v>6.8449999999999998</v>
      </c>
      <c r="AR297" s="1">
        <v>0</v>
      </c>
      <c r="AS297" s="1">
        <v>0</v>
      </c>
      <c r="AT297" s="1">
        <f t="shared" si="59"/>
        <v>0</v>
      </c>
      <c r="AU297" s="1">
        <v>960</v>
      </c>
      <c r="AV297" s="1">
        <v>960</v>
      </c>
    </row>
    <row r="298" spans="2:48" x14ac:dyDescent="0.2">
      <c r="B298">
        <f t="shared" si="48"/>
        <v>3.8137949599999996</v>
      </c>
      <c r="C298">
        <v>5.68</v>
      </c>
      <c r="D298" s="1">
        <v>0</v>
      </c>
      <c r="E298" s="1">
        <v>0</v>
      </c>
      <c r="F298" s="1">
        <f t="shared" si="49"/>
        <v>0</v>
      </c>
      <c r="G298" s="1">
        <v>960</v>
      </c>
      <c r="H298" s="1">
        <v>960</v>
      </c>
      <c r="J298">
        <f t="shared" si="50"/>
        <v>4.1630122900000002</v>
      </c>
      <c r="K298">
        <v>5.82</v>
      </c>
      <c r="L298" s="1">
        <v>0</v>
      </c>
      <c r="M298" s="1">
        <v>0</v>
      </c>
      <c r="N298" s="1">
        <f t="shared" si="51"/>
        <v>0</v>
      </c>
      <c r="O298" s="1">
        <v>960</v>
      </c>
      <c r="P298" s="1">
        <v>960</v>
      </c>
      <c r="R298">
        <f t="shared" si="52"/>
        <v>4.4991418299999992</v>
      </c>
      <c r="S298">
        <v>6.1239999999999997</v>
      </c>
      <c r="T298" s="1">
        <v>0</v>
      </c>
      <c r="U298" s="1">
        <v>0</v>
      </c>
      <c r="V298" s="1">
        <f t="shared" si="53"/>
        <v>0</v>
      </c>
      <c r="W298" s="1">
        <v>960</v>
      </c>
      <c r="X298" s="1">
        <v>960</v>
      </c>
      <c r="Z298">
        <f t="shared" si="54"/>
        <v>5.2002411899999998</v>
      </c>
      <c r="AA298">
        <v>6.4660000000000002</v>
      </c>
      <c r="AB298" s="1">
        <v>0</v>
      </c>
      <c r="AC298" s="1">
        <v>0</v>
      </c>
      <c r="AD298" s="1">
        <f t="shared" si="55"/>
        <v>0</v>
      </c>
      <c r="AE298" s="1">
        <v>960</v>
      </c>
      <c r="AF298" s="1">
        <v>960</v>
      </c>
      <c r="AH298">
        <f t="shared" si="56"/>
        <v>5.7110543199999997</v>
      </c>
      <c r="AI298">
        <v>6.6970000000000001</v>
      </c>
      <c r="AJ298" s="1">
        <v>0</v>
      </c>
      <c r="AK298" s="1">
        <v>0</v>
      </c>
      <c r="AL298" s="1">
        <f t="shared" si="57"/>
        <v>0</v>
      </c>
      <c r="AM298" s="1">
        <v>960</v>
      </c>
      <c r="AN298" s="1">
        <v>960</v>
      </c>
      <c r="AP298">
        <f t="shared" si="58"/>
        <v>6.5431780499999999</v>
      </c>
      <c r="AQ298">
        <v>7.0279999999999996</v>
      </c>
      <c r="AR298" s="1">
        <v>0</v>
      </c>
      <c r="AS298" s="1">
        <v>0</v>
      </c>
      <c r="AT298" s="1">
        <f t="shared" si="59"/>
        <v>0</v>
      </c>
      <c r="AU298" s="1">
        <v>960</v>
      </c>
      <c r="AV298" s="1">
        <v>960</v>
      </c>
    </row>
    <row r="299" spans="2:48" x14ac:dyDescent="0.2">
      <c r="B299">
        <f t="shared" si="48"/>
        <v>3.98779496</v>
      </c>
      <c r="C299">
        <v>5.8540000000000001</v>
      </c>
      <c r="D299" s="1">
        <v>0</v>
      </c>
      <c r="E299" s="1">
        <v>0</v>
      </c>
      <c r="F299" s="1">
        <f t="shared" si="49"/>
        <v>0</v>
      </c>
      <c r="G299" s="1">
        <v>960</v>
      </c>
      <c r="H299" s="1">
        <v>960</v>
      </c>
      <c r="J299">
        <f t="shared" si="50"/>
        <v>4.3390122900000003</v>
      </c>
      <c r="K299">
        <v>5.9960000000000004</v>
      </c>
      <c r="L299" s="1">
        <v>0</v>
      </c>
      <c r="M299" s="1">
        <v>0</v>
      </c>
      <c r="N299" s="1">
        <f t="shared" si="51"/>
        <v>0</v>
      </c>
      <c r="O299" s="1">
        <v>960</v>
      </c>
      <c r="P299" s="1">
        <v>960</v>
      </c>
      <c r="R299">
        <f t="shared" si="52"/>
        <v>4.6761418300000006</v>
      </c>
      <c r="S299">
        <v>6.3010000000000002</v>
      </c>
      <c r="T299" s="1">
        <v>0</v>
      </c>
      <c r="U299" s="1">
        <v>0</v>
      </c>
      <c r="V299" s="1">
        <f t="shared" si="53"/>
        <v>0</v>
      </c>
      <c r="W299" s="1">
        <v>960</v>
      </c>
      <c r="X299" s="1">
        <v>960</v>
      </c>
      <c r="Z299">
        <f t="shared" si="54"/>
        <v>5.3812411900000008</v>
      </c>
      <c r="AA299">
        <v>6.6470000000000002</v>
      </c>
      <c r="AB299" s="1">
        <v>0</v>
      </c>
      <c r="AC299" s="1">
        <v>0</v>
      </c>
      <c r="AD299" s="1">
        <f t="shared" si="55"/>
        <v>0</v>
      </c>
      <c r="AE299" s="1">
        <v>960</v>
      </c>
      <c r="AF299" s="1">
        <v>960</v>
      </c>
      <c r="AH299">
        <f t="shared" si="56"/>
        <v>5.89005432</v>
      </c>
      <c r="AI299">
        <v>6.8760000000000003</v>
      </c>
      <c r="AJ299" s="1">
        <v>0</v>
      </c>
      <c r="AK299" s="1">
        <v>0</v>
      </c>
      <c r="AL299" s="1">
        <f t="shared" si="57"/>
        <v>0</v>
      </c>
      <c r="AM299" s="1">
        <v>960</v>
      </c>
      <c r="AN299" s="1">
        <v>960</v>
      </c>
      <c r="AP299">
        <f t="shared" si="58"/>
        <v>6.7251780500000002</v>
      </c>
      <c r="AQ299">
        <v>7.21</v>
      </c>
      <c r="AR299" s="1">
        <v>0</v>
      </c>
      <c r="AS299" s="1">
        <v>0</v>
      </c>
      <c r="AT299" s="1">
        <f t="shared" si="59"/>
        <v>0</v>
      </c>
      <c r="AU299" s="1">
        <v>960</v>
      </c>
      <c r="AV299" s="1">
        <v>960</v>
      </c>
    </row>
    <row r="300" spans="2:48" x14ac:dyDescent="0.2">
      <c r="B300">
        <f t="shared" si="48"/>
        <v>4.1617949599999999</v>
      </c>
      <c r="C300">
        <v>6.0279999999999996</v>
      </c>
      <c r="D300" s="1">
        <v>0</v>
      </c>
      <c r="E300" s="1">
        <v>0</v>
      </c>
      <c r="F300" s="1">
        <f t="shared" si="49"/>
        <v>0</v>
      </c>
      <c r="G300" s="1">
        <v>960</v>
      </c>
      <c r="H300" s="1">
        <v>960</v>
      </c>
      <c r="J300">
        <f t="shared" si="50"/>
        <v>4.5160122899999999</v>
      </c>
      <c r="K300">
        <v>6.173</v>
      </c>
      <c r="L300" s="1">
        <v>0</v>
      </c>
      <c r="M300" s="1">
        <v>0</v>
      </c>
      <c r="N300" s="1">
        <f t="shared" si="51"/>
        <v>0</v>
      </c>
      <c r="O300" s="1">
        <v>960</v>
      </c>
      <c r="P300" s="1">
        <v>960</v>
      </c>
      <c r="R300">
        <f t="shared" si="52"/>
        <v>4.8521418300000008</v>
      </c>
      <c r="S300">
        <v>6.4770000000000003</v>
      </c>
      <c r="T300" s="1">
        <v>0</v>
      </c>
      <c r="U300" s="1">
        <v>0</v>
      </c>
      <c r="V300" s="1">
        <f t="shared" si="53"/>
        <v>0</v>
      </c>
      <c r="W300" s="1">
        <v>960</v>
      </c>
      <c r="X300" s="1">
        <v>960</v>
      </c>
      <c r="Z300">
        <f t="shared" si="54"/>
        <v>5.5622411899999999</v>
      </c>
      <c r="AA300">
        <v>6.8280000000000003</v>
      </c>
      <c r="AB300" s="1">
        <v>0</v>
      </c>
      <c r="AC300" s="1">
        <v>0</v>
      </c>
      <c r="AD300" s="1">
        <f t="shared" si="55"/>
        <v>0</v>
      </c>
      <c r="AE300" s="1">
        <v>960</v>
      </c>
      <c r="AF300" s="1">
        <v>960</v>
      </c>
      <c r="AH300">
        <f t="shared" si="56"/>
        <v>6.0700543199999997</v>
      </c>
      <c r="AI300">
        <v>7.056</v>
      </c>
      <c r="AJ300" s="1">
        <v>0</v>
      </c>
      <c r="AK300" s="1">
        <v>0</v>
      </c>
      <c r="AL300" s="1">
        <f t="shared" si="57"/>
        <v>0</v>
      </c>
      <c r="AM300" s="1">
        <v>960</v>
      </c>
      <c r="AN300" s="1">
        <v>960</v>
      </c>
      <c r="AP300">
        <f t="shared" si="58"/>
        <v>6.9081780500000001</v>
      </c>
      <c r="AQ300">
        <v>7.3929999999999998</v>
      </c>
      <c r="AR300" s="1">
        <v>0</v>
      </c>
      <c r="AS300" s="1">
        <v>0</v>
      </c>
      <c r="AT300" s="1">
        <f t="shared" si="59"/>
        <v>0</v>
      </c>
      <c r="AU300" s="1">
        <v>960</v>
      </c>
      <c r="AV300" s="1">
        <v>960</v>
      </c>
    </row>
    <row r="301" spans="2:48" x14ac:dyDescent="0.2">
      <c r="B301">
        <f t="shared" si="48"/>
        <v>4.3357949599999994</v>
      </c>
      <c r="C301">
        <v>6.202</v>
      </c>
      <c r="D301" s="1">
        <v>0</v>
      </c>
      <c r="E301" s="1">
        <v>0</v>
      </c>
      <c r="F301" s="1">
        <f t="shared" si="49"/>
        <v>0</v>
      </c>
      <c r="G301" s="1">
        <v>960</v>
      </c>
      <c r="H301" s="1">
        <v>960</v>
      </c>
      <c r="J301">
        <f t="shared" si="50"/>
        <v>4.6920122900000001</v>
      </c>
      <c r="K301">
        <v>6.3490000000000002</v>
      </c>
      <c r="L301" s="1">
        <v>0</v>
      </c>
      <c r="M301" s="1">
        <v>0</v>
      </c>
      <c r="N301" s="1">
        <f t="shared" si="51"/>
        <v>0</v>
      </c>
      <c r="O301" s="1">
        <v>960</v>
      </c>
      <c r="P301" s="1">
        <v>960</v>
      </c>
      <c r="R301">
        <f t="shared" si="52"/>
        <v>5.0291418300000004</v>
      </c>
      <c r="S301">
        <v>6.6539999999999999</v>
      </c>
      <c r="T301" s="1">
        <v>0</v>
      </c>
      <c r="U301" s="1">
        <v>0</v>
      </c>
      <c r="V301" s="1">
        <f t="shared" si="53"/>
        <v>0</v>
      </c>
      <c r="W301" s="1">
        <v>960</v>
      </c>
      <c r="X301" s="1">
        <v>960</v>
      </c>
      <c r="Z301">
        <f t="shared" si="54"/>
        <v>5.7432411900000009</v>
      </c>
      <c r="AA301">
        <v>7.0090000000000003</v>
      </c>
      <c r="AB301" s="1">
        <v>0</v>
      </c>
      <c r="AC301" s="1">
        <v>0</v>
      </c>
      <c r="AD301" s="1">
        <f t="shared" si="55"/>
        <v>0</v>
      </c>
      <c r="AE301" s="1">
        <v>960</v>
      </c>
      <c r="AF301" s="1">
        <v>960</v>
      </c>
      <c r="AH301">
        <f t="shared" si="56"/>
        <v>6.2490543199999999</v>
      </c>
      <c r="AI301">
        <v>7.2350000000000003</v>
      </c>
      <c r="AJ301" s="1">
        <v>0</v>
      </c>
      <c r="AK301" s="1">
        <v>0</v>
      </c>
      <c r="AL301" s="1">
        <f t="shared" si="57"/>
        <v>0</v>
      </c>
      <c r="AM301" s="1">
        <v>960</v>
      </c>
      <c r="AN301" s="1">
        <v>960</v>
      </c>
      <c r="AP301">
        <f t="shared" si="58"/>
        <v>7.0901780500000005</v>
      </c>
      <c r="AQ301">
        <v>7.5750000000000002</v>
      </c>
      <c r="AR301" s="1">
        <v>0</v>
      </c>
      <c r="AS301" s="1">
        <v>0</v>
      </c>
      <c r="AT301" s="1">
        <f t="shared" si="59"/>
        <v>0</v>
      </c>
      <c r="AU301" s="1">
        <v>960</v>
      </c>
      <c r="AV301" s="1">
        <v>960</v>
      </c>
    </row>
    <row r="302" spans="2:48" x14ac:dyDescent="0.2">
      <c r="B302">
        <f t="shared" si="48"/>
        <v>4.5087949599999995</v>
      </c>
      <c r="C302">
        <v>6.375</v>
      </c>
      <c r="D302" s="1">
        <v>0</v>
      </c>
      <c r="E302" s="1">
        <v>0</v>
      </c>
      <c r="F302" s="1">
        <f t="shared" si="49"/>
        <v>0</v>
      </c>
      <c r="G302" s="1">
        <v>960</v>
      </c>
      <c r="H302" s="1">
        <v>960</v>
      </c>
      <c r="J302">
        <f t="shared" si="50"/>
        <v>4.8680122900000002</v>
      </c>
      <c r="K302">
        <v>6.5250000000000004</v>
      </c>
      <c r="L302" s="1">
        <v>0</v>
      </c>
      <c r="M302" s="1">
        <v>0</v>
      </c>
      <c r="N302" s="1">
        <f t="shared" si="51"/>
        <v>0</v>
      </c>
      <c r="O302" s="1">
        <v>960</v>
      </c>
      <c r="P302" s="1">
        <v>960</v>
      </c>
      <c r="R302">
        <f t="shared" si="52"/>
        <v>5.2051418300000005</v>
      </c>
      <c r="S302">
        <v>6.83</v>
      </c>
      <c r="T302" s="1">
        <v>0</v>
      </c>
      <c r="U302" s="1">
        <v>0</v>
      </c>
      <c r="V302" s="1">
        <f t="shared" si="53"/>
        <v>0</v>
      </c>
      <c r="W302" s="1">
        <v>960</v>
      </c>
      <c r="X302" s="1">
        <v>960</v>
      </c>
      <c r="Z302">
        <f t="shared" si="54"/>
        <v>5.92424119</v>
      </c>
      <c r="AA302">
        <v>7.19</v>
      </c>
      <c r="AB302" s="1">
        <v>0</v>
      </c>
      <c r="AC302" s="1">
        <v>0</v>
      </c>
      <c r="AD302" s="1">
        <f t="shared" si="55"/>
        <v>0</v>
      </c>
      <c r="AE302" s="1">
        <v>960</v>
      </c>
      <c r="AF302" s="1">
        <v>960</v>
      </c>
      <c r="AH302">
        <f t="shared" si="56"/>
        <v>6.4280543199999993</v>
      </c>
      <c r="AI302">
        <v>7.4139999999999997</v>
      </c>
      <c r="AJ302" s="1">
        <v>0</v>
      </c>
      <c r="AK302" s="1">
        <v>0</v>
      </c>
      <c r="AL302" s="1">
        <f t="shared" si="57"/>
        <v>0</v>
      </c>
      <c r="AM302" s="1">
        <v>960</v>
      </c>
      <c r="AN302" s="1">
        <v>960</v>
      </c>
      <c r="AP302">
        <f t="shared" si="58"/>
        <v>7.2721780499999999</v>
      </c>
      <c r="AQ302">
        <v>7.7569999999999997</v>
      </c>
      <c r="AR302" s="1">
        <v>0</v>
      </c>
      <c r="AS302" s="1">
        <v>0</v>
      </c>
      <c r="AT302" s="1">
        <f t="shared" si="59"/>
        <v>0</v>
      </c>
      <c r="AU302" s="1">
        <v>960</v>
      </c>
      <c r="AV302" s="1">
        <v>960</v>
      </c>
    </row>
    <row r="303" spans="2:48" x14ac:dyDescent="0.2">
      <c r="B303">
        <f t="shared" si="48"/>
        <v>4.6827949600000007</v>
      </c>
      <c r="C303">
        <v>6.5490000000000004</v>
      </c>
      <c r="D303" s="1">
        <v>0</v>
      </c>
      <c r="E303" s="1">
        <v>0</v>
      </c>
      <c r="F303" s="1">
        <f t="shared" si="49"/>
        <v>0</v>
      </c>
      <c r="G303" s="1">
        <v>960</v>
      </c>
      <c r="H303" s="1">
        <v>960</v>
      </c>
      <c r="J303">
        <f t="shared" si="50"/>
        <v>5.0440122899999995</v>
      </c>
      <c r="K303">
        <v>6.7009999999999996</v>
      </c>
      <c r="L303" s="1">
        <v>0</v>
      </c>
      <c r="M303" s="1">
        <v>0</v>
      </c>
      <c r="N303" s="1">
        <f t="shared" si="51"/>
        <v>0</v>
      </c>
      <c r="O303" s="1">
        <v>960</v>
      </c>
      <c r="P303" s="1">
        <v>960</v>
      </c>
      <c r="R303">
        <f t="shared" si="52"/>
        <v>5.3821418300000001</v>
      </c>
      <c r="S303">
        <v>7.0069999999999997</v>
      </c>
      <c r="T303" s="1">
        <v>0</v>
      </c>
      <c r="U303" s="1">
        <v>0</v>
      </c>
      <c r="V303" s="1">
        <f t="shared" si="53"/>
        <v>0</v>
      </c>
      <c r="W303" s="1">
        <v>960</v>
      </c>
      <c r="X303" s="1">
        <v>960</v>
      </c>
      <c r="Z303">
        <f t="shared" si="54"/>
        <v>6.105241190000001</v>
      </c>
      <c r="AA303">
        <v>7.3710000000000004</v>
      </c>
      <c r="AB303" s="1">
        <v>0</v>
      </c>
      <c r="AC303" s="1">
        <v>0</v>
      </c>
      <c r="AD303" s="1">
        <f t="shared" si="55"/>
        <v>0</v>
      </c>
      <c r="AE303" s="1">
        <v>960</v>
      </c>
      <c r="AF303" s="1">
        <v>960</v>
      </c>
      <c r="AH303">
        <f t="shared" si="56"/>
        <v>6.6070543199999996</v>
      </c>
      <c r="AI303">
        <v>7.593</v>
      </c>
      <c r="AJ303" s="1">
        <v>0</v>
      </c>
      <c r="AK303" s="1">
        <v>0</v>
      </c>
      <c r="AL303" s="1">
        <f t="shared" si="57"/>
        <v>0</v>
      </c>
      <c r="AM303" s="1">
        <v>960</v>
      </c>
      <c r="AN303" s="1">
        <v>960</v>
      </c>
      <c r="AP303">
        <f t="shared" si="58"/>
        <v>7.4551780500000007</v>
      </c>
      <c r="AQ303">
        <v>7.94</v>
      </c>
      <c r="AR303" s="1">
        <v>0</v>
      </c>
      <c r="AS303" s="1">
        <v>0</v>
      </c>
      <c r="AT303" s="1">
        <f t="shared" si="59"/>
        <v>0</v>
      </c>
      <c r="AU303" s="1">
        <v>960</v>
      </c>
      <c r="AV303" s="1">
        <v>960</v>
      </c>
    </row>
    <row r="304" spans="2:48" x14ac:dyDescent="0.2">
      <c r="B304">
        <f t="shared" si="48"/>
        <v>4.8567949600000002</v>
      </c>
      <c r="C304">
        <v>6.7229999999999999</v>
      </c>
      <c r="D304" s="1">
        <v>0</v>
      </c>
      <c r="E304" s="1">
        <v>0</v>
      </c>
      <c r="F304" s="1">
        <f t="shared" si="49"/>
        <v>0</v>
      </c>
      <c r="G304" s="1">
        <v>960</v>
      </c>
      <c r="H304" s="1">
        <v>960</v>
      </c>
      <c r="J304">
        <f t="shared" si="50"/>
        <v>5.2200122899999997</v>
      </c>
      <c r="K304">
        <v>6.8769999999999998</v>
      </c>
      <c r="L304" s="1">
        <v>0</v>
      </c>
      <c r="M304" s="1">
        <v>0</v>
      </c>
      <c r="N304" s="1">
        <f t="shared" si="51"/>
        <v>0</v>
      </c>
      <c r="O304" s="1">
        <v>960</v>
      </c>
      <c r="P304" s="1">
        <v>960</v>
      </c>
      <c r="R304">
        <f t="shared" si="52"/>
        <v>5.5581418300000003</v>
      </c>
      <c r="S304">
        <v>7.1829999999999998</v>
      </c>
      <c r="T304" s="1">
        <v>0</v>
      </c>
      <c r="U304" s="1">
        <v>0</v>
      </c>
      <c r="V304" s="1">
        <f t="shared" si="53"/>
        <v>0</v>
      </c>
      <c r="W304" s="1">
        <v>960</v>
      </c>
      <c r="X304" s="1">
        <v>960</v>
      </c>
      <c r="Z304">
        <f t="shared" si="54"/>
        <v>6.2862411900000001</v>
      </c>
      <c r="AA304">
        <v>7.5519999999999996</v>
      </c>
      <c r="AB304" s="1">
        <v>0</v>
      </c>
      <c r="AC304" s="1">
        <v>0</v>
      </c>
      <c r="AD304" s="1">
        <f t="shared" si="55"/>
        <v>0</v>
      </c>
      <c r="AE304" s="1">
        <v>960</v>
      </c>
      <c r="AF304" s="1">
        <v>960</v>
      </c>
      <c r="AH304">
        <f t="shared" si="56"/>
        <v>6.7860543199999999</v>
      </c>
      <c r="AI304">
        <v>7.7720000000000002</v>
      </c>
      <c r="AJ304" s="1">
        <v>0</v>
      </c>
      <c r="AK304" s="1">
        <v>0</v>
      </c>
      <c r="AL304" s="1">
        <f t="shared" si="57"/>
        <v>0</v>
      </c>
      <c r="AM304" s="1">
        <v>960</v>
      </c>
      <c r="AN304" s="1">
        <v>960</v>
      </c>
      <c r="AP304">
        <f t="shared" si="58"/>
        <v>7.6371780500000002</v>
      </c>
      <c r="AQ304">
        <v>8.1219999999999999</v>
      </c>
      <c r="AR304" s="1">
        <v>0</v>
      </c>
      <c r="AS304" s="1">
        <v>0</v>
      </c>
      <c r="AT304" s="1">
        <f t="shared" si="59"/>
        <v>0</v>
      </c>
      <c r="AU304" s="1">
        <v>960</v>
      </c>
      <c r="AV304" s="1">
        <v>960</v>
      </c>
    </row>
    <row r="305" spans="2:48" x14ac:dyDescent="0.2">
      <c r="B305">
        <f t="shared" si="48"/>
        <v>5.0307949599999997</v>
      </c>
      <c r="C305">
        <v>6.8970000000000002</v>
      </c>
      <c r="D305" s="1">
        <v>0</v>
      </c>
      <c r="E305" s="1">
        <v>0</v>
      </c>
      <c r="F305" s="1">
        <f t="shared" si="49"/>
        <v>0</v>
      </c>
      <c r="G305" s="1">
        <v>960</v>
      </c>
      <c r="H305" s="1">
        <v>960</v>
      </c>
      <c r="J305">
        <f t="shared" si="50"/>
        <v>5.3960122899999998</v>
      </c>
      <c r="K305">
        <v>7.0529999999999999</v>
      </c>
      <c r="L305" s="1">
        <v>0</v>
      </c>
      <c r="M305" s="1">
        <v>0</v>
      </c>
      <c r="N305" s="1">
        <f t="shared" si="51"/>
        <v>0</v>
      </c>
      <c r="O305" s="1">
        <v>960</v>
      </c>
      <c r="P305" s="1">
        <v>960</v>
      </c>
      <c r="R305">
        <f t="shared" si="52"/>
        <v>5.7341418300000004</v>
      </c>
      <c r="S305">
        <v>7.359</v>
      </c>
      <c r="T305" s="1">
        <v>0</v>
      </c>
      <c r="U305" s="1">
        <v>0</v>
      </c>
      <c r="V305" s="1">
        <f t="shared" si="53"/>
        <v>0</v>
      </c>
      <c r="W305" s="1">
        <v>960</v>
      </c>
      <c r="X305" s="1">
        <v>960</v>
      </c>
      <c r="Z305">
        <f t="shared" si="54"/>
        <v>6.4672411899999993</v>
      </c>
      <c r="AA305">
        <v>7.7329999999999997</v>
      </c>
      <c r="AB305" s="1">
        <v>0</v>
      </c>
      <c r="AC305" s="1">
        <v>0</v>
      </c>
      <c r="AD305" s="1">
        <f t="shared" si="55"/>
        <v>0</v>
      </c>
      <c r="AE305" s="1">
        <v>960</v>
      </c>
      <c r="AF305" s="1">
        <v>960</v>
      </c>
      <c r="AH305">
        <f t="shared" si="56"/>
        <v>6.9650543199999992</v>
      </c>
      <c r="AI305">
        <v>7.9509999999999996</v>
      </c>
      <c r="AJ305" s="1">
        <v>0</v>
      </c>
      <c r="AK305" s="1">
        <v>0</v>
      </c>
      <c r="AL305" s="1">
        <f t="shared" si="57"/>
        <v>0</v>
      </c>
      <c r="AM305" s="1">
        <v>960</v>
      </c>
      <c r="AN305" s="1">
        <v>960</v>
      </c>
      <c r="AP305">
        <f t="shared" si="58"/>
        <v>7.8191780500000005</v>
      </c>
      <c r="AQ305">
        <v>8.3040000000000003</v>
      </c>
      <c r="AR305" s="1">
        <v>0</v>
      </c>
      <c r="AS305" s="1">
        <v>0</v>
      </c>
      <c r="AT305" s="1">
        <f t="shared" si="59"/>
        <v>0</v>
      </c>
      <c r="AU305" s="1">
        <v>960</v>
      </c>
      <c r="AV305" s="1">
        <v>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UCl3</vt:lpstr>
      <vt:lpstr>NaCl-33UCl3</vt:lpstr>
      <vt:lpstr>UCl3 DOS AFM</vt:lpstr>
      <vt:lpstr>UCl3 DOS FM</vt:lpstr>
      <vt:lpstr>NaCl-33UCl3 DOS AFM</vt:lpstr>
      <vt:lpstr>NaCl-33UCl3 DOS 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2020-12-28T16:06:32Z</dcterms:created>
  <dcterms:modified xsi:type="dcterms:W3CDTF">2021-01-18T20:27:30Z</dcterms:modified>
</cp:coreProperties>
</file>