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396DDA1C-D383-3E4C-889E-7AD0328B5A04}" xr6:coauthVersionLast="47" xr6:coauthVersionMax="47" xr10:uidLastSave="{00000000-0000-0000-0000-000000000000}"/>
  <bookViews>
    <workbookView xWindow="1160" yWindow="1320" windowWidth="21400" windowHeight="20520" xr2:uid="{42441A49-88D0-CE41-A194-EC2310520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6" i="1"/>
  <c r="G7" i="1"/>
  <c r="G8" i="1"/>
  <c r="G9" i="1"/>
  <c r="G10" i="1"/>
  <c r="G11" i="1"/>
  <c r="G12" i="1"/>
  <c r="G13" i="1"/>
  <c r="G14" i="1"/>
  <c r="G15" i="1"/>
  <c r="G16" i="1"/>
  <c r="D17" i="1"/>
  <c r="E17" i="1" s="1"/>
  <c r="F17" i="1" s="1"/>
  <c r="D15" i="1"/>
  <c r="E15" i="1"/>
  <c r="F15" i="1" s="1"/>
  <c r="D16" i="1"/>
  <c r="D39" i="1" l="1"/>
  <c r="D36" i="1"/>
  <c r="E36" i="1" s="1"/>
  <c r="F36" i="1" s="1"/>
  <c r="D37" i="1" l="1"/>
  <c r="E39" i="1" s="1"/>
  <c r="D35" i="1"/>
  <c r="D34" i="1"/>
  <c r="D33" i="1"/>
  <c r="D30" i="1"/>
  <c r="E30" i="1" s="1"/>
  <c r="F30" i="1" s="1"/>
  <c r="D28" i="1"/>
  <c r="E28" i="1" s="1"/>
  <c r="F28" i="1" s="1"/>
  <c r="D29" i="1"/>
  <c r="D21" i="1"/>
  <c r="D22" i="1"/>
  <c r="D23" i="1"/>
  <c r="D24" i="1"/>
  <c r="D26" i="1"/>
  <c r="E26" i="1" s="1"/>
  <c r="D25" i="1"/>
  <c r="E25" i="1" s="1"/>
  <c r="F25" i="1" s="1"/>
  <c r="D14" i="1"/>
  <c r="D13" i="1"/>
  <c r="D12" i="1"/>
  <c r="D11" i="1"/>
  <c r="D10" i="1"/>
  <c r="E22" i="1" l="1"/>
  <c r="F22" i="1" s="1"/>
  <c r="E23" i="1"/>
  <c r="E24" i="1"/>
  <c r="E21" i="1"/>
  <c r="F21" i="1" s="1"/>
  <c r="E29" i="1"/>
  <c r="F29" i="1" s="1"/>
  <c r="F39" i="1"/>
  <c r="E37" i="1"/>
  <c r="F37" i="1" s="1"/>
  <c r="E35" i="1"/>
  <c r="F35" i="1" s="1"/>
  <c r="E34" i="1"/>
  <c r="F34" i="1" s="1"/>
  <c r="E33" i="1"/>
  <c r="F33" i="1" s="1"/>
  <c r="D9" i="1" l="1"/>
  <c r="D8" i="1"/>
  <c r="D7" i="1"/>
  <c r="D6" i="1"/>
  <c r="E16" i="1" s="1"/>
  <c r="F16" i="1" s="1"/>
  <c r="F23" i="1" l="1"/>
  <c r="F24" i="1"/>
  <c r="E6" i="1"/>
  <c r="F6" i="1" s="1"/>
  <c r="E11" i="1"/>
  <c r="F11" i="1" s="1"/>
  <c r="E10" i="1"/>
  <c r="F10" i="1" s="1"/>
  <c r="E12" i="1"/>
  <c r="F12" i="1" s="1"/>
  <c r="E13" i="1"/>
  <c r="F13" i="1" s="1"/>
  <c r="E14" i="1"/>
  <c r="F14" i="1" s="1"/>
  <c r="F26" i="1"/>
  <c r="E8" i="1"/>
  <c r="F8" i="1" s="1"/>
  <c r="E7" i="1"/>
  <c r="F7" i="1" s="1"/>
  <c r="E9" i="1"/>
  <c r="F9" i="1" s="1"/>
</calcChain>
</file>

<file path=xl/sharedStrings.xml><?xml version="1.0" encoding="utf-8"?>
<sst xmlns="http://schemas.openxmlformats.org/spreadsheetml/2006/main" count="21" uniqueCount="19">
  <si>
    <t>Cutoff energy</t>
  </si>
  <si>
    <t>PE</t>
  </si>
  <si>
    <t>PE/at</t>
  </si>
  <si>
    <t>delta E</t>
  </si>
  <si>
    <t>Ry</t>
  </si>
  <si>
    <t>Har</t>
  </si>
  <si>
    <t>eV</t>
  </si>
  <si>
    <t>delta</t>
  </si>
  <si>
    <t>Na9</t>
  </si>
  <si>
    <t>Na1</t>
  </si>
  <si>
    <t>200_40</t>
  </si>
  <si>
    <t>200_60</t>
  </si>
  <si>
    <t>vdW cutoff</t>
  </si>
  <si>
    <t>200_80</t>
  </si>
  <si>
    <t>300_80_200</t>
  </si>
  <si>
    <t>final</t>
  </si>
  <si>
    <t>cutoff</t>
  </si>
  <si>
    <t>rel cut</t>
  </si>
  <si>
    <t>vdW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</si>
</sst>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CA2B-D7DD-7A45-9779-8CA71558FFF4}">
  <dimension ref="B2:G42"/>
  <sheetViews>
    <sheetView tabSelected="1" workbookViewId="0">
      <selection activeCell="H16" sqref="H16"/>
    </sheetView>
  </sheetViews>
  <sheetFormatPr baseColWidth="10" defaultRowHeight="16" x14ac:dyDescent="0.2"/>
  <cols>
    <col min="5" max="6" width="12.83203125" bestFit="1" customWidth="1"/>
    <col min="7" max="7" width="12.1640625" bestFit="1" customWidth="1"/>
  </cols>
  <sheetData>
    <row r="2" spans="2:7" x14ac:dyDescent="0.2">
      <c r="B2" t="s">
        <v>8</v>
      </c>
    </row>
    <row r="3" spans="2:7" x14ac:dyDescent="0.2">
      <c r="B3" t="s">
        <v>4</v>
      </c>
      <c r="C3" t="s">
        <v>5</v>
      </c>
      <c r="D3" t="s">
        <v>5</v>
      </c>
      <c r="E3" t="s">
        <v>5</v>
      </c>
      <c r="F3" t="s">
        <v>6</v>
      </c>
      <c r="G3" t="s">
        <v>7</v>
      </c>
    </row>
    <row r="5" spans="2:7" x14ac:dyDescent="0.2">
      <c r="B5" t="s">
        <v>0</v>
      </c>
      <c r="C5" t="s">
        <v>1</v>
      </c>
      <c r="D5" t="s">
        <v>2</v>
      </c>
      <c r="E5" t="s">
        <v>3</v>
      </c>
    </row>
    <row r="6" spans="2:7" x14ac:dyDescent="0.2">
      <c r="B6">
        <v>400</v>
      </c>
      <c r="C6">
        <v>-3150.42586113888</v>
      </c>
      <c r="D6">
        <f t="shared" ref="D6:D17" si="0">C6/100</f>
        <v>-31.504258611388799</v>
      </c>
      <c r="E6">
        <f t="shared" ref="E6:E15" si="1">(D6-$D$6)</f>
        <v>0</v>
      </c>
      <c r="F6">
        <f>E6*27.2113838565563</f>
        <v>0</v>
      </c>
      <c r="G6">
        <f t="shared" ref="G6:G16" si="2">(D6-D$17)*27.2113838565563</f>
        <v>-8.7841234252171121E-2</v>
      </c>
    </row>
    <row r="7" spans="2:7" x14ac:dyDescent="0.2">
      <c r="B7">
        <v>450</v>
      </c>
      <c r="C7">
        <v>-3150.31119326609</v>
      </c>
      <c r="D7">
        <f t="shared" si="0"/>
        <v>-31.5031119326609</v>
      </c>
      <c r="E7">
        <f t="shared" si="1"/>
        <v>1.1466787278990864E-3</v>
      </c>
      <c r="F7">
        <f t="shared" ref="F7:F15" si="3">E7*27.2113838565563</f>
        <v>3.1202715025009715E-2</v>
      </c>
      <c r="G7">
        <f t="shared" si="2"/>
        <v>-5.6638519227161413E-2</v>
      </c>
    </row>
    <row r="8" spans="2:7" x14ac:dyDescent="0.2">
      <c r="B8">
        <v>500</v>
      </c>
      <c r="C8">
        <v>-3150.3266126799599</v>
      </c>
      <c r="D8">
        <f t="shared" si="0"/>
        <v>-31.503266126799598</v>
      </c>
      <c r="E8">
        <f t="shared" si="1"/>
        <v>9.9248458920087046E-4</v>
      </c>
      <c r="F8">
        <f t="shared" si="3"/>
        <v>2.7006879128461479E-2</v>
      </c>
      <c r="G8">
        <f t="shared" si="2"/>
        <v>-6.0834355123709646E-2</v>
      </c>
    </row>
    <row r="9" spans="2:7" x14ac:dyDescent="0.2">
      <c r="B9">
        <v>550</v>
      </c>
      <c r="C9">
        <v>-3150.2172066632102</v>
      </c>
      <c r="D9">
        <f t="shared" si="0"/>
        <v>-31.502172066632102</v>
      </c>
      <c r="E9">
        <f t="shared" si="1"/>
        <v>2.0865447566968953E-3</v>
      </c>
      <c r="F9">
        <f t="shared" si="3"/>
        <v>5.6777770308364089E-2</v>
      </c>
      <c r="G9">
        <f t="shared" si="2"/>
        <v>-3.1063463943807035E-2</v>
      </c>
    </row>
    <row r="10" spans="2:7" x14ac:dyDescent="0.2">
      <c r="B10">
        <v>600</v>
      </c>
      <c r="C10">
        <v>-3150.23967480189</v>
      </c>
      <c r="D10">
        <f t="shared" si="0"/>
        <v>-31.502396748018899</v>
      </c>
      <c r="E10">
        <f t="shared" si="1"/>
        <v>1.8618633698999076E-3</v>
      </c>
      <c r="F10">
        <f t="shared" si="3"/>
        <v>5.0663878846807855E-2</v>
      </c>
      <c r="G10">
        <f t="shared" si="2"/>
        <v>-3.7177355405363266E-2</v>
      </c>
    </row>
    <row r="11" spans="2:7" x14ac:dyDescent="0.2">
      <c r="B11">
        <v>650</v>
      </c>
      <c r="C11">
        <v>-3150.1745394428799</v>
      </c>
      <c r="D11">
        <f t="shared" si="0"/>
        <v>-31.501745394428799</v>
      </c>
      <c r="E11">
        <f t="shared" si="1"/>
        <v>2.5132169600006193E-3</v>
      </c>
      <c r="F11">
        <f t="shared" si="3"/>
        <v>6.8388111413384356E-2</v>
      </c>
      <c r="G11">
        <f t="shared" si="2"/>
        <v>-1.9453122838786772E-2</v>
      </c>
    </row>
    <row r="12" spans="2:7" x14ac:dyDescent="0.2">
      <c r="B12">
        <v>700</v>
      </c>
      <c r="C12">
        <v>-3150.1507307812299</v>
      </c>
      <c r="D12">
        <f t="shared" si="0"/>
        <v>-31.5015073078123</v>
      </c>
      <c r="E12">
        <f t="shared" si="1"/>
        <v>2.7513035764989979E-3</v>
      </c>
      <c r="F12">
        <f t="shared" si="3"/>
        <v>7.486677772603044E-2</v>
      </c>
      <c r="G12">
        <f t="shared" si="2"/>
        <v>-1.2974456526140682E-2</v>
      </c>
    </row>
    <row r="13" spans="2:7" x14ac:dyDescent="0.2">
      <c r="B13">
        <v>800</v>
      </c>
      <c r="C13">
        <v>-3150.1274530615101</v>
      </c>
      <c r="D13">
        <f t="shared" si="0"/>
        <v>-31.501274530615103</v>
      </c>
      <c r="E13">
        <f t="shared" si="1"/>
        <v>2.9840807736967179E-3</v>
      </c>
      <c r="F13">
        <f t="shared" si="3"/>
        <v>8.1200967392030907E-2</v>
      </c>
      <c r="G13">
        <f t="shared" si="2"/>
        <v>-6.6402668601402235E-3</v>
      </c>
    </row>
    <row r="14" spans="2:7" x14ac:dyDescent="0.2">
      <c r="B14">
        <v>1000</v>
      </c>
      <c r="C14">
        <v>-3150.1100970031298</v>
      </c>
      <c r="D14">
        <f t="shared" si="0"/>
        <v>-31.501100970031299</v>
      </c>
      <c r="E14">
        <f t="shared" si="1"/>
        <v>3.157641357500296E-3</v>
      </c>
      <c r="F14">
        <f t="shared" si="3"/>
        <v>8.5923791060278074E-2</v>
      </c>
      <c r="G14">
        <f t="shared" si="2"/>
        <v>-1.9174431918930522E-3</v>
      </c>
    </row>
    <row r="15" spans="2:7" x14ac:dyDescent="0.2">
      <c r="B15" s="1">
        <v>1500</v>
      </c>
      <c r="C15" s="1">
        <v>-3150.1034248886199</v>
      </c>
      <c r="D15" s="1">
        <f t="shared" si="0"/>
        <v>-31.501034248886199</v>
      </c>
      <c r="E15" s="1">
        <f t="shared" si="1"/>
        <v>3.2243625025998313E-3</v>
      </c>
      <c r="F15" s="1">
        <f t="shared" si="3"/>
        <v>8.7739365750930512E-2</v>
      </c>
      <c r="G15" s="1">
        <f t="shared" si="2"/>
        <v>-1.0186850124060686E-4</v>
      </c>
    </row>
    <row r="16" spans="2:7" x14ac:dyDescent="0.2">
      <c r="B16">
        <v>2000</v>
      </c>
      <c r="C16">
        <v>-3150.1029261016502</v>
      </c>
      <c r="D16">
        <f t="shared" si="0"/>
        <v>-31.501029261016502</v>
      </c>
      <c r="E16">
        <f>(D16-$D$6)</f>
        <v>3.2293503722975458E-3</v>
      </c>
      <c r="F16">
        <f>E16*27.2113838565563</f>
        <v>8.7875092587901521E-2</v>
      </c>
      <c r="G16">
        <f t="shared" si="2"/>
        <v>3.3858335730390178E-5</v>
      </c>
    </row>
    <row r="17" spans="2:7" x14ac:dyDescent="0.2">
      <c r="B17">
        <v>2500</v>
      </c>
      <c r="C17">
        <v>-3150.1030505287499</v>
      </c>
      <c r="D17">
        <f t="shared" si="0"/>
        <v>-31.501030505287499</v>
      </c>
      <c r="E17">
        <f>(D17-$D$6)</f>
        <v>3.2281061013001988E-3</v>
      </c>
      <c r="F17">
        <f>E17*27.2113838565563</f>
        <v>8.7841234252171121E-2</v>
      </c>
      <c r="G17">
        <f>(D17-D$17)*27.2113838565563</f>
        <v>0</v>
      </c>
    </row>
    <row r="19" spans="2:7" x14ac:dyDescent="0.2">
      <c r="B19" t="s">
        <v>9</v>
      </c>
    </row>
    <row r="21" spans="2:7" x14ac:dyDescent="0.2">
      <c r="B21">
        <v>100</v>
      </c>
      <c r="C21">
        <v>-765.98399716150698</v>
      </c>
      <c r="D21">
        <f t="shared" ref="D21:D26" si="4">C21/100</f>
        <v>-7.65983997161507</v>
      </c>
      <c r="E21">
        <f>(D21-$D$26)</f>
        <v>-1.2581109149145675E-5</v>
      </c>
      <c r="F21">
        <f>E21*27.2113838565563</f>
        <v>-3.4234939039863539E-4</v>
      </c>
    </row>
    <row r="22" spans="2:7" x14ac:dyDescent="0.2">
      <c r="B22" s="1">
        <v>200</v>
      </c>
      <c r="C22" s="1">
        <v>-765.98274029392098</v>
      </c>
      <c r="D22" s="1">
        <f t="shared" si="4"/>
        <v>-7.6598274029392099</v>
      </c>
      <c r="E22">
        <f>(D22-$D$26)</f>
        <v>-1.2433289064972541E-8</v>
      </c>
      <c r="F22" s="1">
        <f>E22*27.2113838565563</f>
        <v>-3.3832700134649176E-7</v>
      </c>
      <c r="G22" s="1"/>
    </row>
    <row r="23" spans="2:7" x14ac:dyDescent="0.2">
      <c r="B23">
        <v>400</v>
      </c>
      <c r="C23">
        <v>-765.98273911212596</v>
      </c>
      <c r="D23">
        <f t="shared" si="4"/>
        <v>-7.6598273911212598</v>
      </c>
      <c r="E23">
        <f t="shared" ref="E23:E26" si="5">(D23-$D$26)</f>
        <v>-6.1533889095244376E-10</v>
      </c>
      <c r="F23">
        <f t="shared" ref="F23:F26" si="6">E23*27.2113838565563</f>
        <v>-1.6744222763574585E-8</v>
      </c>
    </row>
    <row r="24" spans="2:7" x14ac:dyDescent="0.2">
      <c r="B24">
        <v>600</v>
      </c>
      <c r="C24">
        <v>-765.982739094669</v>
      </c>
      <c r="D24">
        <f t="shared" si="4"/>
        <v>-7.6598273909466901</v>
      </c>
      <c r="E24">
        <f t="shared" si="5"/>
        <v>-4.4076919891722355E-10</v>
      </c>
      <c r="F24">
        <f t="shared" si="6"/>
        <v>-1.1993939863883389E-8</v>
      </c>
    </row>
    <row r="25" spans="2:7" x14ac:dyDescent="0.2">
      <c r="B25">
        <v>800</v>
      </c>
      <c r="C25">
        <v>-765.98273905546296</v>
      </c>
      <c r="D25">
        <f t="shared" si="4"/>
        <v>-7.6598273905546295</v>
      </c>
      <c r="E25">
        <f t="shared" si="5"/>
        <v>-4.8708592714774568E-11</v>
      </c>
      <c r="F25">
        <f>E25*27.2113838565563</f>
        <v>-1.3254282134743924E-9</v>
      </c>
    </row>
    <row r="26" spans="2:7" x14ac:dyDescent="0.2">
      <c r="B26">
        <v>1000</v>
      </c>
      <c r="C26">
        <v>-765.98273905059204</v>
      </c>
      <c r="D26">
        <f t="shared" si="4"/>
        <v>-7.6598273905059209</v>
      </c>
      <c r="E26">
        <f t="shared" si="5"/>
        <v>0</v>
      </c>
      <c r="F26">
        <f t="shared" si="6"/>
        <v>0</v>
      </c>
    </row>
    <row r="28" spans="2:7" x14ac:dyDescent="0.2">
      <c r="B28" s="2" t="s">
        <v>10</v>
      </c>
      <c r="C28" s="2">
        <v>-765.98287350735802</v>
      </c>
      <c r="D28" s="2">
        <f>C28/100</f>
        <v>-7.6598287350735799</v>
      </c>
      <c r="E28" s="2">
        <f>(D28-$D$30)</f>
        <v>-1.3321297789303799E-6</v>
      </c>
      <c r="F28" s="2">
        <f>E28*27.2113838565563</f>
        <v>-3.6249094761224053E-5</v>
      </c>
      <c r="G28" s="1"/>
    </row>
    <row r="29" spans="2:7" x14ac:dyDescent="0.2">
      <c r="B29" t="s">
        <v>11</v>
      </c>
      <c r="C29" s="1">
        <v>-765.98274029392098</v>
      </c>
      <c r="D29" s="1">
        <f>C29/100</f>
        <v>-7.6598274029392099</v>
      </c>
      <c r="E29" s="2">
        <f t="shared" ref="E29:E30" si="7">(D29-$D$30)</f>
        <v>4.5909942514299473E-12</v>
      </c>
      <c r="F29" s="1">
        <f>E29*27.2113838565563</f>
        <v>1.2492730685890365E-10</v>
      </c>
    </row>
    <row r="30" spans="2:7" x14ac:dyDescent="0.2">
      <c r="B30" t="s">
        <v>13</v>
      </c>
      <c r="C30">
        <v>-765.98274029438005</v>
      </c>
      <c r="D30">
        <f>C30/100</f>
        <v>-7.6598274029438009</v>
      </c>
      <c r="E30" s="2">
        <f t="shared" si="7"/>
        <v>0</v>
      </c>
      <c r="F30">
        <f>E30*27.2113838565563</f>
        <v>0</v>
      </c>
    </row>
    <row r="32" spans="2:7" x14ac:dyDescent="0.2">
      <c r="B32" t="s">
        <v>12</v>
      </c>
    </row>
    <row r="33" spans="2:6" x14ac:dyDescent="0.2">
      <c r="B33">
        <v>50</v>
      </c>
      <c r="C33" s="2">
        <v>-765.98274029392098</v>
      </c>
      <c r="D33" s="2">
        <f>C33/100</f>
        <v>-7.6598274029392099</v>
      </c>
      <c r="E33" s="2">
        <f t="shared" ref="E33:E35" si="8">(D33-$D$37)</f>
        <v>9.7694906849632446E-5</v>
      </c>
      <c r="F33" s="2">
        <f>E33*27.2113838565563</f>
        <v>2.6584136111158598E-3</v>
      </c>
    </row>
    <row r="34" spans="2:6" x14ac:dyDescent="0.2">
      <c r="B34">
        <v>60</v>
      </c>
      <c r="C34" s="2">
        <v>-765.98739903247304</v>
      </c>
      <c r="D34" s="2">
        <f>C34/100</f>
        <v>-7.6598739903247299</v>
      </c>
      <c r="E34" s="2">
        <f t="shared" si="8"/>
        <v>5.1107521329640804E-5</v>
      </c>
      <c r="F34" s="2">
        <f>E34*27.2113838565563</f>
        <v>1.3907063808579945E-3</v>
      </c>
    </row>
    <row r="35" spans="2:6" x14ac:dyDescent="0.2">
      <c r="B35">
        <v>80</v>
      </c>
      <c r="C35" s="2">
        <v>-765.99099614990905</v>
      </c>
      <c r="D35" s="2">
        <f>C35/100</f>
        <v>-7.6599099614990909</v>
      </c>
      <c r="E35" s="2">
        <f t="shared" si="8"/>
        <v>1.5136346968702696E-5</v>
      </c>
      <c r="F35" s="2">
        <f>E35*27.2113838565563</f>
        <v>4.118809475513914E-4</v>
      </c>
    </row>
    <row r="36" spans="2:6" x14ac:dyDescent="0.2">
      <c r="B36" s="1">
        <v>100</v>
      </c>
      <c r="C36" s="1">
        <v>-765.99226330978797</v>
      </c>
      <c r="D36" s="1">
        <f>C36/100</f>
        <v>-7.6599226330978798</v>
      </c>
      <c r="E36" s="1">
        <f>(D36-$D$39)</f>
        <v>2.4562362304081375E-6</v>
      </c>
      <c r="F36" s="1">
        <f>E36*27.2113838565563</f>
        <v>6.6837586908016691E-5</v>
      </c>
    </row>
    <row r="37" spans="2:6" x14ac:dyDescent="0.2">
      <c r="B37">
        <v>200</v>
      </c>
      <c r="C37" s="2">
        <v>-765.992509784606</v>
      </c>
      <c r="D37" s="2">
        <f>C37/100</f>
        <v>-7.6599250978460596</v>
      </c>
      <c r="E37" s="2">
        <f>(D37-$D$37)</f>
        <v>0</v>
      </c>
      <c r="F37" s="2">
        <f>E37*27.2113838565563</f>
        <v>0</v>
      </c>
    </row>
    <row r="39" spans="2:6" x14ac:dyDescent="0.2">
      <c r="B39" t="s">
        <v>14</v>
      </c>
      <c r="C39">
        <v>-765.99250893341105</v>
      </c>
      <c r="D39" s="2">
        <f>C39/100</f>
        <v>-7.6599250893341102</v>
      </c>
      <c r="E39" s="2">
        <f>(D39-$D$37)</f>
        <v>8.5119493675733793E-9</v>
      </c>
      <c r="F39" s="2">
        <f>E39*27.2113838565563</f>
        <v>2.3162192160861087E-7</v>
      </c>
    </row>
    <row r="41" spans="2:6" x14ac:dyDescent="0.2">
      <c r="B41" s="1" t="s">
        <v>15</v>
      </c>
      <c r="C41" s="1" t="s">
        <v>16</v>
      </c>
      <c r="D41" s="1" t="s">
        <v>17</v>
      </c>
      <c r="E41" s="1" t="s">
        <v>18</v>
      </c>
    </row>
    <row r="42" spans="2:6" x14ac:dyDescent="0.2">
      <c r="B42" s="1"/>
      <c r="C42" s="1">
        <v>200</v>
      </c>
      <c r="D42" s="1">
        <v>60</v>
      </c>
      <c r="E42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2024-10-29T13:00:22Z</dcterms:created>
  <dcterms:modified xsi:type="dcterms:W3CDTF">2024-10-31T17:21:40Z</dcterms:modified>
</cp:coreProperties>
</file>