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7240" yWindow="2420" windowWidth="28380" windowHeight="21520" tabRatio="767" firstSheet="10" activeTab="10"/>
  </bookViews>
  <sheets>
    <sheet name="rand1" sheetId="1" r:id="rId1"/>
    <sheet name="rand2" sheetId="3" r:id="rId2"/>
    <sheet name="rand3" sheetId="4" r:id="rId3"/>
    <sheet name="rand4" sheetId="5" r:id="rId4"/>
    <sheet name="rand5" sheetId="6" r:id="rId5"/>
    <sheet name="rand6" sheetId="7" r:id="rId6"/>
    <sheet name="rand7" sheetId="8" r:id="rId7"/>
    <sheet name="rand8" sheetId="9" r:id="rId8"/>
    <sheet name="rand9" sheetId="10" r:id="rId9"/>
    <sheet name="rand10" sheetId="11" r:id="rId10"/>
    <sheet name="Sheet1" sheetId="12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9" i="4" l="1"/>
  <c r="D279" i="4"/>
  <c r="E279" i="4"/>
  <c r="F279" i="4"/>
  <c r="G279" i="4"/>
  <c r="H279" i="4"/>
  <c r="B279" i="4"/>
  <c r="C45" i="12"/>
  <c r="D45" i="12"/>
  <c r="E45" i="12"/>
  <c r="F45" i="12"/>
  <c r="G45" i="12"/>
  <c r="H45" i="12"/>
  <c r="I45" i="12"/>
  <c r="J45" i="12"/>
  <c r="K45" i="12"/>
  <c r="L45" i="12"/>
  <c r="M45" i="12"/>
  <c r="N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T30" i="12"/>
  <c r="U30" i="12"/>
  <c r="T31" i="12"/>
  <c r="U31" i="12"/>
  <c r="B28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B46" i="12"/>
  <c r="B45" i="12"/>
  <c r="B31" i="12"/>
  <c r="B30" i="12"/>
  <c r="I14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B16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B15" i="12"/>
  <c r="O14" i="12"/>
  <c r="P6" i="12"/>
  <c r="P8" i="12"/>
  <c r="P11" i="12"/>
  <c r="P12" i="12"/>
  <c r="P14" i="12"/>
  <c r="Q8" i="12"/>
  <c r="Q11" i="12"/>
  <c r="Q14" i="12"/>
  <c r="R5" i="12"/>
  <c r="R7" i="12"/>
  <c r="R14" i="12"/>
  <c r="S14" i="12"/>
  <c r="T3" i="12"/>
  <c r="T14" i="12"/>
  <c r="U3" i="12"/>
  <c r="U14" i="12"/>
  <c r="V10" i="12"/>
  <c r="V14" i="12"/>
  <c r="W10" i="12"/>
  <c r="W14" i="12"/>
  <c r="O21" i="12"/>
  <c r="O27" i="12"/>
  <c r="O29" i="12"/>
  <c r="P20" i="12"/>
  <c r="P27" i="12"/>
  <c r="P29" i="12"/>
  <c r="Q27" i="12"/>
  <c r="Q29" i="12"/>
  <c r="R29" i="12"/>
  <c r="S29" i="12"/>
  <c r="T29" i="12"/>
  <c r="U29" i="12"/>
  <c r="N27" i="12"/>
  <c r="N29" i="12"/>
  <c r="M29" i="12"/>
  <c r="L29" i="12"/>
  <c r="K29" i="12"/>
  <c r="J29" i="12"/>
  <c r="I29" i="12"/>
  <c r="H29" i="12"/>
  <c r="G29" i="12"/>
  <c r="F18" i="12"/>
  <c r="F29" i="12"/>
  <c r="E18" i="12"/>
  <c r="E29" i="12"/>
  <c r="D18" i="12"/>
  <c r="D20" i="12"/>
  <c r="D22" i="12"/>
  <c r="D23" i="12"/>
  <c r="D29" i="12"/>
  <c r="C18" i="12"/>
  <c r="C29" i="12"/>
  <c r="B29" i="12"/>
  <c r="N14" i="12"/>
  <c r="M14" i="12"/>
  <c r="L14" i="12"/>
  <c r="K14" i="12"/>
  <c r="J14" i="12"/>
  <c r="H14" i="12"/>
  <c r="G14" i="12"/>
  <c r="F3" i="12"/>
  <c r="F9" i="12"/>
  <c r="F10" i="12"/>
  <c r="F14" i="12"/>
  <c r="E3" i="12"/>
  <c r="E5" i="12"/>
  <c r="E7" i="12"/>
  <c r="E9" i="12"/>
  <c r="E12" i="12"/>
  <c r="E14" i="12"/>
  <c r="D3" i="12"/>
  <c r="D9" i="12"/>
  <c r="D14" i="12"/>
  <c r="C3" i="12"/>
  <c r="C7" i="12"/>
  <c r="C9" i="12"/>
  <c r="C14" i="12"/>
  <c r="B3" i="12"/>
  <c r="B9" i="12"/>
  <c r="B14" i="12"/>
  <c r="H35" i="12"/>
  <c r="E35" i="12"/>
  <c r="F35" i="12"/>
  <c r="C35" i="12"/>
  <c r="F37" i="12"/>
  <c r="C37" i="12"/>
  <c r="C44" i="12"/>
  <c r="D35" i="12"/>
  <c r="D37" i="12"/>
  <c r="D40" i="12"/>
  <c r="D44" i="12"/>
  <c r="E40" i="12"/>
  <c r="E42" i="12"/>
  <c r="E44" i="12"/>
  <c r="F40" i="12"/>
  <c r="F42" i="12"/>
  <c r="F44" i="12"/>
  <c r="G33" i="12"/>
  <c r="G35" i="12"/>
  <c r="G37" i="12"/>
  <c r="G39" i="12"/>
  <c r="G40" i="12"/>
  <c r="G42" i="12"/>
  <c r="G44" i="12"/>
  <c r="H44" i="12"/>
  <c r="I35" i="12"/>
  <c r="I44" i="12"/>
  <c r="J35" i="12"/>
  <c r="J44" i="12"/>
  <c r="K35" i="12"/>
  <c r="K44" i="12"/>
  <c r="L35" i="12"/>
  <c r="L44" i="12"/>
  <c r="M35" i="12"/>
  <c r="M37" i="12"/>
  <c r="M44" i="12"/>
  <c r="N37" i="12"/>
  <c r="N44" i="12"/>
  <c r="B35" i="12"/>
  <c r="B37" i="12"/>
  <c r="B44" i="12"/>
  <c r="C43" i="12"/>
  <c r="D43" i="12"/>
  <c r="E43" i="12"/>
  <c r="F43" i="12"/>
  <c r="H43" i="12"/>
  <c r="I43" i="12"/>
  <c r="J43" i="12"/>
  <c r="K43" i="12"/>
  <c r="L43" i="12"/>
  <c r="M43" i="12"/>
  <c r="N43" i="12"/>
  <c r="B43" i="12"/>
  <c r="C28" i="12"/>
  <c r="D28" i="12"/>
  <c r="E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S13" i="12"/>
  <c r="T13" i="12"/>
  <c r="U13" i="12"/>
  <c r="V13" i="12"/>
  <c r="W13" i="12"/>
  <c r="B13" i="12"/>
  <c r="C277" i="11"/>
  <c r="D277" i="11"/>
  <c r="E277" i="11"/>
  <c r="F277" i="11"/>
  <c r="C278" i="11"/>
  <c r="D278" i="11"/>
  <c r="E278" i="11"/>
  <c r="F278" i="11"/>
  <c r="F243" i="3"/>
  <c r="F244" i="3"/>
  <c r="B243" i="3"/>
  <c r="B244" i="3"/>
  <c r="D243" i="3"/>
  <c r="D244" i="3"/>
  <c r="B277" i="11"/>
  <c r="B278" i="11"/>
  <c r="H277" i="8"/>
  <c r="H278" i="8"/>
  <c r="H277" i="9"/>
  <c r="H278" i="9"/>
  <c r="C277" i="9"/>
  <c r="D277" i="9"/>
  <c r="E277" i="9"/>
  <c r="F277" i="9"/>
  <c r="G277" i="9"/>
  <c r="C278" i="9"/>
  <c r="D278" i="9"/>
  <c r="E278" i="9"/>
  <c r="F278" i="9"/>
  <c r="G278" i="9"/>
  <c r="C277" i="10"/>
  <c r="D277" i="10"/>
  <c r="E277" i="10"/>
  <c r="F277" i="10"/>
  <c r="C278" i="10"/>
  <c r="D278" i="10"/>
  <c r="E278" i="10"/>
  <c r="F278" i="10"/>
  <c r="B277" i="10"/>
  <c r="B278" i="10"/>
  <c r="B277" i="9"/>
  <c r="B278" i="9"/>
  <c r="C277" i="8"/>
  <c r="D277" i="8"/>
  <c r="E277" i="8"/>
  <c r="F277" i="8"/>
  <c r="G277" i="8"/>
  <c r="C278" i="8"/>
  <c r="D278" i="8"/>
  <c r="E278" i="8"/>
  <c r="F278" i="8"/>
  <c r="G278" i="8"/>
  <c r="F241" i="7"/>
  <c r="F242" i="7"/>
  <c r="G277" i="6"/>
  <c r="G278" i="6"/>
  <c r="C243" i="3"/>
  <c r="C244" i="3"/>
  <c r="E244" i="3"/>
  <c r="E243" i="3"/>
  <c r="B277" i="8"/>
  <c r="B278" i="8"/>
  <c r="C241" i="7"/>
  <c r="D241" i="7"/>
  <c r="E241" i="7"/>
  <c r="C242" i="7"/>
  <c r="D242" i="7"/>
  <c r="E242" i="7"/>
  <c r="B241" i="7"/>
  <c r="B242" i="7"/>
  <c r="C277" i="6"/>
  <c r="D277" i="6"/>
  <c r="E277" i="6"/>
  <c r="F277" i="6"/>
  <c r="C278" i="6"/>
  <c r="D278" i="6"/>
  <c r="E278" i="6"/>
  <c r="F278" i="6"/>
  <c r="B277" i="6"/>
  <c r="B278" i="6"/>
  <c r="F207" i="5"/>
  <c r="G207" i="5"/>
  <c r="F208" i="5"/>
  <c r="G208" i="5"/>
  <c r="C207" i="5"/>
  <c r="D207" i="5"/>
  <c r="E207" i="5"/>
  <c r="C208" i="5"/>
  <c r="D208" i="5"/>
  <c r="E208" i="5"/>
  <c r="B207" i="5"/>
  <c r="B208" i="5"/>
  <c r="I279" i="4"/>
  <c r="C280" i="4"/>
  <c r="D280" i="4"/>
  <c r="E280" i="4"/>
  <c r="F280" i="4"/>
  <c r="G280" i="4"/>
  <c r="H280" i="4"/>
  <c r="I280" i="4"/>
  <c r="B280" i="4"/>
  <c r="AB45" i="11"/>
  <c r="C243" i="1"/>
  <c r="D243" i="1"/>
  <c r="E243" i="1"/>
  <c r="F243" i="1"/>
  <c r="G243" i="1"/>
  <c r="H243" i="1"/>
  <c r="C244" i="1"/>
  <c r="D244" i="1"/>
  <c r="E244" i="1"/>
  <c r="F244" i="1"/>
  <c r="G244" i="1"/>
  <c r="H244" i="1"/>
  <c r="B244" i="1"/>
  <c r="B243" i="1"/>
  <c r="K104" i="11"/>
  <c r="K105" i="11"/>
  <c r="I104" i="11"/>
  <c r="I105" i="11"/>
  <c r="D208" i="11"/>
  <c r="E208" i="11"/>
  <c r="F208" i="11"/>
  <c r="G208" i="11"/>
  <c r="H208" i="11"/>
  <c r="I208" i="11"/>
  <c r="J208" i="11"/>
  <c r="D209" i="11"/>
  <c r="E209" i="11"/>
  <c r="F209" i="11"/>
  <c r="G209" i="11"/>
  <c r="H209" i="11"/>
  <c r="I209" i="11"/>
  <c r="J209" i="11"/>
  <c r="H208" i="10"/>
  <c r="H209" i="10"/>
  <c r="G104" i="11"/>
  <c r="G105" i="11"/>
  <c r="K208" i="10"/>
  <c r="K209" i="10"/>
  <c r="J208" i="10"/>
  <c r="J209" i="10"/>
  <c r="I68" i="5"/>
  <c r="I69" i="5"/>
  <c r="K138" i="5"/>
  <c r="K139" i="5"/>
  <c r="C138" i="5"/>
  <c r="C139" i="5"/>
  <c r="C174" i="3"/>
  <c r="C175" i="3"/>
  <c r="O208" i="9"/>
  <c r="O209" i="9"/>
  <c r="M208" i="9"/>
  <c r="M209" i="9"/>
  <c r="K208" i="9"/>
  <c r="K209" i="9"/>
  <c r="I208" i="9"/>
  <c r="I209" i="9"/>
  <c r="G208" i="9"/>
  <c r="G209" i="9"/>
  <c r="E208" i="9"/>
  <c r="E209" i="9"/>
  <c r="C208" i="9"/>
  <c r="C209" i="9"/>
  <c r="Q208" i="8"/>
  <c r="Q209" i="8"/>
  <c r="O208" i="8"/>
  <c r="O209" i="8"/>
  <c r="M208" i="8"/>
  <c r="M209" i="8"/>
  <c r="K208" i="8"/>
  <c r="K209" i="8"/>
  <c r="I208" i="8"/>
  <c r="I209" i="8"/>
  <c r="G208" i="8"/>
  <c r="G209" i="8"/>
  <c r="E208" i="8"/>
  <c r="E209" i="8"/>
  <c r="C208" i="8"/>
  <c r="C209" i="8"/>
  <c r="L104" i="8"/>
  <c r="L105" i="8"/>
  <c r="J104" i="8"/>
  <c r="J105" i="8"/>
  <c r="D68" i="7"/>
  <c r="D69" i="7"/>
  <c r="L208" i="6"/>
  <c r="L209" i="6"/>
  <c r="N104" i="9"/>
  <c r="N105" i="9"/>
  <c r="L104" i="9"/>
  <c r="L105" i="9"/>
  <c r="J104" i="9"/>
  <c r="J105" i="9"/>
  <c r="H104" i="9"/>
  <c r="H105" i="9"/>
  <c r="H104" i="8"/>
  <c r="H105" i="8"/>
  <c r="F104" i="8"/>
  <c r="F105" i="8"/>
  <c r="D104" i="8"/>
  <c r="D105" i="8"/>
  <c r="I172" i="7"/>
  <c r="I173" i="7"/>
  <c r="G172" i="7"/>
  <c r="G173" i="7"/>
  <c r="E172" i="7"/>
  <c r="E173" i="7"/>
  <c r="C172" i="7"/>
  <c r="C173" i="7"/>
  <c r="J68" i="7"/>
  <c r="J69" i="7"/>
  <c r="L210" i="4"/>
  <c r="L211" i="4"/>
  <c r="E174" i="3"/>
  <c r="E175" i="3"/>
  <c r="E104" i="11"/>
  <c r="E105" i="11"/>
  <c r="C104" i="11"/>
  <c r="C105" i="11"/>
  <c r="F208" i="10"/>
  <c r="F209" i="10"/>
  <c r="D208" i="10"/>
  <c r="D209" i="10"/>
  <c r="P104" i="9"/>
  <c r="P105" i="9"/>
  <c r="F104" i="9"/>
  <c r="F105" i="9"/>
  <c r="D104" i="9"/>
  <c r="D105" i="9"/>
  <c r="H68" i="7"/>
  <c r="H69" i="7"/>
  <c r="J208" i="6"/>
  <c r="J209" i="6"/>
  <c r="H208" i="6"/>
  <c r="H209" i="6"/>
  <c r="F208" i="6"/>
  <c r="F209" i="6"/>
  <c r="D208" i="6"/>
  <c r="D209" i="6"/>
  <c r="I138" i="5"/>
  <c r="I139" i="5"/>
  <c r="E138" i="5"/>
  <c r="E139" i="5"/>
  <c r="E68" i="5"/>
  <c r="J210" i="4"/>
  <c r="J211" i="4"/>
  <c r="F68" i="3"/>
  <c r="F69" i="3"/>
  <c r="D68" i="3"/>
  <c r="D69" i="3"/>
  <c r="N104" i="8"/>
  <c r="N105" i="8"/>
  <c r="R104" i="8"/>
  <c r="R105" i="8"/>
  <c r="P104" i="8"/>
  <c r="P105" i="8"/>
  <c r="F68" i="7"/>
  <c r="F69" i="7"/>
  <c r="N208" i="6"/>
  <c r="N209" i="6"/>
  <c r="G208" i="6"/>
  <c r="G209" i="6"/>
  <c r="E208" i="6"/>
  <c r="E209" i="6"/>
  <c r="N104" i="6"/>
  <c r="N105" i="6"/>
  <c r="E69" i="5"/>
  <c r="H210" i="4"/>
  <c r="H211" i="4"/>
  <c r="F210" i="4"/>
  <c r="F211" i="4"/>
  <c r="D210" i="4"/>
  <c r="D211" i="4"/>
  <c r="N173" i="1"/>
  <c r="N174" i="1"/>
  <c r="N175" i="1"/>
  <c r="L173" i="1"/>
  <c r="L174" i="1"/>
  <c r="L175" i="1"/>
  <c r="J104" i="10"/>
  <c r="J105" i="10"/>
  <c r="H104" i="10"/>
  <c r="H105" i="10"/>
  <c r="F104" i="10"/>
  <c r="F105" i="10"/>
  <c r="D104" i="10"/>
  <c r="D105" i="10"/>
  <c r="G138" i="5"/>
  <c r="G139" i="5"/>
  <c r="G68" i="5"/>
  <c r="G69" i="5"/>
  <c r="L104" i="6"/>
  <c r="L105" i="6"/>
  <c r="J104" i="6"/>
  <c r="J105" i="6"/>
  <c r="H104" i="6"/>
  <c r="H105" i="6"/>
  <c r="F104" i="6"/>
  <c r="F105" i="6"/>
  <c r="M104" i="4"/>
  <c r="M105" i="4"/>
  <c r="K104" i="4"/>
  <c r="K105" i="4"/>
  <c r="I104" i="4"/>
  <c r="I105" i="4"/>
  <c r="G104" i="4"/>
  <c r="G105" i="4"/>
  <c r="B68" i="1"/>
  <c r="B69" i="1"/>
  <c r="E104" i="4"/>
  <c r="E105" i="4"/>
  <c r="N68" i="1"/>
  <c r="N69" i="1"/>
  <c r="L68" i="1"/>
  <c r="L69" i="1"/>
  <c r="B208" i="6"/>
  <c r="B209" i="6"/>
  <c r="P208" i="9"/>
  <c r="P209" i="9"/>
  <c r="M104" i="6"/>
  <c r="B208" i="9"/>
  <c r="B209" i="9"/>
  <c r="Q104" i="9"/>
  <c r="K208" i="11"/>
  <c r="K209" i="11"/>
  <c r="B210" i="4"/>
  <c r="B211" i="4"/>
  <c r="M210" i="4"/>
  <c r="D172" i="7"/>
  <c r="F172" i="7"/>
  <c r="H172" i="7"/>
  <c r="J172" i="7"/>
  <c r="K172" i="7"/>
  <c r="D173" i="7"/>
  <c r="F173" i="7"/>
  <c r="H173" i="7"/>
  <c r="J173" i="7"/>
  <c r="K173" i="7"/>
  <c r="B172" i="7"/>
  <c r="B173" i="7"/>
  <c r="N208" i="9"/>
  <c r="N209" i="9"/>
  <c r="AA45" i="11"/>
  <c r="S208" i="8"/>
  <c r="S209" i="8"/>
  <c r="R208" i="8"/>
  <c r="R209" i="8"/>
  <c r="P208" i="8"/>
  <c r="P209" i="8"/>
  <c r="N208" i="8"/>
  <c r="N209" i="8"/>
  <c r="L208" i="8"/>
  <c r="L209" i="8"/>
  <c r="J208" i="8"/>
  <c r="J209" i="8"/>
  <c r="H208" i="8"/>
  <c r="H209" i="8"/>
  <c r="F208" i="8"/>
  <c r="F209" i="8"/>
  <c r="D208" i="8"/>
  <c r="D209" i="8"/>
  <c r="B208" i="8"/>
  <c r="B209" i="8"/>
  <c r="K210" i="4"/>
  <c r="G208" i="10"/>
  <c r="L208" i="9"/>
  <c r="L209" i="9"/>
  <c r="J208" i="9"/>
  <c r="J209" i="9"/>
  <c r="H208" i="9"/>
  <c r="H209" i="9"/>
  <c r="F208" i="9"/>
  <c r="F209" i="9"/>
  <c r="D208" i="9"/>
  <c r="D209" i="9"/>
  <c r="C208" i="11"/>
  <c r="C209" i="11"/>
  <c r="B208" i="11"/>
  <c r="B209" i="11"/>
  <c r="C208" i="10"/>
  <c r="I208" i="10"/>
  <c r="I209" i="10"/>
  <c r="G209" i="10"/>
  <c r="E208" i="10"/>
  <c r="E209" i="10"/>
  <c r="C209" i="10"/>
  <c r="B208" i="10"/>
  <c r="B209" i="10"/>
  <c r="Q105" i="9"/>
  <c r="O104" i="8"/>
  <c r="D104" i="6"/>
  <c r="B104" i="6"/>
  <c r="B105" i="6"/>
  <c r="M208" i="6"/>
  <c r="M209" i="6"/>
  <c r="K208" i="6"/>
  <c r="K209" i="6"/>
  <c r="I208" i="6"/>
  <c r="I209" i="6"/>
  <c r="C208" i="6"/>
  <c r="C209" i="6"/>
  <c r="J138" i="5"/>
  <c r="B174" i="3"/>
  <c r="B104" i="9"/>
  <c r="B105" i="9"/>
  <c r="E104" i="9"/>
  <c r="G104" i="9"/>
  <c r="I104" i="9"/>
  <c r="K104" i="9"/>
  <c r="M104" i="9"/>
  <c r="O104" i="9"/>
  <c r="E105" i="9"/>
  <c r="G105" i="9"/>
  <c r="I105" i="9"/>
  <c r="K105" i="9"/>
  <c r="M105" i="9"/>
  <c r="O105" i="9"/>
  <c r="C104" i="9"/>
  <c r="C105" i="9"/>
  <c r="S104" i="8"/>
  <c r="S105" i="8"/>
  <c r="D105" i="6"/>
  <c r="N138" i="5"/>
  <c r="N139" i="5"/>
  <c r="M138" i="5"/>
  <c r="M139" i="5"/>
  <c r="L138" i="5"/>
  <c r="L139" i="5"/>
  <c r="J139" i="5"/>
  <c r="H138" i="5"/>
  <c r="H139" i="5"/>
  <c r="F138" i="5"/>
  <c r="F139" i="5"/>
  <c r="D138" i="5"/>
  <c r="D139" i="5"/>
  <c r="B138" i="5"/>
  <c r="B139" i="5"/>
  <c r="N211" i="4"/>
  <c r="M211" i="4"/>
  <c r="K211" i="4"/>
  <c r="I210" i="4"/>
  <c r="I211" i="4"/>
  <c r="G210" i="4"/>
  <c r="G211" i="4"/>
  <c r="E210" i="4"/>
  <c r="E211" i="4"/>
  <c r="C210" i="4"/>
  <c r="C211" i="4"/>
  <c r="D174" i="3"/>
  <c r="F174" i="3"/>
  <c r="G174" i="3"/>
  <c r="D175" i="3"/>
  <c r="F175" i="3"/>
  <c r="G175" i="3"/>
  <c r="H175" i="3"/>
  <c r="B175" i="3"/>
  <c r="E104" i="8"/>
  <c r="G104" i="8"/>
  <c r="I104" i="8"/>
  <c r="K104" i="8"/>
  <c r="M104" i="8"/>
  <c r="Q104" i="8"/>
  <c r="E105" i="8"/>
  <c r="G105" i="8"/>
  <c r="I105" i="8"/>
  <c r="K105" i="8"/>
  <c r="M105" i="8"/>
  <c r="O105" i="8"/>
  <c r="Q105" i="8"/>
  <c r="B104" i="8"/>
  <c r="B105" i="8"/>
  <c r="C104" i="8"/>
  <c r="C105" i="8"/>
  <c r="Z45" i="11"/>
  <c r="C104" i="10"/>
  <c r="E104" i="10"/>
  <c r="G104" i="10"/>
  <c r="I104" i="10"/>
  <c r="K104" i="10"/>
  <c r="L104" i="10"/>
  <c r="M104" i="10"/>
  <c r="C105" i="10"/>
  <c r="E105" i="10"/>
  <c r="G105" i="10"/>
  <c r="I105" i="10"/>
  <c r="K105" i="10"/>
  <c r="L105" i="10"/>
  <c r="M105" i="10"/>
  <c r="B104" i="10"/>
  <c r="B105" i="10"/>
  <c r="C104" i="6"/>
  <c r="E104" i="6"/>
  <c r="G104" i="6"/>
  <c r="I104" i="6"/>
  <c r="K104" i="6"/>
  <c r="O104" i="6"/>
  <c r="P104" i="6"/>
  <c r="C105" i="6"/>
  <c r="E105" i="6"/>
  <c r="G105" i="6"/>
  <c r="I105" i="6"/>
  <c r="K105" i="6"/>
  <c r="M105" i="6"/>
  <c r="O105" i="6"/>
  <c r="P105" i="6"/>
  <c r="D104" i="11"/>
  <c r="F104" i="11"/>
  <c r="H104" i="11"/>
  <c r="J104" i="11"/>
  <c r="L104" i="11"/>
  <c r="N104" i="11"/>
  <c r="O104" i="11"/>
  <c r="D105" i="11"/>
  <c r="F105" i="11"/>
  <c r="H105" i="11"/>
  <c r="J105" i="11"/>
  <c r="L105" i="11"/>
  <c r="N105" i="11"/>
  <c r="O105" i="11"/>
  <c r="B104" i="11"/>
  <c r="B105" i="11"/>
  <c r="C104" i="4"/>
  <c r="D104" i="4"/>
  <c r="F104" i="4"/>
  <c r="H104" i="4"/>
  <c r="J104" i="4"/>
  <c r="L104" i="4"/>
  <c r="N104" i="4"/>
  <c r="O104" i="4"/>
  <c r="C105" i="4"/>
  <c r="D105" i="4"/>
  <c r="F105" i="4"/>
  <c r="H105" i="4"/>
  <c r="J105" i="4"/>
  <c r="L105" i="4"/>
  <c r="N105" i="4"/>
  <c r="O105" i="4"/>
  <c r="B104" i="4"/>
  <c r="B105" i="4"/>
  <c r="C68" i="3"/>
  <c r="C69" i="3"/>
  <c r="M68" i="7"/>
  <c r="M69" i="7"/>
  <c r="L68" i="7"/>
  <c r="L69" i="7"/>
  <c r="K68" i="7"/>
  <c r="K69" i="7"/>
  <c r="I68" i="7"/>
  <c r="I69" i="7"/>
  <c r="G68" i="7"/>
  <c r="G69" i="7"/>
  <c r="E68" i="7"/>
  <c r="E69" i="7"/>
  <c r="C68" i="7"/>
  <c r="C69" i="7"/>
  <c r="B68" i="7"/>
  <c r="B69" i="7"/>
  <c r="L68" i="5"/>
  <c r="L69" i="5"/>
  <c r="K68" i="5"/>
  <c r="K69" i="5"/>
  <c r="J68" i="5"/>
  <c r="J69" i="5"/>
  <c r="H68" i="5"/>
  <c r="H69" i="5"/>
  <c r="F68" i="5"/>
  <c r="F69" i="5"/>
  <c r="D68" i="5"/>
  <c r="D69" i="5"/>
  <c r="C68" i="5"/>
  <c r="C69" i="5"/>
  <c r="B68" i="5"/>
  <c r="B69" i="5"/>
  <c r="B68" i="3"/>
  <c r="B69" i="3"/>
  <c r="G68" i="3"/>
  <c r="G69" i="3"/>
  <c r="E68" i="3"/>
  <c r="E69" i="3"/>
  <c r="N68" i="3"/>
  <c r="N69" i="3"/>
  <c r="M68" i="3"/>
  <c r="M69" i="3"/>
  <c r="L68" i="3"/>
  <c r="L69" i="3"/>
  <c r="K68" i="3"/>
  <c r="K69" i="3"/>
  <c r="J68" i="3"/>
  <c r="J69" i="3"/>
  <c r="I68" i="3"/>
  <c r="I69" i="3"/>
  <c r="H68" i="3"/>
  <c r="H69" i="3"/>
  <c r="O173" i="1"/>
  <c r="O174" i="1"/>
  <c r="O175" i="1"/>
  <c r="O68" i="1"/>
  <c r="O69" i="1"/>
  <c r="C173" i="1"/>
  <c r="C174" i="1"/>
  <c r="C175" i="1"/>
  <c r="C68" i="1"/>
  <c r="C69" i="1"/>
  <c r="D173" i="1"/>
  <c r="D174" i="1"/>
  <c r="D175" i="1"/>
  <c r="D68" i="1"/>
  <c r="D69" i="1"/>
  <c r="F173" i="1"/>
  <c r="F175" i="1"/>
  <c r="G173" i="1"/>
  <c r="G175" i="1"/>
  <c r="H173" i="1"/>
  <c r="H175" i="1"/>
  <c r="I173" i="1"/>
  <c r="I175" i="1"/>
  <c r="J173" i="1"/>
  <c r="J175" i="1"/>
  <c r="K173" i="1"/>
  <c r="K175" i="1"/>
  <c r="M173" i="1"/>
  <c r="M175" i="1"/>
  <c r="E173" i="1"/>
  <c r="E175" i="1"/>
  <c r="S68" i="1"/>
  <c r="S69" i="1"/>
  <c r="R68" i="1"/>
  <c r="R69" i="1"/>
  <c r="Q68" i="1"/>
  <c r="Q69" i="1"/>
  <c r="P68" i="1"/>
  <c r="P69" i="1"/>
  <c r="R173" i="1"/>
  <c r="R174" i="1"/>
  <c r="Q173" i="1"/>
  <c r="Q174" i="1"/>
  <c r="P173" i="1"/>
  <c r="P174" i="1"/>
  <c r="E68" i="1"/>
  <c r="E69" i="1"/>
  <c r="M174" i="1"/>
  <c r="M68" i="1"/>
  <c r="M69" i="1"/>
  <c r="H174" i="1"/>
  <c r="J174" i="1"/>
  <c r="E174" i="1"/>
  <c r="F174" i="1"/>
  <c r="G174" i="1"/>
  <c r="I174" i="1"/>
  <c r="K174" i="1"/>
  <c r="K68" i="1"/>
  <c r="K69" i="1"/>
  <c r="J68" i="1"/>
  <c r="J69" i="1"/>
  <c r="T68" i="1"/>
  <c r="U68" i="1"/>
  <c r="V68" i="1"/>
  <c r="W68" i="1"/>
  <c r="T69" i="1"/>
  <c r="U69" i="1"/>
  <c r="V69" i="1"/>
  <c r="W69" i="1"/>
  <c r="X68" i="1"/>
  <c r="X69" i="1"/>
  <c r="Y68" i="1"/>
  <c r="Y69" i="1"/>
  <c r="Z68" i="1"/>
  <c r="Z69" i="1"/>
  <c r="AA68" i="1"/>
  <c r="AA69" i="1"/>
  <c r="I68" i="1"/>
  <c r="I69" i="1"/>
  <c r="G68" i="1"/>
  <c r="G69" i="1"/>
  <c r="H68" i="1"/>
  <c r="H69" i="1"/>
  <c r="F68" i="1"/>
  <c r="F69" i="1"/>
  <c r="AB68" i="1"/>
  <c r="AB69" i="1"/>
  <c r="AC68" i="1"/>
  <c r="AC69" i="1"/>
  <c r="AD68" i="1"/>
  <c r="AD69" i="1"/>
  <c r="AE68" i="1"/>
  <c r="AE69" i="1"/>
  <c r="AF68" i="1"/>
  <c r="AF69" i="1"/>
  <c r="AG68" i="1"/>
  <c r="AG69" i="1"/>
  <c r="AH68" i="1"/>
  <c r="AH69" i="1"/>
  <c r="R13" i="12"/>
  <c r="F28" i="12"/>
  <c r="G43" i="12"/>
</calcChain>
</file>

<file path=xl/sharedStrings.xml><?xml version="1.0" encoding="utf-8"?>
<sst xmlns="http://schemas.openxmlformats.org/spreadsheetml/2006/main" count="228" uniqueCount="44">
  <si>
    <t>iron TDE</t>
  </si>
  <si>
    <t>300K</t>
  </si>
  <si>
    <t>rand1</t>
  </si>
  <si>
    <t>300K rand1</t>
  </si>
  <si>
    <t>hyd 1.02</t>
  </si>
  <si>
    <t>rand2</t>
  </si>
  <si>
    <t>rand3</t>
  </si>
  <si>
    <t>old</t>
  </si>
  <si>
    <t>rand4</t>
  </si>
  <si>
    <t>rand5</t>
  </si>
  <si>
    <t>strained</t>
  </si>
  <si>
    <t>unstrained</t>
  </si>
  <si>
    <t>rand6</t>
  </si>
  <si>
    <t>rand7</t>
  </si>
  <si>
    <t>rand8</t>
  </si>
  <si>
    <t>rand9</t>
  </si>
  <si>
    <t>rand10</t>
  </si>
  <si>
    <t>average</t>
  </si>
  <si>
    <t>w/20</t>
  </si>
  <si>
    <t>w/o 20</t>
  </si>
  <si>
    <t>linear</t>
  </si>
  <si>
    <t>polynomial</t>
  </si>
  <si>
    <t>2nd</t>
  </si>
  <si>
    <t>3rd</t>
  </si>
  <si>
    <t>r^2</t>
  </si>
  <si>
    <t>w/0 20</t>
  </si>
  <si>
    <t>w/ends</t>
  </si>
  <si>
    <t>w/o ends</t>
  </si>
  <si>
    <t>hyd1.02</t>
  </si>
  <si>
    <t>Unstrained</t>
  </si>
  <si>
    <t>4th</t>
  </si>
  <si>
    <t>bain1.05</t>
  </si>
  <si>
    <t>w/o 5s</t>
  </si>
  <si>
    <t>AVG</t>
  </si>
  <si>
    <t>hyd1.02 @300K</t>
  </si>
  <si>
    <t>unstrained @300K</t>
  </si>
  <si>
    <t>bain1.05 @300K</t>
  </si>
  <si>
    <t>pp curves</t>
  </si>
  <si>
    <t>Hyd 2%</t>
  </si>
  <si>
    <t>Bain 5%</t>
  </si>
  <si>
    <t>sig+</t>
  </si>
  <si>
    <t>sig-</t>
  </si>
  <si>
    <t>5th</t>
  </si>
  <si>
    <t>5th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</si>
</sst>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3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0187273888061"/>
          <c:y val="0.0709779003507538"/>
          <c:w val="0.874454351989785"/>
          <c:h val="0.81854918936158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688300098545566"/>
                  <c:y val="0.287612512081147"/>
                </c:manualLayout>
              </c:layout>
              <c:numFmt formatCode="General" sourceLinked="0"/>
            </c:trendlineLbl>
          </c:trendline>
          <c:xVal>
            <c:numRef>
              <c:f>rand1!$C$3:$O$3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</c:numCache>
            </c:numRef>
          </c:xVal>
          <c:yVal>
            <c:numRef>
              <c:f>rand1!$C$68:$O$68</c:f>
              <c:numCache>
                <c:formatCode>General</c:formatCode>
                <c:ptCount val="13"/>
                <c:pt idx="0">
                  <c:v>0.203125</c:v>
                </c:pt>
                <c:pt idx="1">
                  <c:v>0.25</c:v>
                </c:pt>
                <c:pt idx="2">
                  <c:v>0.25</c:v>
                </c:pt>
                <c:pt idx="3">
                  <c:v>0.28125</c:v>
                </c:pt>
                <c:pt idx="4">
                  <c:v>0.203125</c:v>
                </c:pt>
                <c:pt idx="5">
                  <c:v>0.3125</c:v>
                </c:pt>
                <c:pt idx="6">
                  <c:v>0.359375</c:v>
                </c:pt>
                <c:pt idx="7">
                  <c:v>0.359375</c:v>
                </c:pt>
                <c:pt idx="8">
                  <c:v>0.59375</c:v>
                </c:pt>
                <c:pt idx="9">
                  <c:v>0.65625</c:v>
                </c:pt>
                <c:pt idx="10">
                  <c:v>0.78125</c:v>
                </c:pt>
                <c:pt idx="11">
                  <c:v>0.703125</c:v>
                </c:pt>
                <c:pt idx="12">
                  <c:v>0.78125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rand1!$T$3:$AB$3</c:f>
              <c:numCache>
                <c:formatCode>General</c:formatCode>
                <c:ptCount val="9"/>
                <c:pt idx="0">
                  <c:v>40.0</c:v>
                </c:pt>
                <c:pt idx="1">
                  <c:v>42.0</c:v>
                </c:pt>
                <c:pt idx="2">
                  <c:v>44.0</c:v>
                </c:pt>
                <c:pt idx="3">
                  <c:v>45.0</c:v>
                </c:pt>
                <c:pt idx="4">
                  <c:v>46.0</c:v>
                </c:pt>
                <c:pt idx="5">
                  <c:v>47.0</c:v>
                </c:pt>
                <c:pt idx="6">
                  <c:v>48.0</c:v>
                </c:pt>
                <c:pt idx="7">
                  <c:v>50.0</c:v>
                </c:pt>
                <c:pt idx="8">
                  <c:v>60.0</c:v>
                </c:pt>
              </c:numCache>
            </c:numRef>
          </c:xVal>
          <c:yVal>
            <c:numRef>
              <c:f>rand1!$T$68:$AB$68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0.604166666666667</c:v>
                </c:pt>
                <c:pt idx="5">
                  <c:v>0.1875</c:v>
                </c:pt>
                <c:pt idx="6">
                  <c:v>0.6875</c:v>
                </c:pt>
                <c:pt idx="7">
                  <c:v>0.833333333333333</c:v>
                </c:pt>
                <c:pt idx="8">
                  <c:v>0.71875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97416"/>
        <c:axId val="1985800408"/>
      </c:scatterChart>
      <c:valAx>
        <c:axId val="1985797416"/>
        <c:scaling>
          <c:orientation val="minMax"/>
          <c:min val="40.0"/>
        </c:scaling>
        <c:delete val="0"/>
        <c:axPos val="b"/>
        <c:numFmt formatCode="General" sourceLinked="1"/>
        <c:majorTickMark val="out"/>
        <c:minorTickMark val="none"/>
        <c:tickLblPos val="nextTo"/>
        <c:crossAx val="1985800408"/>
        <c:crosses val="autoZero"/>
        <c:crossBetween val="midCat"/>
      </c:valAx>
      <c:valAx>
        <c:axId val="1985800408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1985797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00126878821182233"/>
                  <c:y val="-0.055914216753056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rand3!$B$214:$H$214</c:f>
              <c:numCache>
                <c:formatCode>General</c:formatCode>
                <c:ptCount val="7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</c:numCache>
            </c:numRef>
          </c:xVal>
          <c:yVal>
            <c:numRef>
              <c:f>Sheet1!$E$35:$M$35</c:f>
              <c:numCache>
                <c:formatCode>General</c:formatCode>
                <c:ptCount val="9"/>
                <c:pt idx="0">
                  <c:v>0.296875</c:v>
                </c:pt>
                <c:pt idx="1">
                  <c:v>0.34765625</c:v>
                </c:pt>
                <c:pt idx="2">
                  <c:v>0.3984375</c:v>
                </c:pt>
                <c:pt idx="3">
                  <c:v>0.5</c:v>
                </c:pt>
                <c:pt idx="4">
                  <c:v>0.625</c:v>
                </c:pt>
                <c:pt idx="5">
                  <c:v>0.65625</c:v>
                </c:pt>
                <c:pt idx="6">
                  <c:v>0.625</c:v>
                </c:pt>
                <c:pt idx="7">
                  <c:v>0.75</c:v>
                </c:pt>
                <c:pt idx="8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52520"/>
        <c:axId val="1963857272"/>
      </c:scatterChart>
      <c:valAx>
        <c:axId val="197845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857272"/>
        <c:crosses val="autoZero"/>
        <c:crossBetween val="midCat"/>
      </c:valAx>
      <c:valAx>
        <c:axId val="1963857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8452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rand3!$B$214:$H$214</c:f>
              <c:numCache>
                <c:formatCode>General</c:formatCode>
                <c:ptCount val="7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</c:numCache>
            </c:numRef>
          </c:xVal>
          <c:yVal>
            <c:numRef>
              <c:f>rand3!$B$279:$H$279</c:f>
              <c:numCache>
                <c:formatCode>General</c:formatCode>
                <c:ptCount val="7"/>
                <c:pt idx="0">
                  <c:v>0.296875</c:v>
                </c:pt>
                <c:pt idx="1">
                  <c:v>0.5</c:v>
                </c:pt>
                <c:pt idx="2">
                  <c:v>0.625</c:v>
                </c:pt>
                <c:pt idx="3">
                  <c:v>0.65625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rand3!$B$3:$N$3</c:f>
              <c:numCache>
                <c:formatCode>General</c:formatCode>
                <c:ptCount val="13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xVal>
          <c:yVal>
            <c:numRef>
              <c:f>rand3!$B$104:$N$104</c:f>
              <c:numCache>
                <c:formatCode>General</c:formatCode>
                <c:ptCount val="13"/>
                <c:pt idx="0">
                  <c:v>0.08</c:v>
                </c:pt>
                <c:pt idx="1">
                  <c:v>0.34</c:v>
                </c:pt>
                <c:pt idx="2">
                  <c:v>0.5</c:v>
                </c:pt>
                <c:pt idx="3">
                  <c:v>0.58</c:v>
                </c:pt>
                <c:pt idx="4">
                  <c:v>0.59</c:v>
                </c:pt>
                <c:pt idx="5">
                  <c:v>0.55</c:v>
                </c:pt>
                <c:pt idx="6">
                  <c:v>0.54</c:v>
                </c:pt>
                <c:pt idx="7">
                  <c:v>0.48</c:v>
                </c:pt>
                <c:pt idx="8">
                  <c:v>0.6</c:v>
                </c:pt>
                <c:pt idx="9">
                  <c:v>0.64</c:v>
                </c:pt>
                <c:pt idx="10">
                  <c:v>0.73</c:v>
                </c:pt>
                <c:pt idx="11">
                  <c:v>0.8</c:v>
                </c:pt>
                <c:pt idx="12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957400"/>
        <c:axId val="1977930632"/>
      </c:scatterChart>
      <c:valAx>
        <c:axId val="196395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77930632"/>
        <c:crosses val="autoZero"/>
        <c:crossBetween val="midCat"/>
      </c:valAx>
      <c:valAx>
        <c:axId val="1977930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395740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677689908883963"/>
                  <c:y val="0.64454427233417"/>
                </c:manualLayout>
              </c:layout>
              <c:numFmt formatCode="0.0000E+00" sourceLinked="0"/>
            </c:trendlineLbl>
          </c:trendline>
          <c:xVal>
            <c:numRef>
              <c:f>rand4!$D$3:$J$3</c:f>
              <c:numCache>
                <c:formatCode>General</c:formatCode>
                <c:ptCount val="7"/>
                <c:pt idx="0">
                  <c:v>40.0</c:v>
                </c:pt>
                <c:pt idx="1">
                  <c:v>45.0</c:v>
                </c:pt>
                <c:pt idx="2">
                  <c:v>50.0</c:v>
                </c:pt>
                <c:pt idx="3">
                  <c:v>55.0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</c:numCache>
            </c:numRef>
          </c:xVal>
          <c:yVal>
            <c:numRef>
              <c:f>rand4!$D$68:$J$68</c:f>
              <c:numCache>
                <c:formatCode>General</c:formatCode>
                <c:ptCount val="7"/>
                <c:pt idx="0">
                  <c:v>0.046875</c:v>
                </c:pt>
                <c:pt idx="1">
                  <c:v>0.15625</c:v>
                </c:pt>
                <c:pt idx="2">
                  <c:v>0.375</c:v>
                </c:pt>
                <c:pt idx="3">
                  <c:v>0.453125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rand4!$B$3:$K$3</c:f>
              <c:numCache>
                <c:formatCode>General</c:formatCode>
                <c:ptCount val="10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80.0</c:v>
                </c:pt>
              </c:numCache>
            </c:numRef>
          </c:xVal>
          <c:yVal>
            <c:numRef>
              <c:f>rand4!$B$71:$H$71</c:f>
              <c:numCache>
                <c:formatCode>General</c:formatCode>
                <c:ptCount val="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901984280189556"/>
                  <c:y val="-0.0148839236507734"/>
                </c:manualLayout>
              </c:layout>
              <c:numFmt formatCode="0.0000E+00" sourceLinked="0"/>
            </c:trendlineLbl>
          </c:trendline>
          <c:xVal>
            <c:numRef>
              <c:f>rand4!$C$73:$K$73</c:f>
              <c:numCache>
                <c:formatCode>General</c:formatCode>
                <c:ptCount val="9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</c:numCache>
            </c:numRef>
          </c:xVal>
          <c:yVal>
            <c:numRef>
              <c:f>rand4!$C$138:$K$138</c:f>
              <c:numCache>
                <c:formatCode>General</c:formatCode>
                <c:ptCount val="9"/>
                <c:pt idx="0">
                  <c:v>0.03125</c:v>
                </c:pt>
                <c:pt idx="1">
                  <c:v>0.15625</c:v>
                </c:pt>
                <c:pt idx="2">
                  <c:v>0.25</c:v>
                </c:pt>
                <c:pt idx="3">
                  <c:v>0.296875</c:v>
                </c:pt>
                <c:pt idx="4">
                  <c:v>0.515625</c:v>
                </c:pt>
                <c:pt idx="5">
                  <c:v>0.71875</c:v>
                </c:pt>
                <c:pt idx="6">
                  <c:v>0.8125</c:v>
                </c:pt>
                <c:pt idx="7">
                  <c:v>0.859375</c:v>
                </c:pt>
                <c:pt idx="8">
                  <c:v>0.921875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195816"/>
        <c:axId val="1978199352"/>
      </c:scatterChart>
      <c:valAx>
        <c:axId val="1978195816"/>
        <c:scaling>
          <c:orientation val="minMax"/>
          <c:min val="20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8199352"/>
        <c:crosses val="autoZero"/>
        <c:crossBetween val="midCat"/>
      </c:valAx>
      <c:valAx>
        <c:axId val="19781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7819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103820956963747"/>
                  <c:y val="-0.0536202160776415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rand4!$C$142:$G$142</c:f>
              <c:numCache>
                <c:formatCode>General</c:formatCode>
                <c:ptCount val="5"/>
                <c:pt idx="0">
                  <c:v>40.0</c:v>
                </c:pt>
                <c:pt idx="1">
                  <c:v>50.0</c:v>
                </c:pt>
                <c:pt idx="2">
                  <c:v>60.0</c:v>
                </c:pt>
                <c:pt idx="3">
                  <c:v>70.0</c:v>
                </c:pt>
                <c:pt idx="4">
                  <c:v>80.0</c:v>
                </c:pt>
              </c:numCache>
            </c:numRef>
          </c:xVal>
          <c:yVal>
            <c:numRef>
              <c:f>rand4!$C$207:$G$207</c:f>
              <c:numCache>
                <c:formatCode>General</c:formatCode>
                <c:ptCount val="5"/>
                <c:pt idx="0">
                  <c:v>0.078125</c:v>
                </c:pt>
                <c:pt idx="1">
                  <c:v>0.234375</c:v>
                </c:pt>
                <c:pt idx="2">
                  <c:v>0.46875</c:v>
                </c:pt>
                <c:pt idx="3">
                  <c:v>0.765625</c:v>
                </c:pt>
                <c:pt idx="4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15080"/>
        <c:axId val="1978319288"/>
      </c:scatterChart>
      <c:valAx>
        <c:axId val="197791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319288"/>
        <c:crosses val="autoZero"/>
        <c:crossBetween val="midCat"/>
      </c:valAx>
      <c:valAx>
        <c:axId val="1978319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791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rand4!$C$142:$G$142</c:f>
              <c:numCache>
                <c:formatCode>General</c:formatCode>
                <c:ptCount val="5"/>
                <c:pt idx="0">
                  <c:v>40.0</c:v>
                </c:pt>
                <c:pt idx="1">
                  <c:v>50.0</c:v>
                </c:pt>
                <c:pt idx="2">
                  <c:v>60.0</c:v>
                </c:pt>
                <c:pt idx="3">
                  <c:v>70.0</c:v>
                </c:pt>
                <c:pt idx="4">
                  <c:v>80.0</c:v>
                </c:pt>
              </c:numCache>
            </c:numRef>
          </c:xVal>
          <c:yVal>
            <c:numRef>
              <c:f>rand4!$C$207:$G$207</c:f>
              <c:numCache>
                <c:formatCode>General</c:formatCode>
                <c:ptCount val="5"/>
                <c:pt idx="0">
                  <c:v>0.078125</c:v>
                </c:pt>
                <c:pt idx="1">
                  <c:v>0.234375</c:v>
                </c:pt>
                <c:pt idx="2">
                  <c:v>0.46875</c:v>
                </c:pt>
                <c:pt idx="3">
                  <c:v>0.765625</c:v>
                </c:pt>
                <c:pt idx="4">
                  <c:v>0.875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rand4!$D$3:$J$3</c:f>
              <c:numCache>
                <c:formatCode>General</c:formatCode>
                <c:ptCount val="7"/>
                <c:pt idx="0">
                  <c:v>40.0</c:v>
                </c:pt>
                <c:pt idx="1">
                  <c:v>45.0</c:v>
                </c:pt>
                <c:pt idx="2">
                  <c:v>50.0</c:v>
                </c:pt>
                <c:pt idx="3">
                  <c:v>55.0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</c:numCache>
            </c:numRef>
          </c:xVal>
          <c:yVal>
            <c:numRef>
              <c:f>rand4!$D$68:$J$68</c:f>
              <c:numCache>
                <c:formatCode>General</c:formatCode>
                <c:ptCount val="7"/>
                <c:pt idx="0">
                  <c:v>0.046875</c:v>
                </c:pt>
                <c:pt idx="1">
                  <c:v>0.15625</c:v>
                </c:pt>
                <c:pt idx="2">
                  <c:v>0.375</c:v>
                </c:pt>
                <c:pt idx="3">
                  <c:v>0.453125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04264"/>
        <c:axId val="1978410040"/>
      </c:scatterChart>
      <c:valAx>
        <c:axId val="197840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78410040"/>
        <c:crosses val="autoZero"/>
        <c:crossBetween val="midCat"/>
      </c:valAx>
      <c:valAx>
        <c:axId val="1978410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7840426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24309365226135"/>
                  <c:y val="0.612615706787875"/>
                </c:manualLayout>
              </c:layout>
              <c:numFmt formatCode="0.0000E+00" sourceLinked="0"/>
            </c:trendlineLbl>
          </c:trendline>
          <c:xVal>
            <c:numRef>
              <c:f>rand5!$C$3:$O$3</c:f>
              <c:numCache>
                <c:formatCode>General</c:formatCode>
                <c:ptCount val="13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xVal>
          <c:yVal>
            <c:numRef>
              <c:f>rand5!$C$104:$O$104</c:f>
              <c:numCache>
                <c:formatCode>General</c:formatCode>
                <c:ptCount val="13"/>
                <c:pt idx="0">
                  <c:v>0.1</c:v>
                </c:pt>
                <c:pt idx="1">
                  <c:v>0.29</c:v>
                </c:pt>
                <c:pt idx="2">
                  <c:v>0.53</c:v>
                </c:pt>
                <c:pt idx="3">
                  <c:v>0.64</c:v>
                </c:pt>
                <c:pt idx="4">
                  <c:v>0.61</c:v>
                </c:pt>
                <c:pt idx="5">
                  <c:v>0.52</c:v>
                </c:pt>
                <c:pt idx="6">
                  <c:v>0.5</c:v>
                </c:pt>
                <c:pt idx="7">
                  <c:v>0.54</c:v>
                </c:pt>
                <c:pt idx="8">
                  <c:v>0.54</c:v>
                </c:pt>
                <c:pt idx="9">
                  <c:v>0.69</c:v>
                </c:pt>
                <c:pt idx="10">
                  <c:v>0.73</c:v>
                </c:pt>
                <c:pt idx="11">
                  <c:v>0.79</c:v>
                </c:pt>
                <c:pt idx="12">
                  <c:v>0.88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28453010733673"/>
                  <c:y val="-0.0210556963722042"/>
                </c:manualLayout>
              </c:layout>
              <c:numFmt formatCode="0.0000E+00" sourceLinked="0"/>
            </c:trendlineLbl>
          </c:trendline>
          <c:xVal>
            <c:numRef>
              <c:f>rand5!$B$107:$L$107</c:f>
              <c:numCache>
                <c:formatCode>General</c:formatCode>
                <c:ptCount val="11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</c:numCache>
            </c:numRef>
          </c:xVal>
          <c:yVal>
            <c:numRef>
              <c:f>rand5!$B$208:$L$208</c:f>
              <c:numCache>
                <c:formatCode>General</c:formatCode>
                <c:ptCount val="11"/>
                <c:pt idx="0">
                  <c:v>0.09</c:v>
                </c:pt>
                <c:pt idx="1">
                  <c:v>0.3</c:v>
                </c:pt>
                <c:pt idx="2">
                  <c:v>0.57</c:v>
                </c:pt>
                <c:pt idx="3">
                  <c:v>0.64</c:v>
                </c:pt>
                <c:pt idx="4">
                  <c:v>0.67</c:v>
                </c:pt>
                <c:pt idx="5">
                  <c:v>0.67</c:v>
                </c:pt>
                <c:pt idx="6">
                  <c:v>0.67</c:v>
                </c:pt>
                <c:pt idx="7">
                  <c:v>0.7</c:v>
                </c:pt>
                <c:pt idx="8">
                  <c:v>0.79</c:v>
                </c:pt>
                <c:pt idx="9">
                  <c:v>0.81</c:v>
                </c:pt>
                <c:pt idx="10">
                  <c:v>0.94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solidFill>
                <a:schemeClr val="accent3"/>
              </a:solidFill>
            </a:ln>
          </c:spPr>
          <c:xVal>
            <c:numRef>
              <c:f>rand5!$Q$48:$Q$49</c:f>
              <c:numCache>
                <c:formatCode>General</c:formatCode>
                <c:ptCount val="2"/>
                <c:pt idx="0">
                  <c:v>15.0</c:v>
                </c:pt>
                <c:pt idx="1">
                  <c:v>80.0</c:v>
                </c:pt>
              </c:numCache>
            </c:numRef>
          </c:xVal>
          <c:yVal>
            <c:numRef>
              <c:f>rand5!$R$48:$R$49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75352"/>
        <c:axId val="1977858712"/>
      </c:scatterChart>
      <c:valAx>
        <c:axId val="2128375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858712"/>
        <c:crosses val="autoZero"/>
        <c:crossBetween val="midCat"/>
      </c:valAx>
      <c:valAx>
        <c:axId val="1977858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8375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1552837975289"/>
          <c:y val="0.0134932525768659"/>
          <c:w val="0.923716884213195"/>
          <c:h val="0.913763241582167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036066256625347"/>
                  <c:y val="-0.045676961971162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rand5!$B$212:$G$212</c:f>
              <c:numCache>
                <c:formatCode>General</c:formatCode>
                <c:ptCount val="6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</c:numCache>
            </c:numRef>
          </c:xVal>
          <c:yVal>
            <c:numRef>
              <c:f>rand5!$B$277:$G$277</c:f>
              <c:numCache>
                <c:formatCode>General</c:formatCode>
                <c:ptCount val="6"/>
                <c:pt idx="0">
                  <c:v>0.234375</c:v>
                </c:pt>
                <c:pt idx="1">
                  <c:v>0.515625</c:v>
                </c:pt>
                <c:pt idx="2">
                  <c:v>0.5625</c:v>
                </c:pt>
                <c:pt idx="3">
                  <c:v>0.609375</c:v>
                </c:pt>
                <c:pt idx="4">
                  <c:v>0.671875</c:v>
                </c:pt>
                <c:pt idx="5">
                  <c:v>0.78125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66008"/>
        <c:axId val="1978175832"/>
      </c:scatterChart>
      <c:valAx>
        <c:axId val="197786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175832"/>
        <c:crosses val="autoZero"/>
        <c:crossBetween val="midCat"/>
      </c:valAx>
      <c:valAx>
        <c:axId val="1978175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7866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rand5!$B$212:$G$212</c:f>
              <c:numCache>
                <c:formatCode>General</c:formatCode>
                <c:ptCount val="6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</c:numCache>
            </c:numRef>
          </c:xVal>
          <c:yVal>
            <c:numRef>
              <c:f>rand5!$B$277:$G$277</c:f>
              <c:numCache>
                <c:formatCode>General</c:formatCode>
                <c:ptCount val="6"/>
                <c:pt idx="0">
                  <c:v>0.234375</c:v>
                </c:pt>
                <c:pt idx="1">
                  <c:v>0.515625</c:v>
                </c:pt>
                <c:pt idx="2">
                  <c:v>0.5625</c:v>
                </c:pt>
                <c:pt idx="3">
                  <c:v>0.609375</c:v>
                </c:pt>
                <c:pt idx="4">
                  <c:v>0.671875</c:v>
                </c:pt>
                <c:pt idx="5">
                  <c:v>0.78125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rand5!$C$3:$O$3</c:f>
              <c:numCache>
                <c:formatCode>General</c:formatCode>
                <c:ptCount val="13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xVal>
          <c:yVal>
            <c:numRef>
              <c:f>rand5!$C$104:$O$104</c:f>
              <c:numCache>
                <c:formatCode>General</c:formatCode>
                <c:ptCount val="13"/>
                <c:pt idx="0">
                  <c:v>0.1</c:v>
                </c:pt>
                <c:pt idx="1">
                  <c:v>0.29</c:v>
                </c:pt>
                <c:pt idx="2">
                  <c:v>0.53</c:v>
                </c:pt>
                <c:pt idx="3">
                  <c:v>0.64</c:v>
                </c:pt>
                <c:pt idx="4">
                  <c:v>0.61</c:v>
                </c:pt>
                <c:pt idx="5">
                  <c:v>0.52</c:v>
                </c:pt>
                <c:pt idx="6">
                  <c:v>0.5</c:v>
                </c:pt>
                <c:pt idx="7">
                  <c:v>0.54</c:v>
                </c:pt>
                <c:pt idx="8">
                  <c:v>0.54</c:v>
                </c:pt>
                <c:pt idx="9">
                  <c:v>0.69</c:v>
                </c:pt>
                <c:pt idx="10">
                  <c:v>0.73</c:v>
                </c:pt>
                <c:pt idx="11">
                  <c:v>0.79</c:v>
                </c:pt>
                <c:pt idx="12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505192"/>
        <c:axId val="1978593944"/>
      </c:scatterChart>
      <c:valAx>
        <c:axId val="2128505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78593944"/>
        <c:crosses val="autoZero"/>
        <c:crossBetween val="midCat"/>
      </c:valAx>
      <c:valAx>
        <c:axId val="1978593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85051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2906679359547"/>
          <c:y val="0.0216040656393168"/>
          <c:w val="0.905822052706966"/>
          <c:h val="0.8872747740096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853580321736179"/>
                  <c:y val="0.705307346995445"/>
                </c:manualLayout>
              </c:layout>
              <c:numFmt formatCode="0.0000E+00" sourceLinked="0"/>
            </c:trendlineLbl>
          </c:trendline>
          <c:xVal>
            <c:numRef>
              <c:f>rand6!$C$3:$K$3</c:f>
              <c:numCache>
                <c:formatCode>General</c:formatCode>
                <c:ptCount val="9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</c:numCache>
            </c:numRef>
          </c:xVal>
          <c:yVal>
            <c:numRef>
              <c:f>rand6!$C$68:$K$68</c:f>
              <c:numCache>
                <c:formatCode>General</c:formatCode>
                <c:ptCount val="9"/>
                <c:pt idx="0">
                  <c:v>0.140625</c:v>
                </c:pt>
                <c:pt idx="1">
                  <c:v>0.296875</c:v>
                </c:pt>
                <c:pt idx="2">
                  <c:v>0.328125</c:v>
                </c:pt>
                <c:pt idx="3">
                  <c:v>0.46875</c:v>
                </c:pt>
                <c:pt idx="4">
                  <c:v>0.515625</c:v>
                </c:pt>
                <c:pt idx="5">
                  <c:v>0.65625</c:v>
                </c:pt>
                <c:pt idx="6">
                  <c:v>0.609375</c:v>
                </c:pt>
                <c:pt idx="7">
                  <c:v>0.765625</c:v>
                </c:pt>
                <c:pt idx="8">
                  <c:v>0.84375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53567729011403"/>
                  <c:y val="-0.0680253870766171"/>
                </c:manualLayout>
              </c:layout>
              <c:numFmt formatCode="0.0000E+00" sourceLinked="0"/>
            </c:trendlineLbl>
          </c:trendline>
          <c:xVal>
            <c:numRef>
              <c:f>rand6!$B$71:$J$71</c:f>
              <c:numCache>
                <c:formatCode>General</c:formatCode>
                <c:ptCount val="9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</c:numCache>
            </c:numRef>
          </c:xVal>
          <c:yVal>
            <c:numRef>
              <c:f>rand6!$B$172:$J$172</c:f>
              <c:numCache>
                <c:formatCode>General</c:formatCode>
                <c:ptCount val="9"/>
                <c:pt idx="0">
                  <c:v>0.12</c:v>
                </c:pt>
                <c:pt idx="1">
                  <c:v>0.26</c:v>
                </c:pt>
                <c:pt idx="2">
                  <c:v>0.39</c:v>
                </c:pt>
                <c:pt idx="3">
                  <c:v>0.58</c:v>
                </c:pt>
                <c:pt idx="4">
                  <c:v>0.66</c:v>
                </c:pt>
                <c:pt idx="5">
                  <c:v>0.69</c:v>
                </c:pt>
                <c:pt idx="6">
                  <c:v>0.72</c:v>
                </c:pt>
                <c:pt idx="7">
                  <c:v>0.82</c:v>
                </c:pt>
                <c:pt idx="8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43272"/>
        <c:axId val="1978465608"/>
      </c:scatterChart>
      <c:valAx>
        <c:axId val="212774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465608"/>
        <c:crosses val="autoZero"/>
        <c:crossBetween val="midCat"/>
      </c:valAx>
      <c:valAx>
        <c:axId val="1978465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27743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109528950223978"/>
                  <c:y val="-0.141627066656053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rand6!$B$176:$F$176</c:f>
              <c:numCache>
                <c:formatCode>General</c:formatCode>
                <c:ptCount val="5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</c:numCache>
            </c:numRef>
          </c:xVal>
          <c:yVal>
            <c:numRef>
              <c:f>rand6!$B$241:$F$241</c:f>
              <c:numCache>
                <c:formatCode>General</c:formatCode>
                <c:ptCount val="5"/>
                <c:pt idx="0">
                  <c:v>0.109375</c:v>
                </c:pt>
                <c:pt idx="1">
                  <c:v>0.359375</c:v>
                </c:pt>
                <c:pt idx="2">
                  <c:v>0.46875</c:v>
                </c:pt>
                <c:pt idx="3">
                  <c:v>0.78125</c:v>
                </c:pt>
                <c:pt idx="4">
                  <c:v>0.936507936507936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275864"/>
        <c:axId val="1963454120"/>
      </c:scatterChart>
      <c:valAx>
        <c:axId val="1978275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454120"/>
        <c:crosses val="autoZero"/>
        <c:crossBetween val="midCat"/>
      </c:valAx>
      <c:valAx>
        <c:axId val="1963454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8275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074256342957"/>
          <c:y val="0.0293112058909303"/>
          <c:w val="0.861954396325459"/>
          <c:h val="0.800030621172353"/>
        </c:manualLayout>
      </c:layout>
      <c:scatterChart>
        <c:scatterStyle val="lineMarker"/>
        <c:varyColors val="0"/>
        <c:ser>
          <c:idx val="0"/>
          <c:order val="0"/>
          <c:tx>
            <c:v>No strain</c:v>
          </c:tx>
          <c:spPr>
            <a:ln w="47625">
              <a:noFill/>
              <a:prstDash val="sysDash"/>
            </a:ln>
          </c:spPr>
          <c:marker>
            <c:symbol val="diamond"/>
            <c:size val="12"/>
          </c:marker>
          <c:trendline>
            <c:spPr>
              <a:ln w="31750">
                <a:solidFill>
                  <a:schemeClr val="accent1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rand1!$C$72:$O$72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</c:numCache>
            </c:numRef>
          </c:xVal>
          <c:yVal>
            <c:numRef>
              <c:f>rand1!$C$173:$O$173</c:f>
              <c:numCache>
                <c:formatCode>General</c:formatCode>
                <c:ptCount val="13"/>
                <c:pt idx="0">
                  <c:v>0.33</c:v>
                </c:pt>
                <c:pt idx="1">
                  <c:v>0.44</c:v>
                </c:pt>
                <c:pt idx="2">
                  <c:v>0.41</c:v>
                </c:pt>
                <c:pt idx="3">
                  <c:v>0.37</c:v>
                </c:pt>
                <c:pt idx="4">
                  <c:v>0.29</c:v>
                </c:pt>
                <c:pt idx="5">
                  <c:v>0.51</c:v>
                </c:pt>
                <c:pt idx="6">
                  <c:v>0.35</c:v>
                </c:pt>
                <c:pt idx="7">
                  <c:v>0.58</c:v>
                </c:pt>
                <c:pt idx="8">
                  <c:v>0.7</c:v>
                </c:pt>
                <c:pt idx="9">
                  <c:v>0.84</c:v>
                </c:pt>
                <c:pt idx="10">
                  <c:v>0.86</c:v>
                </c:pt>
                <c:pt idx="11">
                  <c:v>0.9</c:v>
                </c:pt>
                <c:pt idx="12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v>2% expansion</c:v>
          </c:tx>
          <c:spPr>
            <a:ln w="47625">
              <a:noFill/>
              <a:prstDash val="sysDash"/>
            </a:ln>
          </c:spPr>
          <c:marker>
            <c:symbol val="square"/>
            <c:size val="12"/>
            <c:spPr>
              <a:ln>
                <a:noFill/>
              </a:ln>
            </c:spPr>
          </c:marker>
          <c:trendline>
            <c:spPr>
              <a:ln w="31750">
                <a:solidFill>
                  <a:schemeClr val="accent2"/>
                </a:solidFill>
                <a:prstDash val="dash"/>
                <a:headEnd type="none"/>
                <a:tailEnd type="none"/>
              </a:ln>
            </c:spPr>
            <c:trendlineType val="poly"/>
            <c:order val="4"/>
            <c:dispRSqr val="0"/>
            <c:dispEq val="0"/>
          </c:trendline>
          <c:xVal>
            <c:numRef>
              <c:f>rand1!$C$3:$O$3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</c:numCache>
            </c:numRef>
          </c:xVal>
          <c:yVal>
            <c:numRef>
              <c:f>rand1!$C$68:$O$68</c:f>
              <c:numCache>
                <c:formatCode>General</c:formatCode>
                <c:ptCount val="13"/>
                <c:pt idx="0">
                  <c:v>0.203125</c:v>
                </c:pt>
                <c:pt idx="1">
                  <c:v>0.25</c:v>
                </c:pt>
                <c:pt idx="2">
                  <c:v>0.25</c:v>
                </c:pt>
                <c:pt idx="3">
                  <c:v>0.28125</c:v>
                </c:pt>
                <c:pt idx="4">
                  <c:v>0.203125</c:v>
                </c:pt>
                <c:pt idx="5">
                  <c:v>0.3125</c:v>
                </c:pt>
                <c:pt idx="6">
                  <c:v>0.359375</c:v>
                </c:pt>
                <c:pt idx="7">
                  <c:v>0.359375</c:v>
                </c:pt>
                <c:pt idx="8">
                  <c:v>0.59375</c:v>
                </c:pt>
                <c:pt idx="9">
                  <c:v>0.65625</c:v>
                </c:pt>
                <c:pt idx="10">
                  <c:v>0.78125</c:v>
                </c:pt>
                <c:pt idx="11">
                  <c:v>0.703125</c:v>
                </c:pt>
                <c:pt idx="12">
                  <c:v>0.78125</c:v>
                </c:pt>
              </c:numCache>
            </c:numRef>
          </c:yVal>
          <c:smooth val="0"/>
        </c:ser>
        <c:ser>
          <c:idx val="2"/>
          <c:order val="2"/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rand1!$R$71:$R$81</c:f>
              <c:numCache>
                <c:formatCode>General</c:formatCode>
                <c:ptCount val="11"/>
                <c:pt idx="1">
                  <c:v>48.0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</c:numCache>
            </c:numRef>
          </c:xVal>
          <c:yVal>
            <c:numRef>
              <c:f>rand1!$S$71:$S$81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11576"/>
        <c:axId val="1985852184"/>
      </c:scatterChart>
      <c:valAx>
        <c:axId val="1985311576"/>
        <c:scaling>
          <c:orientation val="minMax"/>
          <c:max val="100.0"/>
          <c:min val="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985852184"/>
        <c:crosses val="autoZero"/>
        <c:crossBetween val="midCat"/>
        <c:minorUnit val="5.0"/>
      </c:valAx>
      <c:valAx>
        <c:axId val="198585218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layout>
            <c:manualLayout>
              <c:xMode val="edge"/>
              <c:yMode val="edge"/>
              <c:x val="0.000427384076990376"/>
              <c:y val="0.07015274132400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531157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marker>
            <c:symbol val="triangle"/>
            <c:size val="5"/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rand6!$B$176:$F$176</c:f>
              <c:numCache>
                <c:formatCode>General</c:formatCode>
                <c:ptCount val="5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</c:numCache>
            </c:numRef>
          </c:xVal>
          <c:yVal>
            <c:numRef>
              <c:f>rand6!$B$241:$F$241</c:f>
              <c:numCache>
                <c:formatCode>General</c:formatCode>
                <c:ptCount val="5"/>
                <c:pt idx="0">
                  <c:v>0.109375</c:v>
                </c:pt>
                <c:pt idx="1">
                  <c:v>0.359375</c:v>
                </c:pt>
                <c:pt idx="2">
                  <c:v>0.46875</c:v>
                </c:pt>
                <c:pt idx="3">
                  <c:v>0.78125</c:v>
                </c:pt>
                <c:pt idx="4">
                  <c:v>0.936507936507936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5"/>
          </c:marke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rand6!$C$3:$K$3</c:f>
              <c:numCache>
                <c:formatCode>General</c:formatCode>
                <c:ptCount val="9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</c:numCache>
            </c:numRef>
          </c:xVal>
          <c:yVal>
            <c:numRef>
              <c:f>rand6!$C$68:$K$68</c:f>
              <c:numCache>
                <c:formatCode>General</c:formatCode>
                <c:ptCount val="9"/>
                <c:pt idx="0">
                  <c:v>0.140625</c:v>
                </c:pt>
                <c:pt idx="1">
                  <c:v>0.296875</c:v>
                </c:pt>
                <c:pt idx="2">
                  <c:v>0.328125</c:v>
                </c:pt>
                <c:pt idx="3">
                  <c:v>0.46875</c:v>
                </c:pt>
                <c:pt idx="4">
                  <c:v>0.515625</c:v>
                </c:pt>
                <c:pt idx="5">
                  <c:v>0.65625</c:v>
                </c:pt>
                <c:pt idx="6">
                  <c:v>0.609375</c:v>
                </c:pt>
                <c:pt idx="7">
                  <c:v>0.765625</c:v>
                </c:pt>
                <c:pt idx="8">
                  <c:v>0.84375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04904"/>
        <c:axId val="1963526456"/>
      </c:scatterChart>
      <c:valAx>
        <c:axId val="212770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3526456"/>
        <c:crosses val="autoZero"/>
        <c:crossBetween val="midCat"/>
      </c:valAx>
      <c:valAx>
        <c:axId val="1963526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770490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marker>
            <c:symbol val="square"/>
            <c:size val="5"/>
          </c:marke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rand6!$C$3:$K$3</c:f>
              <c:numCache>
                <c:formatCode>General</c:formatCode>
                <c:ptCount val="9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</c:numCache>
            </c:numRef>
          </c:xVal>
          <c:yVal>
            <c:numRef>
              <c:f>rand6!$C$68:$K$68</c:f>
              <c:numCache>
                <c:formatCode>General</c:formatCode>
                <c:ptCount val="9"/>
                <c:pt idx="0">
                  <c:v>0.140625</c:v>
                </c:pt>
                <c:pt idx="1">
                  <c:v>0.296875</c:v>
                </c:pt>
                <c:pt idx="2">
                  <c:v>0.328125</c:v>
                </c:pt>
                <c:pt idx="3">
                  <c:v>0.46875</c:v>
                </c:pt>
                <c:pt idx="4">
                  <c:v>0.515625</c:v>
                </c:pt>
                <c:pt idx="5">
                  <c:v>0.65625</c:v>
                </c:pt>
                <c:pt idx="6">
                  <c:v>0.609375</c:v>
                </c:pt>
                <c:pt idx="7">
                  <c:v>0.765625</c:v>
                </c:pt>
                <c:pt idx="8">
                  <c:v>0.84375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marker>
            <c:symbol val="diamond"/>
            <c:size val="5"/>
          </c:marker>
          <c:trendline>
            <c:spPr>
              <a:ln w="19050">
                <a:solidFill>
                  <a:schemeClr val="accent1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rand6!$B$71:$J$71</c:f>
              <c:numCache>
                <c:formatCode>General</c:formatCode>
                <c:ptCount val="9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</c:numCache>
            </c:numRef>
          </c:xVal>
          <c:yVal>
            <c:numRef>
              <c:f>rand6!$B$172:$J$172</c:f>
              <c:numCache>
                <c:formatCode>General</c:formatCode>
                <c:ptCount val="9"/>
                <c:pt idx="0">
                  <c:v>0.12</c:v>
                </c:pt>
                <c:pt idx="1">
                  <c:v>0.26</c:v>
                </c:pt>
                <c:pt idx="2">
                  <c:v>0.39</c:v>
                </c:pt>
                <c:pt idx="3">
                  <c:v>0.58</c:v>
                </c:pt>
                <c:pt idx="4">
                  <c:v>0.66</c:v>
                </c:pt>
                <c:pt idx="5">
                  <c:v>0.69</c:v>
                </c:pt>
                <c:pt idx="6">
                  <c:v>0.72</c:v>
                </c:pt>
                <c:pt idx="7">
                  <c:v>0.82</c:v>
                </c:pt>
                <c:pt idx="8">
                  <c:v>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36008"/>
        <c:axId val="1963581304"/>
      </c:scatterChart>
      <c:valAx>
        <c:axId val="196353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3581304"/>
        <c:crosses val="autoZero"/>
        <c:crossBetween val="midCat"/>
      </c:valAx>
      <c:valAx>
        <c:axId val="1963581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3536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956872685176042"/>
                  <c:y val="0.741080546924292"/>
                </c:manualLayout>
              </c:layout>
              <c:numFmt formatCode="0.0000E+00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rand7!$C$105:$S$105</c:f>
                <c:numCache>
                  <c:formatCode>General</c:formatCode>
                  <c:ptCount val="17"/>
                  <c:pt idx="0">
                    <c:v>0.0342643127508547</c:v>
                  </c:pt>
                  <c:pt idx="1">
                    <c:v>0.0366606055596467</c:v>
                  </c:pt>
                  <c:pt idx="2">
                    <c:v>0.0466476151587624</c:v>
                  </c:pt>
                  <c:pt idx="3">
                    <c:v>0.0487749935930288</c:v>
                  </c:pt>
                  <c:pt idx="4">
                    <c:v>0.0491833305094317</c:v>
                  </c:pt>
                  <c:pt idx="5">
                    <c:v>0.0495075751779462</c:v>
                  </c:pt>
                  <c:pt idx="6">
                    <c:v>0.0498397431775084</c:v>
                  </c:pt>
                  <c:pt idx="7">
                    <c:v>0.0487749935930288</c:v>
                  </c:pt>
                  <c:pt idx="8">
                    <c:v>0.0491833305094317</c:v>
                  </c:pt>
                  <c:pt idx="9">
                    <c:v>0.0496386945839634</c:v>
                  </c:pt>
                  <c:pt idx="10">
                    <c:v>0.0485386443980464</c:v>
                  </c:pt>
                  <c:pt idx="11">
                    <c:v>0.0499899989997999</c:v>
                  </c:pt>
                  <c:pt idx="12">
                    <c:v>0.049749371855331</c:v>
                  </c:pt>
                  <c:pt idx="13">
                    <c:v>0.0499099188538711</c:v>
                  </c:pt>
                  <c:pt idx="14">
                    <c:v>0.0491833305094317</c:v>
                  </c:pt>
                  <c:pt idx="15">
                    <c:v>0.0458257569495584</c:v>
                  </c:pt>
                  <c:pt idx="16">
                    <c:v>0.0407308237088326</c:v>
                  </c:pt>
                </c:numCache>
              </c:numRef>
            </c:plus>
            <c:minus>
              <c:numRef>
                <c:f>rand7!$C$105:$S$105</c:f>
                <c:numCache>
                  <c:formatCode>General</c:formatCode>
                  <c:ptCount val="17"/>
                  <c:pt idx="0">
                    <c:v>0.0342643127508547</c:v>
                  </c:pt>
                  <c:pt idx="1">
                    <c:v>0.0366606055596467</c:v>
                  </c:pt>
                  <c:pt idx="2">
                    <c:v>0.0466476151587624</c:v>
                  </c:pt>
                  <c:pt idx="3">
                    <c:v>0.0487749935930288</c:v>
                  </c:pt>
                  <c:pt idx="4">
                    <c:v>0.0491833305094317</c:v>
                  </c:pt>
                  <c:pt idx="5">
                    <c:v>0.0495075751779462</c:v>
                  </c:pt>
                  <c:pt idx="6">
                    <c:v>0.0498397431775084</c:v>
                  </c:pt>
                  <c:pt idx="7">
                    <c:v>0.0487749935930288</c:v>
                  </c:pt>
                  <c:pt idx="8">
                    <c:v>0.0491833305094317</c:v>
                  </c:pt>
                  <c:pt idx="9">
                    <c:v>0.0496386945839634</c:v>
                  </c:pt>
                  <c:pt idx="10">
                    <c:v>0.0485386443980464</c:v>
                  </c:pt>
                  <c:pt idx="11">
                    <c:v>0.0499899989997999</c:v>
                  </c:pt>
                  <c:pt idx="12">
                    <c:v>0.049749371855331</c:v>
                  </c:pt>
                  <c:pt idx="13">
                    <c:v>0.0499099188538711</c:v>
                  </c:pt>
                  <c:pt idx="14">
                    <c:v>0.0491833305094317</c:v>
                  </c:pt>
                  <c:pt idx="15">
                    <c:v>0.0458257569495584</c:v>
                  </c:pt>
                  <c:pt idx="16">
                    <c:v>0.0407308237088326</c:v>
                  </c:pt>
                </c:numCache>
              </c:numRef>
            </c:minus>
          </c:errBars>
          <c:xVal>
            <c:numRef>
              <c:f>rand7!$C$3:$S$3</c:f>
              <c:numCache>
                <c:formatCode>General</c:formatCode>
                <c:ptCount val="17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  <c:pt idx="13">
                  <c:v>95.0</c:v>
                </c:pt>
                <c:pt idx="14">
                  <c:v>100.0</c:v>
                </c:pt>
                <c:pt idx="15">
                  <c:v>105.0</c:v>
                </c:pt>
                <c:pt idx="16">
                  <c:v>110.0</c:v>
                </c:pt>
              </c:numCache>
            </c:numRef>
          </c:xVal>
          <c:yVal>
            <c:numRef>
              <c:f>rand7!$C$104:$S$104</c:f>
              <c:numCache>
                <c:formatCode>General</c:formatCode>
                <c:ptCount val="17"/>
                <c:pt idx="0">
                  <c:v>0.13265306122449</c:v>
                </c:pt>
                <c:pt idx="1">
                  <c:v>0.16</c:v>
                </c:pt>
                <c:pt idx="2">
                  <c:v>0.32</c:v>
                </c:pt>
                <c:pt idx="3">
                  <c:v>0.39</c:v>
                </c:pt>
                <c:pt idx="4">
                  <c:v>0.41</c:v>
                </c:pt>
                <c:pt idx="5">
                  <c:v>0.43</c:v>
                </c:pt>
                <c:pt idx="6">
                  <c:v>0.46</c:v>
                </c:pt>
                <c:pt idx="7">
                  <c:v>0.39</c:v>
                </c:pt>
                <c:pt idx="8">
                  <c:v>0.41</c:v>
                </c:pt>
                <c:pt idx="9">
                  <c:v>0.44</c:v>
                </c:pt>
                <c:pt idx="10">
                  <c:v>0.38</c:v>
                </c:pt>
                <c:pt idx="11">
                  <c:v>0.51</c:v>
                </c:pt>
                <c:pt idx="12">
                  <c:v>0.45</c:v>
                </c:pt>
                <c:pt idx="13">
                  <c:v>0.53</c:v>
                </c:pt>
                <c:pt idx="14">
                  <c:v>0.59</c:v>
                </c:pt>
                <c:pt idx="15">
                  <c:v>0.7</c:v>
                </c:pt>
                <c:pt idx="16">
                  <c:v>0.79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64198221873738"/>
                  <c:y val="-0.117109776791964"/>
                </c:manualLayout>
              </c:layout>
              <c:numFmt formatCode="0.0000E+00" sourceLinked="0"/>
            </c:trendlineLbl>
          </c:trendline>
          <c:xVal>
            <c:numRef>
              <c:f>rand7!$B$107:$R$107</c:f>
              <c:numCache>
                <c:formatCode>General</c:formatCode>
                <c:ptCount val="17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  <c:pt idx="13">
                  <c:v>85.0</c:v>
                </c:pt>
                <c:pt idx="14">
                  <c:v>90.0</c:v>
                </c:pt>
                <c:pt idx="15">
                  <c:v>95.0</c:v>
                </c:pt>
                <c:pt idx="16">
                  <c:v>100.0</c:v>
                </c:pt>
              </c:numCache>
            </c:numRef>
          </c:xVal>
          <c:yVal>
            <c:numRef>
              <c:f>rand7!$B$208:$R$208</c:f>
              <c:numCache>
                <c:formatCode>General</c:formatCode>
                <c:ptCount val="17"/>
                <c:pt idx="0">
                  <c:v>0.015625</c:v>
                </c:pt>
                <c:pt idx="1">
                  <c:v>0.12</c:v>
                </c:pt>
                <c:pt idx="2">
                  <c:v>0.24</c:v>
                </c:pt>
                <c:pt idx="3">
                  <c:v>0.38</c:v>
                </c:pt>
                <c:pt idx="4">
                  <c:v>0.43</c:v>
                </c:pt>
                <c:pt idx="5">
                  <c:v>0.43</c:v>
                </c:pt>
                <c:pt idx="6">
                  <c:v>0.45</c:v>
                </c:pt>
                <c:pt idx="7">
                  <c:v>0.47</c:v>
                </c:pt>
                <c:pt idx="8">
                  <c:v>0.42</c:v>
                </c:pt>
                <c:pt idx="9">
                  <c:v>0.54</c:v>
                </c:pt>
                <c:pt idx="10">
                  <c:v>0.52</c:v>
                </c:pt>
                <c:pt idx="11">
                  <c:v>0.59</c:v>
                </c:pt>
                <c:pt idx="12">
                  <c:v>0.6</c:v>
                </c:pt>
                <c:pt idx="13">
                  <c:v>0.72</c:v>
                </c:pt>
                <c:pt idx="14">
                  <c:v>0.69</c:v>
                </c:pt>
                <c:pt idx="15">
                  <c:v>0.76</c:v>
                </c:pt>
                <c:pt idx="16">
                  <c:v>0.77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solidFill>
                <a:schemeClr val="accent3"/>
              </a:solidFill>
            </a:ln>
          </c:spPr>
          <c:xVal>
            <c:numRef>
              <c:f>rand7!$U$49:$U$50</c:f>
              <c:numCache>
                <c:formatCode>General</c:formatCode>
                <c:ptCount val="2"/>
                <c:pt idx="0">
                  <c:v>20.0</c:v>
                </c:pt>
                <c:pt idx="1">
                  <c:v>110.0</c:v>
                </c:pt>
              </c:numCache>
            </c:numRef>
          </c:xVal>
          <c:yVal>
            <c:numRef>
              <c:f>rand7!$V$49:$V$50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30152"/>
        <c:axId val="1963655192"/>
      </c:scatterChart>
      <c:valAx>
        <c:axId val="196363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655192"/>
        <c:crosses val="autoZero"/>
        <c:crossBetween val="midCat"/>
      </c:valAx>
      <c:valAx>
        <c:axId val="1963655192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19636301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681052319529411"/>
                  <c:y val="-0.082475557060733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rand7!$B$212:$H$212</c:f>
              <c:numCache>
                <c:formatCode>General</c:formatCode>
                <c:ptCount val="7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</c:numCache>
            </c:numRef>
          </c:xVal>
          <c:yVal>
            <c:numRef>
              <c:f>rand7!$B$277:$H$277</c:f>
              <c:numCache>
                <c:formatCode>General</c:formatCode>
                <c:ptCount val="7"/>
                <c:pt idx="0">
                  <c:v>0.171875</c:v>
                </c:pt>
                <c:pt idx="1">
                  <c:v>0.4375</c:v>
                </c:pt>
                <c:pt idx="2">
                  <c:v>0.421875</c:v>
                </c:pt>
                <c:pt idx="3">
                  <c:v>0.453125</c:v>
                </c:pt>
                <c:pt idx="4">
                  <c:v>0.53125</c:v>
                </c:pt>
                <c:pt idx="5">
                  <c:v>0.640625</c:v>
                </c:pt>
                <c:pt idx="6">
                  <c:v>0.703125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96312"/>
        <c:axId val="1963692872"/>
      </c:scatterChart>
      <c:valAx>
        <c:axId val="1963696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692872"/>
        <c:crosses val="autoZero"/>
        <c:crossBetween val="midCat"/>
      </c:valAx>
      <c:valAx>
        <c:axId val="1963692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3696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marker>
            <c:symbol val="triangle"/>
            <c:size val="5"/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rand7!$B$212:$H$212</c:f>
              <c:numCache>
                <c:formatCode>General</c:formatCode>
                <c:ptCount val="7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</c:numCache>
            </c:numRef>
          </c:xVal>
          <c:yVal>
            <c:numRef>
              <c:f>rand7!$B$277:$H$277</c:f>
              <c:numCache>
                <c:formatCode>General</c:formatCode>
                <c:ptCount val="7"/>
                <c:pt idx="0">
                  <c:v>0.171875</c:v>
                </c:pt>
                <c:pt idx="1">
                  <c:v>0.4375</c:v>
                </c:pt>
                <c:pt idx="2">
                  <c:v>0.421875</c:v>
                </c:pt>
                <c:pt idx="3">
                  <c:v>0.453125</c:v>
                </c:pt>
                <c:pt idx="4">
                  <c:v>0.53125</c:v>
                </c:pt>
                <c:pt idx="5">
                  <c:v>0.640625</c:v>
                </c:pt>
                <c:pt idx="6">
                  <c:v>0.703125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5"/>
          </c:marke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rand7!$C$3:$S$3</c:f>
              <c:numCache>
                <c:formatCode>General</c:formatCode>
                <c:ptCount val="17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  <c:pt idx="13">
                  <c:v>95.0</c:v>
                </c:pt>
                <c:pt idx="14">
                  <c:v>100.0</c:v>
                </c:pt>
                <c:pt idx="15">
                  <c:v>105.0</c:v>
                </c:pt>
                <c:pt idx="16">
                  <c:v>110.0</c:v>
                </c:pt>
              </c:numCache>
            </c:numRef>
          </c:xVal>
          <c:yVal>
            <c:numRef>
              <c:f>rand7!$C$104:$S$104</c:f>
              <c:numCache>
                <c:formatCode>General</c:formatCode>
                <c:ptCount val="17"/>
                <c:pt idx="0">
                  <c:v>0.13265306122449</c:v>
                </c:pt>
                <c:pt idx="1">
                  <c:v>0.16</c:v>
                </c:pt>
                <c:pt idx="2">
                  <c:v>0.32</c:v>
                </c:pt>
                <c:pt idx="3">
                  <c:v>0.39</c:v>
                </c:pt>
                <c:pt idx="4">
                  <c:v>0.41</c:v>
                </c:pt>
                <c:pt idx="5">
                  <c:v>0.43</c:v>
                </c:pt>
                <c:pt idx="6">
                  <c:v>0.46</c:v>
                </c:pt>
                <c:pt idx="7">
                  <c:v>0.39</c:v>
                </c:pt>
                <c:pt idx="8">
                  <c:v>0.41</c:v>
                </c:pt>
                <c:pt idx="9">
                  <c:v>0.44</c:v>
                </c:pt>
                <c:pt idx="10">
                  <c:v>0.38</c:v>
                </c:pt>
                <c:pt idx="11">
                  <c:v>0.51</c:v>
                </c:pt>
                <c:pt idx="12">
                  <c:v>0.45</c:v>
                </c:pt>
                <c:pt idx="13">
                  <c:v>0.53</c:v>
                </c:pt>
                <c:pt idx="14">
                  <c:v>0.59</c:v>
                </c:pt>
                <c:pt idx="15">
                  <c:v>0.7</c:v>
                </c:pt>
                <c:pt idx="16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34136"/>
        <c:axId val="1978365416"/>
      </c:scatterChart>
      <c:valAx>
        <c:axId val="212823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78365416"/>
        <c:crosses val="autoZero"/>
        <c:crossBetween val="midCat"/>
      </c:valAx>
      <c:valAx>
        <c:axId val="1978365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823413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8612175379248"/>
          <c:y val="0.0579881656804734"/>
          <c:w val="0.869308010666859"/>
          <c:h val="0.84925080370870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1915885658274"/>
                  <c:y val="0.65767165835597"/>
                </c:manualLayout>
              </c:layout>
              <c:numFmt formatCode="0.0000E+00" sourceLinked="0"/>
            </c:trendlineLbl>
          </c:trendline>
          <c:xVal>
            <c:numRef>
              <c:f>rand8!$C$3:$Q$3</c:f>
              <c:numCache>
                <c:formatCode>General</c:formatCode>
                <c:ptCount val="15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  <c:pt idx="13">
                  <c:v>95.0</c:v>
                </c:pt>
                <c:pt idx="14">
                  <c:v>100.0</c:v>
                </c:pt>
              </c:numCache>
            </c:numRef>
          </c:xVal>
          <c:yVal>
            <c:numRef>
              <c:f>rand8!$C$104:$Q$104</c:f>
              <c:numCache>
                <c:formatCode>General</c:formatCode>
                <c:ptCount val="15"/>
                <c:pt idx="0">
                  <c:v>0.1</c:v>
                </c:pt>
                <c:pt idx="1">
                  <c:v>0.19</c:v>
                </c:pt>
                <c:pt idx="2">
                  <c:v>0.22</c:v>
                </c:pt>
                <c:pt idx="3">
                  <c:v>0.27</c:v>
                </c:pt>
                <c:pt idx="4">
                  <c:v>0.4</c:v>
                </c:pt>
                <c:pt idx="5">
                  <c:v>0.36</c:v>
                </c:pt>
                <c:pt idx="6">
                  <c:v>0.4</c:v>
                </c:pt>
                <c:pt idx="7">
                  <c:v>0.45</c:v>
                </c:pt>
                <c:pt idx="8">
                  <c:v>0.44</c:v>
                </c:pt>
                <c:pt idx="9">
                  <c:v>0.55</c:v>
                </c:pt>
                <c:pt idx="10">
                  <c:v>0.57</c:v>
                </c:pt>
                <c:pt idx="11">
                  <c:v>0.52</c:v>
                </c:pt>
                <c:pt idx="12">
                  <c:v>0.66</c:v>
                </c:pt>
                <c:pt idx="13">
                  <c:v>0.75</c:v>
                </c:pt>
                <c:pt idx="14">
                  <c:v>0.79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06121958661732"/>
                  <c:y val="-0.208279597446769"/>
                </c:manualLayout>
              </c:layout>
              <c:numFmt formatCode="0.0000E+00" sourceLinked="0"/>
            </c:trendlineLbl>
          </c:trendline>
          <c:xVal>
            <c:numRef>
              <c:f>rand8!$C$107:$P$107</c:f>
              <c:numCache>
                <c:formatCode>General</c:formatCode>
                <c:ptCount val="14"/>
                <c:pt idx="0">
                  <c:v>25.0</c:v>
                </c:pt>
                <c:pt idx="1">
                  <c:v>30.0</c:v>
                </c:pt>
                <c:pt idx="2">
                  <c:v>35.0</c:v>
                </c:pt>
                <c:pt idx="3">
                  <c:v>40.0</c:v>
                </c:pt>
                <c:pt idx="4">
                  <c:v>45.0</c:v>
                </c:pt>
                <c:pt idx="5">
                  <c:v>50.0</c:v>
                </c:pt>
                <c:pt idx="6">
                  <c:v>55.0</c:v>
                </c:pt>
                <c:pt idx="7">
                  <c:v>60.0</c:v>
                </c:pt>
                <c:pt idx="8">
                  <c:v>65.0</c:v>
                </c:pt>
                <c:pt idx="9">
                  <c:v>70.0</c:v>
                </c:pt>
                <c:pt idx="10">
                  <c:v>75.0</c:v>
                </c:pt>
                <c:pt idx="11">
                  <c:v>80.0</c:v>
                </c:pt>
                <c:pt idx="12">
                  <c:v>85.0</c:v>
                </c:pt>
                <c:pt idx="13">
                  <c:v>90.0</c:v>
                </c:pt>
              </c:numCache>
            </c:numRef>
          </c:xVal>
          <c:yVal>
            <c:numRef>
              <c:f>rand8!$C$208:$P$208</c:f>
              <c:numCache>
                <c:formatCode>General</c:formatCode>
                <c:ptCount val="14"/>
                <c:pt idx="0">
                  <c:v>0.09375</c:v>
                </c:pt>
                <c:pt idx="1">
                  <c:v>0.22</c:v>
                </c:pt>
                <c:pt idx="2">
                  <c:v>0.36</c:v>
                </c:pt>
                <c:pt idx="3">
                  <c:v>0.37</c:v>
                </c:pt>
                <c:pt idx="4">
                  <c:v>0.359375</c:v>
                </c:pt>
                <c:pt idx="5">
                  <c:v>0.37</c:v>
                </c:pt>
                <c:pt idx="6">
                  <c:v>0.42</c:v>
                </c:pt>
                <c:pt idx="7">
                  <c:v>0.453125</c:v>
                </c:pt>
                <c:pt idx="8">
                  <c:v>0.53</c:v>
                </c:pt>
                <c:pt idx="9">
                  <c:v>0.5625</c:v>
                </c:pt>
                <c:pt idx="10">
                  <c:v>0.71</c:v>
                </c:pt>
                <c:pt idx="11">
                  <c:v>0.703125</c:v>
                </c:pt>
                <c:pt idx="12">
                  <c:v>0.75</c:v>
                </c:pt>
                <c:pt idx="13">
                  <c:v>0.890625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87992"/>
        <c:axId val="1963382888"/>
      </c:scatterChart>
      <c:valAx>
        <c:axId val="196338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382888"/>
        <c:crosses val="autoZero"/>
        <c:crossBetween val="midCat"/>
      </c:valAx>
      <c:valAx>
        <c:axId val="1963382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3387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586028250424665"/>
                  <c:y val="-0.095387267671566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rand8!$B$212:$H$212</c:f>
              <c:numCache>
                <c:formatCode>General</c:formatCode>
                <c:ptCount val="7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</c:numCache>
            </c:numRef>
          </c:xVal>
          <c:yVal>
            <c:numRef>
              <c:f>rand8!$B$277:$H$277</c:f>
              <c:numCache>
                <c:formatCode>General</c:formatCode>
                <c:ptCount val="7"/>
                <c:pt idx="0">
                  <c:v>0.21875</c:v>
                </c:pt>
                <c:pt idx="1">
                  <c:v>0.390625</c:v>
                </c:pt>
                <c:pt idx="2">
                  <c:v>0.40625</c:v>
                </c:pt>
                <c:pt idx="3">
                  <c:v>0.484375</c:v>
                </c:pt>
                <c:pt idx="4">
                  <c:v>0.59375</c:v>
                </c:pt>
                <c:pt idx="5">
                  <c:v>0.671875</c:v>
                </c:pt>
                <c:pt idx="6">
                  <c:v>0.734375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332472"/>
        <c:axId val="1963326072"/>
      </c:scatterChart>
      <c:valAx>
        <c:axId val="196333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3326072"/>
        <c:crosses val="autoZero"/>
        <c:crossBetween val="midCat"/>
      </c:valAx>
      <c:valAx>
        <c:axId val="1963326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63332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marker>
            <c:symbol val="triangle"/>
            <c:size val="5"/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rand8!$B$212:$H$212</c:f>
              <c:numCache>
                <c:formatCode>General</c:formatCode>
                <c:ptCount val="7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</c:numCache>
            </c:numRef>
          </c:xVal>
          <c:yVal>
            <c:numRef>
              <c:f>rand8!$B$277:$H$277</c:f>
              <c:numCache>
                <c:formatCode>General</c:formatCode>
                <c:ptCount val="7"/>
                <c:pt idx="0">
                  <c:v>0.21875</c:v>
                </c:pt>
                <c:pt idx="1">
                  <c:v>0.390625</c:v>
                </c:pt>
                <c:pt idx="2">
                  <c:v>0.40625</c:v>
                </c:pt>
                <c:pt idx="3">
                  <c:v>0.484375</c:v>
                </c:pt>
                <c:pt idx="4">
                  <c:v>0.59375</c:v>
                </c:pt>
                <c:pt idx="5">
                  <c:v>0.671875</c:v>
                </c:pt>
                <c:pt idx="6">
                  <c:v>0.734375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5"/>
          </c:marke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rand8!$C$3:$Q$3</c:f>
              <c:numCache>
                <c:formatCode>General</c:formatCode>
                <c:ptCount val="15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  <c:pt idx="13">
                  <c:v>95.0</c:v>
                </c:pt>
                <c:pt idx="14">
                  <c:v>100.0</c:v>
                </c:pt>
              </c:numCache>
            </c:numRef>
          </c:xVal>
          <c:yVal>
            <c:numRef>
              <c:f>rand8!$C$104:$Q$104</c:f>
              <c:numCache>
                <c:formatCode>General</c:formatCode>
                <c:ptCount val="15"/>
                <c:pt idx="0">
                  <c:v>0.1</c:v>
                </c:pt>
                <c:pt idx="1">
                  <c:v>0.19</c:v>
                </c:pt>
                <c:pt idx="2">
                  <c:v>0.22</c:v>
                </c:pt>
                <c:pt idx="3">
                  <c:v>0.27</c:v>
                </c:pt>
                <c:pt idx="4">
                  <c:v>0.4</c:v>
                </c:pt>
                <c:pt idx="5">
                  <c:v>0.36</c:v>
                </c:pt>
                <c:pt idx="6">
                  <c:v>0.4</c:v>
                </c:pt>
                <c:pt idx="7">
                  <c:v>0.45</c:v>
                </c:pt>
                <c:pt idx="8">
                  <c:v>0.44</c:v>
                </c:pt>
                <c:pt idx="9">
                  <c:v>0.55</c:v>
                </c:pt>
                <c:pt idx="10">
                  <c:v>0.57</c:v>
                </c:pt>
                <c:pt idx="11">
                  <c:v>0.52</c:v>
                </c:pt>
                <c:pt idx="12">
                  <c:v>0.66</c:v>
                </c:pt>
                <c:pt idx="13">
                  <c:v>0.75</c:v>
                </c:pt>
                <c:pt idx="1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253192"/>
        <c:axId val="1963239672"/>
      </c:scatterChart>
      <c:valAx>
        <c:axId val="196325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3239672"/>
        <c:crosses val="autoZero"/>
        <c:crossBetween val="midCat"/>
      </c:valAx>
      <c:valAx>
        <c:axId val="1963239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6325319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784753675702"/>
          <c:y val="0.0230851951592124"/>
          <c:w val="0.892542679952616"/>
          <c:h val="0.87954656846548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761061946902655"/>
                  <c:y val="0.629107866735938"/>
                </c:manualLayout>
              </c:layout>
              <c:numFmt formatCode="0.0000E+00" sourceLinked="0"/>
            </c:trendlineLbl>
          </c:trendline>
          <c:xVal>
            <c:numRef>
              <c:f>rand9!$C$3:$K$3</c:f>
              <c:numCache>
                <c:formatCode>General</c:formatCode>
                <c:ptCount val="9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</c:numCache>
            </c:numRef>
          </c:xVal>
          <c:yVal>
            <c:numRef>
              <c:f>rand9!$C$104:$K$104</c:f>
              <c:numCache>
                <c:formatCode>General</c:formatCode>
                <c:ptCount val="9"/>
                <c:pt idx="0">
                  <c:v>0.03125</c:v>
                </c:pt>
                <c:pt idx="1">
                  <c:v>0.171875</c:v>
                </c:pt>
                <c:pt idx="2">
                  <c:v>0.3</c:v>
                </c:pt>
                <c:pt idx="3">
                  <c:v>0.32</c:v>
                </c:pt>
                <c:pt idx="4">
                  <c:v>0.44</c:v>
                </c:pt>
                <c:pt idx="5">
                  <c:v>0.53</c:v>
                </c:pt>
                <c:pt idx="6">
                  <c:v>0.63</c:v>
                </c:pt>
                <c:pt idx="7">
                  <c:v>0.65</c:v>
                </c:pt>
                <c:pt idx="8">
                  <c:v>0.74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04696815552923"/>
                  <c:y val="-0.0691498540329007"/>
                </c:manualLayout>
              </c:layout>
              <c:numFmt formatCode="0.0000E+00" sourceLinked="0"/>
            </c:trendlineLbl>
          </c:trendline>
          <c:xVal>
            <c:numRef>
              <c:f>rand9!$C$107:$K$107</c:f>
              <c:numCache>
                <c:formatCode>General</c:formatCode>
                <c:ptCount val="9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</c:numCache>
            </c:numRef>
          </c:xVal>
          <c:yVal>
            <c:numRef>
              <c:f>rand9!$C$208:$K$208</c:f>
              <c:numCache>
                <c:formatCode>General</c:formatCode>
                <c:ptCount val="9"/>
                <c:pt idx="0">
                  <c:v>0.140625</c:v>
                </c:pt>
                <c:pt idx="1">
                  <c:v>0.3125</c:v>
                </c:pt>
                <c:pt idx="2">
                  <c:v>0.421875</c:v>
                </c:pt>
                <c:pt idx="3">
                  <c:v>0.4375</c:v>
                </c:pt>
                <c:pt idx="4">
                  <c:v>0.609375</c:v>
                </c:pt>
                <c:pt idx="5">
                  <c:v>0.6875</c:v>
                </c:pt>
                <c:pt idx="6">
                  <c:v>0.765625</c:v>
                </c:pt>
                <c:pt idx="7">
                  <c:v>0.75</c:v>
                </c:pt>
                <c:pt idx="8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473272"/>
        <c:axId val="1856232568"/>
      </c:scatterChart>
      <c:valAx>
        <c:axId val="185647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232568"/>
        <c:crosses val="autoZero"/>
        <c:crossBetween val="midCat"/>
      </c:valAx>
      <c:valAx>
        <c:axId val="1856232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56473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11441423909464"/>
                  <c:y val="-0.053357901483244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rand9!$B$212:$F$212</c:f>
              <c:numCache>
                <c:formatCode>General</c:formatCode>
                <c:ptCount val="5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</c:numCache>
            </c:numRef>
          </c:xVal>
          <c:yVal>
            <c:numRef>
              <c:f>rand9!$B$277:$F$277</c:f>
              <c:numCache>
                <c:formatCode>General</c:formatCode>
                <c:ptCount val="5"/>
                <c:pt idx="0">
                  <c:v>0.109375</c:v>
                </c:pt>
                <c:pt idx="1">
                  <c:v>0.421875</c:v>
                </c:pt>
                <c:pt idx="2">
                  <c:v>0.65625</c:v>
                </c:pt>
                <c:pt idx="3">
                  <c:v>0.796875</c:v>
                </c:pt>
                <c:pt idx="4">
                  <c:v>0.90625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29880"/>
        <c:axId val="1856532744"/>
      </c:scatterChart>
      <c:valAx>
        <c:axId val="185652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6532744"/>
        <c:crosses val="autoZero"/>
        <c:crossBetween val="midCat"/>
      </c:valAx>
      <c:valAx>
        <c:axId val="18565327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56529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0187273888061"/>
          <c:y val="0.0709779003507538"/>
          <c:w val="0.874454351989785"/>
          <c:h val="0.81854918936158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  <a:prstDash val="sysDash"/>
            </a:ln>
          </c:spPr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890317043702871"/>
                  <c:y val="-0.0363866101157307"/>
                </c:manualLayout>
              </c:layout>
              <c:numFmt formatCode="0.0000E+00" sourceLinked="0"/>
            </c:trendlineLbl>
          </c:trendline>
          <c:xVal>
            <c:numRef>
              <c:f>rand1!$C$72:$O$72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</c:numCache>
            </c:numRef>
          </c:xVal>
          <c:yVal>
            <c:numRef>
              <c:f>rand1!$C$173:$O$173</c:f>
              <c:numCache>
                <c:formatCode>General</c:formatCode>
                <c:ptCount val="13"/>
                <c:pt idx="0">
                  <c:v>0.33</c:v>
                </c:pt>
                <c:pt idx="1">
                  <c:v>0.44</c:v>
                </c:pt>
                <c:pt idx="2">
                  <c:v>0.41</c:v>
                </c:pt>
                <c:pt idx="3">
                  <c:v>0.37</c:v>
                </c:pt>
                <c:pt idx="4">
                  <c:v>0.29</c:v>
                </c:pt>
                <c:pt idx="5">
                  <c:v>0.51</c:v>
                </c:pt>
                <c:pt idx="6">
                  <c:v>0.35</c:v>
                </c:pt>
                <c:pt idx="7">
                  <c:v>0.58</c:v>
                </c:pt>
                <c:pt idx="8">
                  <c:v>0.7</c:v>
                </c:pt>
                <c:pt idx="9">
                  <c:v>0.84</c:v>
                </c:pt>
                <c:pt idx="10">
                  <c:v>0.86</c:v>
                </c:pt>
                <c:pt idx="11">
                  <c:v>0.9</c:v>
                </c:pt>
                <c:pt idx="12">
                  <c:v>0.9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  <a:prstDash val="sysDash"/>
            </a:ln>
          </c:spPr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911481064866892"/>
                  <c:y val="0.521696745977134"/>
                </c:manualLayout>
              </c:layout>
              <c:numFmt formatCode="0.0000E+00" sourceLinked="0"/>
            </c:trendlineLbl>
          </c:trendline>
          <c:xVal>
            <c:numRef>
              <c:f>rand1!$C$3:$O$3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</c:numCache>
            </c:numRef>
          </c:xVal>
          <c:yVal>
            <c:numRef>
              <c:f>rand1!$C$68:$O$68</c:f>
              <c:numCache>
                <c:formatCode>General</c:formatCode>
                <c:ptCount val="13"/>
                <c:pt idx="0">
                  <c:v>0.203125</c:v>
                </c:pt>
                <c:pt idx="1">
                  <c:v>0.25</c:v>
                </c:pt>
                <c:pt idx="2">
                  <c:v>0.25</c:v>
                </c:pt>
                <c:pt idx="3">
                  <c:v>0.28125</c:v>
                </c:pt>
                <c:pt idx="4">
                  <c:v>0.203125</c:v>
                </c:pt>
                <c:pt idx="5">
                  <c:v>0.3125</c:v>
                </c:pt>
                <c:pt idx="6">
                  <c:v>0.359375</c:v>
                </c:pt>
                <c:pt idx="7">
                  <c:v>0.359375</c:v>
                </c:pt>
                <c:pt idx="8">
                  <c:v>0.59375</c:v>
                </c:pt>
                <c:pt idx="9">
                  <c:v>0.65625</c:v>
                </c:pt>
                <c:pt idx="10">
                  <c:v>0.78125</c:v>
                </c:pt>
                <c:pt idx="11">
                  <c:v>0.703125</c:v>
                </c:pt>
                <c:pt idx="12">
                  <c:v>0.78125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rand1!$R$71:$R$81</c:f>
              <c:numCache>
                <c:formatCode>General</c:formatCode>
                <c:ptCount val="11"/>
                <c:pt idx="1">
                  <c:v>48.0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</c:numCache>
            </c:numRef>
          </c:xVal>
          <c:yVal>
            <c:numRef>
              <c:f>rand1!$S$71:$S$81</c:f>
              <c:numCache>
                <c:formatCode>General</c:formatCode>
                <c:ptCount val="11"/>
              </c:numCache>
            </c:numRef>
          </c:yVal>
          <c:smooth val="0"/>
        </c:ser>
        <c:ser>
          <c:idx val="3"/>
          <c:order val="3"/>
          <c:spPr>
            <a:ln w="47625">
              <a:noFill/>
            </a:ln>
          </c:spPr>
          <c:marker>
            <c:symbol val="none"/>
          </c:marker>
          <c:xVal>
            <c:numRef>
              <c:f>rand1!$U$72:$U$81</c:f>
              <c:numCache>
                <c:formatCode>General</c:formatCode>
                <c:ptCount val="10"/>
                <c:pt idx="0">
                  <c:v>40.0</c:v>
                </c:pt>
                <c:pt idx="1">
                  <c:v>45.0</c:v>
                </c:pt>
                <c:pt idx="2">
                  <c:v>50.0</c:v>
                </c:pt>
                <c:pt idx="3">
                  <c:v>55.0</c:v>
                </c:pt>
                <c:pt idx="4">
                  <c:v>60.0</c:v>
                </c:pt>
                <c:pt idx="5">
                  <c:v>65.0</c:v>
                </c:pt>
                <c:pt idx="6">
                  <c:v>70.0</c:v>
                </c:pt>
                <c:pt idx="7">
                  <c:v>80.0</c:v>
                </c:pt>
                <c:pt idx="8">
                  <c:v>90.0</c:v>
                </c:pt>
                <c:pt idx="9">
                  <c:v>100.0</c:v>
                </c:pt>
              </c:numCache>
            </c:numRef>
          </c:xVal>
          <c:yVal>
            <c:numRef>
              <c:f>rand1!$V$72:$V$81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45128"/>
        <c:axId val="1985948280"/>
      </c:scatterChart>
      <c:valAx>
        <c:axId val="1985945128"/>
        <c:scaling>
          <c:orientation val="minMax"/>
          <c:max val="100.0"/>
          <c:min val="20.0"/>
        </c:scaling>
        <c:delete val="0"/>
        <c:axPos val="b"/>
        <c:numFmt formatCode="General" sourceLinked="1"/>
        <c:majorTickMark val="out"/>
        <c:minorTickMark val="none"/>
        <c:tickLblPos val="nextTo"/>
        <c:crossAx val="1985948280"/>
        <c:crosses val="autoZero"/>
        <c:crossBetween val="midCat"/>
      </c:valAx>
      <c:valAx>
        <c:axId val="1985948280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1985945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marker>
            <c:symbol val="triangle"/>
            <c:size val="5"/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rand9!$B$212:$F$212</c:f>
              <c:numCache>
                <c:formatCode>General</c:formatCode>
                <c:ptCount val="5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</c:numCache>
            </c:numRef>
          </c:xVal>
          <c:yVal>
            <c:numRef>
              <c:f>rand9!$B$277:$F$277</c:f>
              <c:numCache>
                <c:formatCode>General</c:formatCode>
                <c:ptCount val="5"/>
                <c:pt idx="0">
                  <c:v>0.109375</c:v>
                </c:pt>
                <c:pt idx="1">
                  <c:v>0.421875</c:v>
                </c:pt>
                <c:pt idx="2">
                  <c:v>0.65625</c:v>
                </c:pt>
                <c:pt idx="3">
                  <c:v>0.796875</c:v>
                </c:pt>
                <c:pt idx="4">
                  <c:v>0.90625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5"/>
          </c:marke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rand9!$C$3:$K$3</c:f>
              <c:numCache>
                <c:formatCode>General</c:formatCode>
                <c:ptCount val="9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</c:numCache>
            </c:numRef>
          </c:xVal>
          <c:yVal>
            <c:numRef>
              <c:f>rand9!$C$104:$K$104</c:f>
              <c:numCache>
                <c:formatCode>General</c:formatCode>
                <c:ptCount val="9"/>
                <c:pt idx="0">
                  <c:v>0.03125</c:v>
                </c:pt>
                <c:pt idx="1">
                  <c:v>0.171875</c:v>
                </c:pt>
                <c:pt idx="2">
                  <c:v>0.3</c:v>
                </c:pt>
                <c:pt idx="3">
                  <c:v>0.32</c:v>
                </c:pt>
                <c:pt idx="4">
                  <c:v>0.44</c:v>
                </c:pt>
                <c:pt idx="5">
                  <c:v>0.53</c:v>
                </c:pt>
                <c:pt idx="6">
                  <c:v>0.63</c:v>
                </c:pt>
                <c:pt idx="7">
                  <c:v>0.65</c:v>
                </c:pt>
                <c:pt idx="8">
                  <c:v>0.74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571912"/>
        <c:axId val="1856577448"/>
      </c:scatterChart>
      <c:valAx>
        <c:axId val="185657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56577448"/>
        <c:crosses val="autoZero"/>
        <c:crossBetween val="midCat"/>
      </c:valAx>
      <c:valAx>
        <c:axId val="1856577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85657191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23643043400064"/>
                  <c:y val="0.625276820770875"/>
                </c:manualLayout>
              </c:layout>
              <c:numFmt formatCode="0.0000E+00" sourceLinked="0"/>
            </c:trendlineLbl>
          </c:trendline>
          <c:xVal>
            <c:numRef>
              <c:f>rand10!$B$3:$L$3</c:f>
              <c:numCache>
                <c:formatCode>General</c:formatCode>
                <c:ptCount val="11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</c:numCache>
            </c:numRef>
          </c:xVal>
          <c:yVal>
            <c:numRef>
              <c:f>rand10!$B$104:$L$104</c:f>
              <c:numCache>
                <c:formatCode>General</c:formatCode>
                <c:ptCount val="11"/>
                <c:pt idx="0">
                  <c:v>0.05</c:v>
                </c:pt>
                <c:pt idx="1">
                  <c:v>0.23</c:v>
                </c:pt>
                <c:pt idx="2">
                  <c:v>0.42</c:v>
                </c:pt>
                <c:pt idx="3">
                  <c:v>0.43</c:v>
                </c:pt>
                <c:pt idx="4">
                  <c:v>0.51</c:v>
                </c:pt>
                <c:pt idx="5">
                  <c:v>0.55</c:v>
                </c:pt>
                <c:pt idx="6">
                  <c:v>0.49</c:v>
                </c:pt>
                <c:pt idx="7">
                  <c:v>0.61</c:v>
                </c:pt>
                <c:pt idx="8">
                  <c:v>0.71</c:v>
                </c:pt>
                <c:pt idx="9">
                  <c:v>0.77</c:v>
                </c:pt>
                <c:pt idx="10">
                  <c:v>0.85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229454983621875"/>
                  <c:y val="-0.099672615882724"/>
                </c:manualLayout>
              </c:layout>
              <c:numFmt formatCode="0.0000E+00" sourceLinked="0"/>
            </c:trendlineLbl>
          </c:trendline>
          <c:xVal>
            <c:numRef>
              <c:f>rand10!$B$107:$K$107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rand10!$B$208:$K$208</c:f>
              <c:numCache>
                <c:formatCode>General</c:formatCode>
                <c:ptCount val="10"/>
                <c:pt idx="0">
                  <c:v>0.015625</c:v>
                </c:pt>
                <c:pt idx="1">
                  <c:v>0.203125</c:v>
                </c:pt>
                <c:pt idx="2">
                  <c:v>0.328125</c:v>
                </c:pt>
                <c:pt idx="3">
                  <c:v>0.578125</c:v>
                </c:pt>
                <c:pt idx="4">
                  <c:v>0.625</c:v>
                </c:pt>
                <c:pt idx="5">
                  <c:v>0.59375</c:v>
                </c:pt>
                <c:pt idx="6">
                  <c:v>0.71875</c:v>
                </c:pt>
                <c:pt idx="7">
                  <c:v>0.796875</c:v>
                </c:pt>
                <c:pt idx="8">
                  <c:v>0.859375</c:v>
                </c:pt>
                <c:pt idx="9">
                  <c:v>0.859375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870888"/>
        <c:axId val="1960804184"/>
      </c:scatterChart>
      <c:valAx>
        <c:axId val="198087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0804184"/>
        <c:crosses val="autoZero"/>
        <c:crossBetween val="midCat"/>
      </c:valAx>
      <c:valAx>
        <c:axId val="1960804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808708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40638866852"/>
          <c:y val="0.0402061790395034"/>
          <c:w val="0.872268821723183"/>
          <c:h val="0.720577527302942"/>
        </c:manualLayout>
      </c:layout>
      <c:lineChart>
        <c:grouping val="standard"/>
        <c:varyColors val="0"/>
        <c:ser>
          <c:idx val="0"/>
          <c:order val="0"/>
          <c:tx>
            <c:strRef>
              <c:f>rand10!$Z$34</c:f>
              <c:strCache>
                <c:ptCount val="1"/>
                <c:pt idx="0">
                  <c:v>Unstrained</c:v>
                </c:pt>
              </c:strCache>
            </c:strRef>
          </c:tx>
          <c:cat>
            <c:strRef>
              <c:f>rand10!$Y$35:$Y$44</c:f>
              <c:strCache>
                <c:ptCount val="10"/>
                <c:pt idx="0">
                  <c:v>rand1</c:v>
                </c:pt>
                <c:pt idx="1">
                  <c:v>rand2</c:v>
                </c:pt>
                <c:pt idx="2">
                  <c:v>rand3</c:v>
                </c:pt>
                <c:pt idx="3">
                  <c:v>rand4</c:v>
                </c:pt>
                <c:pt idx="4">
                  <c:v>rand5</c:v>
                </c:pt>
                <c:pt idx="5">
                  <c:v>rand6</c:v>
                </c:pt>
                <c:pt idx="6">
                  <c:v>rand7</c:v>
                </c:pt>
                <c:pt idx="7">
                  <c:v>rand8</c:v>
                </c:pt>
                <c:pt idx="8">
                  <c:v>rand9</c:v>
                </c:pt>
                <c:pt idx="9">
                  <c:v>rand10</c:v>
                </c:pt>
              </c:strCache>
            </c:strRef>
          </c:cat>
          <c:val>
            <c:numRef>
              <c:f>rand10!$Z$35:$Z$44</c:f>
              <c:numCache>
                <c:formatCode>General</c:formatCode>
                <c:ptCount val="10"/>
                <c:pt idx="0">
                  <c:v>68.0</c:v>
                </c:pt>
                <c:pt idx="1">
                  <c:v>20.0</c:v>
                </c:pt>
                <c:pt idx="2">
                  <c:v>29.0</c:v>
                </c:pt>
                <c:pt idx="3">
                  <c:v>56.0</c:v>
                </c:pt>
                <c:pt idx="4">
                  <c:v>29.0</c:v>
                </c:pt>
                <c:pt idx="5">
                  <c:v>48.0</c:v>
                </c:pt>
                <c:pt idx="6">
                  <c:v>93.0</c:v>
                </c:pt>
                <c:pt idx="7">
                  <c:v>74.0</c:v>
                </c:pt>
                <c:pt idx="8">
                  <c:v>54.0</c:v>
                </c:pt>
                <c:pt idx="9">
                  <c:v>42.0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rand10!$AA$34</c:f>
              <c:strCache>
                <c:ptCount val="1"/>
                <c:pt idx="0">
                  <c:v>hyd1.02</c:v>
                </c:pt>
              </c:strCache>
            </c:strRef>
          </c:tx>
          <c:cat>
            <c:strRef>
              <c:f>rand10!$Y$35:$Y$44</c:f>
              <c:strCache>
                <c:ptCount val="10"/>
                <c:pt idx="0">
                  <c:v>rand1</c:v>
                </c:pt>
                <c:pt idx="1">
                  <c:v>rand2</c:v>
                </c:pt>
                <c:pt idx="2">
                  <c:v>rand3</c:v>
                </c:pt>
                <c:pt idx="3">
                  <c:v>rand4</c:v>
                </c:pt>
                <c:pt idx="4">
                  <c:v>rand5</c:v>
                </c:pt>
                <c:pt idx="5">
                  <c:v>rand6</c:v>
                </c:pt>
                <c:pt idx="6">
                  <c:v>rand7</c:v>
                </c:pt>
                <c:pt idx="7">
                  <c:v>rand8</c:v>
                </c:pt>
                <c:pt idx="8">
                  <c:v>rand9</c:v>
                </c:pt>
                <c:pt idx="9">
                  <c:v>rand10</c:v>
                </c:pt>
              </c:strCache>
            </c:strRef>
          </c:cat>
          <c:val>
            <c:numRef>
              <c:f>rand10!$AA$35:$AA$44</c:f>
              <c:numCache>
                <c:formatCode>General</c:formatCode>
                <c:ptCount val="10"/>
                <c:pt idx="0">
                  <c:v>63.0</c:v>
                </c:pt>
                <c:pt idx="1">
                  <c:v>17.0</c:v>
                </c:pt>
                <c:pt idx="2">
                  <c:v>24.0</c:v>
                </c:pt>
                <c:pt idx="3">
                  <c:v>45.0</c:v>
                </c:pt>
                <c:pt idx="4">
                  <c:v>24.0</c:v>
                </c:pt>
                <c:pt idx="5">
                  <c:v>33.0</c:v>
                </c:pt>
                <c:pt idx="6">
                  <c:v>64.0</c:v>
                </c:pt>
                <c:pt idx="7">
                  <c:v>64.0</c:v>
                </c:pt>
                <c:pt idx="8">
                  <c:v>46.0</c:v>
                </c:pt>
                <c:pt idx="9">
                  <c:v>30.0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rand10!$AB$34</c:f>
              <c:strCache>
                <c:ptCount val="1"/>
                <c:pt idx="0">
                  <c:v>bain1.05</c:v>
                </c:pt>
              </c:strCache>
            </c:strRef>
          </c:tx>
          <c:cat>
            <c:strRef>
              <c:f>rand10!$Y$35:$Y$44</c:f>
              <c:strCache>
                <c:ptCount val="10"/>
                <c:pt idx="0">
                  <c:v>rand1</c:v>
                </c:pt>
                <c:pt idx="1">
                  <c:v>rand2</c:v>
                </c:pt>
                <c:pt idx="2">
                  <c:v>rand3</c:v>
                </c:pt>
                <c:pt idx="3">
                  <c:v>rand4</c:v>
                </c:pt>
                <c:pt idx="4">
                  <c:v>rand5</c:v>
                </c:pt>
                <c:pt idx="5">
                  <c:v>rand6</c:v>
                </c:pt>
                <c:pt idx="6">
                  <c:v>rand7</c:v>
                </c:pt>
                <c:pt idx="7">
                  <c:v>rand8</c:v>
                </c:pt>
                <c:pt idx="8">
                  <c:v>rand9</c:v>
                </c:pt>
                <c:pt idx="9">
                  <c:v>rand10</c:v>
                </c:pt>
              </c:strCache>
            </c:strRef>
          </c:cat>
          <c:val>
            <c:numRef>
              <c:f>rand10!$AB$35:$AB$44</c:f>
              <c:numCache>
                <c:formatCode>General</c:formatCode>
                <c:ptCount val="10"/>
                <c:pt idx="0">
                  <c:v>58.7</c:v>
                </c:pt>
                <c:pt idx="1">
                  <c:v>17.8</c:v>
                </c:pt>
                <c:pt idx="2">
                  <c:v>29.0</c:v>
                </c:pt>
                <c:pt idx="3">
                  <c:v>61.0</c:v>
                </c:pt>
                <c:pt idx="4">
                  <c:v>29.2</c:v>
                </c:pt>
                <c:pt idx="5">
                  <c:v>51.3</c:v>
                </c:pt>
                <c:pt idx="6">
                  <c:v>68.1</c:v>
                </c:pt>
                <c:pt idx="7">
                  <c:v>62.3</c:v>
                </c:pt>
                <c:pt idx="8">
                  <c:v>45.5</c:v>
                </c:pt>
                <c:pt idx="9">
                  <c:v>55.6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980136"/>
        <c:axId val="1984974696"/>
      </c:lineChart>
      <c:catAx>
        <c:axId val="198498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984974696"/>
        <c:crosses val="autoZero"/>
        <c:auto val="1"/>
        <c:lblAlgn val="ctr"/>
        <c:lblOffset val="100"/>
        <c:noMultiLvlLbl val="0"/>
      </c:catAx>
      <c:valAx>
        <c:axId val="1984974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Energy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4980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270501081729"/>
          <c:y val="0.0976817764945569"/>
          <c:w val="0.184002187121511"/>
          <c:h val="0.226229345782859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746799389186983"/>
                  <c:y val="-0.068145873108951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rand10!$B$212:$F$212</c:f>
              <c:numCache>
                <c:formatCode>General</c:formatCode>
                <c:ptCount val="5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</c:numCache>
            </c:numRef>
          </c:xVal>
          <c:yVal>
            <c:numRef>
              <c:f>rand10!$B$277:$F$277</c:f>
              <c:numCache>
                <c:formatCode>General</c:formatCode>
                <c:ptCount val="5"/>
                <c:pt idx="0">
                  <c:v>0.109375</c:v>
                </c:pt>
                <c:pt idx="1">
                  <c:v>0.21875</c:v>
                </c:pt>
                <c:pt idx="2">
                  <c:v>0.390625</c:v>
                </c:pt>
                <c:pt idx="3">
                  <c:v>0.59375</c:v>
                </c:pt>
                <c:pt idx="4">
                  <c:v>0.859375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60616"/>
        <c:axId val="1984959432"/>
      </c:scatterChart>
      <c:valAx>
        <c:axId val="198496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4959432"/>
        <c:crosses val="autoZero"/>
        <c:crossBetween val="midCat"/>
      </c:valAx>
      <c:valAx>
        <c:axId val="1984959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8496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marker>
            <c:symbol val="triangle"/>
            <c:size val="5"/>
          </c:marker>
          <c:trendline>
            <c:spPr>
              <a:ln w="19050"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rand10!$B$212:$F$212</c:f>
              <c:numCache>
                <c:formatCode>General</c:formatCode>
                <c:ptCount val="5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</c:numCache>
            </c:numRef>
          </c:xVal>
          <c:yVal>
            <c:numRef>
              <c:f>rand10!$B$277:$F$277</c:f>
              <c:numCache>
                <c:formatCode>General</c:formatCode>
                <c:ptCount val="5"/>
                <c:pt idx="0">
                  <c:v>0.109375</c:v>
                </c:pt>
                <c:pt idx="1">
                  <c:v>0.21875</c:v>
                </c:pt>
                <c:pt idx="2">
                  <c:v>0.390625</c:v>
                </c:pt>
                <c:pt idx="3">
                  <c:v>0.59375</c:v>
                </c:pt>
                <c:pt idx="4">
                  <c:v>0.859375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5"/>
          </c:marker>
          <c:trendline>
            <c:spPr>
              <a:ln w="19050"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rand10!$B$3:$L$3</c:f>
              <c:numCache>
                <c:formatCode>General</c:formatCode>
                <c:ptCount val="11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</c:numCache>
            </c:numRef>
          </c:xVal>
          <c:yVal>
            <c:numRef>
              <c:f>rand10!$B$104:$L$104</c:f>
              <c:numCache>
                <c:formatCode>General</c:formatCode>
                <c:ptCount val="11"/>
                <c:pt idx="0">
                  <c:v>0.05</c:v>
                </c:pt>
                <c:pt idx="1">
                  <c:v>0.23</c:v>
                </c:pt>
                <c:pt idx="2">
                  <c:v>0.42</c:v>
                </c:pt>
                <c:pt idx="3">
                  <c:v>0.43</c:v>
                </c:pt>
                <c:pt idx="4">
                  <c:v>0.51</c:v>
                </c:pt>
                <c:pt idx="5">
                  <c:v>0.55</c:v>
                </c:pt>
                <c:pt idx="6">
                  <c:v>0.49</c:v>
                </c:pt>
                <c:pt idx="7">
                  <c:v>0.61</c:v>
                </c:pt>
                <c:pt idx="8">
                  <c:v>0.71</c:v>
                </c:pt>
                <c:pt idx="9">
                  <c:v>0.77</c:v>
                </c:pt>
                <c:pt idx="10">
                  <c:v>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807944"/>
        <c:axId val="1982795480"/>
      </c:scatterChart>
      <c:valAx>
        <c:axId val="198280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2795480"/>
        <c:crosses val="autoZero"/>
        <c:crossBetween val="midCat"/>
      </c:valAx>
      <c:valAx>
        <c:axId val="1982795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280794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9849657081956"/>
          <c:y val="0.0228426373113796"/>
          <c:w val="0.885012917659145"/>
          <c:h val="0.90101523831735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Sheet1!$B$2:$W$2</c:f>
              <c:numCache>
                <c:formatCode>General</c:formatCode>
                <c:ptCount val="22"/>
                <c:pt idx="0">
                  <c:v>15.0</c:v>
                </c:pt>
                <c:pt idx="1">
                  <c:v>18.0</c:v>
                </c:pt>
                <c:pt idx="2">
                  <c:v>20.0</c:v>
                </c:pt>
                <c:pt idx="3">
                  <c:v>22.0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</c:numCache>
            </c:numRef>
          </c:xVal>
          <c:yVal>
            <c:numRef>
              <c:f>Sheet1!$B$13:$W$13</c:f>
              <c:numCache>
                <c:formatCode>General</c:formatCode>
                <c:ptCount val="22"/>
                <c:pt idx="0">
                  <c:v>0.0144362244897959</c:v>
                </c:pt>
                <c:pt idx="1">
                  <c:v>0.0509770408163265</c:v>
                </c:pt>
                <c:pt idx="2">
                  <c:v>0.0823584183673469</c:v>
                </c:pt>
                <c:pt idx="3">
                  <c:v>0.144902295918367</c:v>
                </c:pt>
                <c:pt idx="4">
                  <c:v>0.199093112244898</c:v>
                </c:pt>
                <c:pt idx="5">
                  <c:v>0.305765306122449</c:v>
                </c:pt>
                <c:pt idx="6">
                  <c:v>0.371875</c:v>
                </c:pt>
                <c:pt idx="7">
                  <c:v>0.4175</c:v>
                </c:pt>
                <c:pt idx="8">
                  <c:v>0.450625</c:v>
                </c:pt>
                <c:pt idx="9">
                  <c:v>0.487375</c:v>
                </c:pt>
                <c:pt idx="10">
                  <c:v>0.5371875</c:v>
                </c:pt>
                <c:pt idx="11">
                  <c:v>0.593375</c:v>
                </c:pt>
                <c:pt idx="12">
                  <c:v>0.6465</c:v>
                </c:pt>
                <c:pt idx="13">
                  <c:v>0.72125</c:v>
                </c:pt>
                <c:pt idx="14">
                  <c:v>0.7918125</c:v>
                </c:pt>
                <c:pt idx="15">
                  <c:v>0.842125</c:v>
                </c:pt>
                <c:pt idx="16">
                  <c:v>0.8683125</c:v>
                </c:pt>
                <c:pt idx="17">
                  <c:v>0.889125</c:v>
                </c:pt>
                <c:pt idx="18">
                  <c:v>0.9139375</c:v>
                </c:pt>
                <c:pt idx="19">
                  <c:v>0.93175</c:v>
                </c:pt>
                <c:pt idx="20">
                  <c:v>0.953</c:v>
                </c:pt>
                <c:pt idx="21">
                  <c:v>0.966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Sheet1!$B$2:$W$2</c:f>
              <c:numCache>
                <c:formatCode>General</c:formatCode>
                <c:ptCount val="22"/>
                <c:pt idx="0">
                  <c:v>15.0</c:v>
                </c:pt>
                <c:pt idx="1">
                  <c:v>18.0</c:v>
                </c:pt>
                <c:pt idx="2">
                  <c:v>20.0</c:v>
                </c:pt>
                <c:pt idx="3">
                  <c:v>22.0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</c:numCache>
            </c:numRef>
          </c:xVal>
          <c:yVal>
            <c:numRef>
              <c:f>Sheet1!$B$15:$W$15</c:f>
              <c:numCache>
                <c:formatCode>General</c:formatCode>
                <c:ptCount val="22"/>
                <c:pt idx="0">
                  <c:v>0.0221537126090778</c:v>
                </c:pt>
                <c:pt idx="1">
                  <c:v>0.0834595240370267</c:v>
                </c:pt>
                <c:pt idx="2">
                  <c:v>0.120966203518405</c:v>
                </c:pt>
                <c:pt idx="3">
                  <c:v>0.216127144044088</c:v>
                </c:pt>
                <c:pt idx="4">
                  <c:v>0.28278223002391</c:v>
                </c:pt>
                <c:pt idx="5">
                  <c:v>0.403630538237314</c:v>
                </c:pt>
                <c:pt idx="6">
                  <c:v>0.465556827064923</c:v>
                </c:pt>
                <c:pt idx="7">
                  <c:v>0.502509854412428</c:v>
                </c:pt>
                <c:pt idx="8">
                  <c:v>0.524817937762896</c:v>
                </c:pt>
                <c:pt idx="9">
                  <c:v>0.551994398532226</c:v>
                </c:pt>
                <c:pt idx="10">
                  <c:v>0.598419161795594</c:v>
                </c:pt>
                <c:pt idx="11">
                  <c:v>0.650566139076686</c:v>
                </c:pt>
                <c:pt idx="12">
                  <c:v>0.709208277962323</c:v>
                </c:pt>
                <c:pt idx="13">
                  <c:v>0.781403738223175</c:v>
                </c:pt>
                <c:pt idx="14">
                  <c:v>0.851890895688236</c:v>
                </c:pt>
                <c:pt idx="15">
                  <c:v>0.908858833352272</c:v>
                </c:pt>
                <c:pt idx="16">
                  <c:v>0.933846103683954</c:v>
                </c:pt>
                <c:pt idx="17">
                  <c:v>0.950860898637305</c:v>
                </c:pt>
                <c:pt idx="18">
                  <c:v>0.964391863489582</c:v>
                </c:pt>
                <c:pt idx="19">
                  <c:v>0.975150668837652</c:v>
                </c:pt>
                <c:pt idx="20">
                  <c:v>0.985797357617141</c:v>
                </c:pt>
                <c:pt idx="21">
                  <c:v>0.989437861108329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102061423986442"/>
                  <c:y val="-0.12133428993376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050"/>
                  </a:pPr>
                  <a:endParaRPr lang="en-US"/>
                </a:p>
              </c:txPr>
            </c:trendlineLbl>
          </c:trendline>
          <c:xVal>
            <c:numRef>
              <c:f>Sheet1!$B$2:$W$2</c:f>
              <c:numCache>
                <c:formatCode>General</c:formatCode>
                <c:ptCount val="22"/>
                <c:pt idx="0">
                  <c:v>15.0</c:v>
                </c:pt>
                <c:pt idx="1">
                  <c:v>18.0</c:v>
                </c:pt>
                <c:pt idx="2">
                  <c:v>20.0</c:v>
                </c:pt>
                <c:pt idx="3">
                  <c:v>22.0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</c:numCache>
            </c:numRef>
          </c:xVal>
          <c:yVal>
            <c:numRef>
              <c:f>Sheet1!$B$16:$W$16</c:f>
              <c:numCache>
                <c:formatCode>General</c:formatCode>
                <c:ptCount val="22"/>
                <c:pt idx="0">
                  <c:v>0.00671873637051401</c:v>
                </c:pt>
                <c:pt idx="1">
                  <c:v>0.0184945575956263</c:v>
                </c:pt>
                <c:pt idx="2">
                  <c:v>0.0437506332162887</c:v>
                </c:pt>
                <c:pt idx="3">
                  <c:v>0.0736774477926464</c:v>
                </c:pt>
                <c:pt idx="4">
                  <c:v>0.115403994465886</c:v>
                </c:pt>
                <c:pt idx="5">
                  <c:v>0.207900074007584</c:v>
                </c:pt>
                <c:pt idx="6">
                  <c:v>0.278193172935077</c:v>
                </c:pt>
                <c:pt idx="7">
                  <c:v>0.332490145587572</c:v>
                </c:pt>
                <c:pt idx="8">
                  <c:v>0.376432062237105</c:v>
                </c:pt>
                <c:pt idx="9">
                  <c:v>0.422755601467774</c:v>
                </c:pt>
                <c:pt idx="10">
                  <c:v>0.475955838204406</c:v>
                </c:pt>
                <c:pt idx="11">
                  <c:v>0.536183860923314</c:v>
                </c:pt>
                <c:pt idx="12">
                  <c:v>0.583791722037677</c:v>
                </c:pt>
                <c:pt idx="13">
                  <c:v>0.661096261776825</c:v>
                </c:pt>
                <c:pt idx="14">
                  <c:v>0.731734104311764</c:v>
                </c:pt>
                <c:pt idx="15">
                  <c:v>0.775391166647727</c:v>
                </c:pt>
                <c:pt idx="16">
                  <c:v>0.802778896316046</c:v>
                </c:pt>
                <c:pt idx="17">
                  <c:v>0.827389101362695</c:v>
                </c:pt>
                <c:pt idx="18">
                  <c:v>0.863483136510418</c:v>
                </c:pt>
                <c:pt idx="19">
                  <c:v>0.888349331162347</c:v>
                </c:pt>
                <c:pt idx="20">
                  <c:v>0.920202642382859</c:v>
                </c:pt>
                <c:pt idx="21">
                  <c:v>0.942562138891671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703688"/>
        <c:axId val="1982706888"/>
      </c:scatterChart>
      <c:valAx>
        <c:axId val="198270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706888"/>
        <c:crosses val="autoZero"/>
        <c:crossBetween val="midCat"/>
      </c:valAx>
      <c:valAx>
        <c:axId val="1982706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82703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9849657081956"/>
          <c:y val="0.0304568497485062"/>
          <c:w val="0.885012917659145"/>
          <c:h val="0.90101523831735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102724225035702"/>
                  <c:y val="-0.06827310561242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Sheet1!$B$17:$U$17</c:f>
              <c:numCache>
                <c:formatCode>General</c:formatCode>
                <c:ptCount val="20"/>
                <c:pt idx="0">
                  <c:v>12.0</c:v>
                </c:pt>
                <c:pt idx="1">
                  <c:v>15.0</c:v>
                </c:pt>
                <c:pt idx="2">
                  <c:v>18.0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Sheet1!$B$31:$U$31</c:f>
              <c:numCache>
                <c:formatCode>General</c:formatCode>
                <c:ptCount val="20"/>
                <c:pt idx="0">
                  <c:v>0.0</c:v>
                </c:pt>
                <c:pt idx="1">
                  <c:v>0.016810756192694</c:v>
                </c:pt>
                <c:pt idx="2">
                  <c:v>0.0616752738514273</c:v>
                </c:pt>
                <c:pt idx="3">
                  <c:v>0.105389067077809</c:v>
                </c:pt>
                <c:pt idx="4">
                  <c:v>0.21643354933228</c:v>
                </c:pt>
                <c:pt idx="5">
                  <c:v>0.34696489791391</c:v>
                </c:pt>
                <c:pt idx="6">
                  <c:v>0.462644245172566</c:v>
                </c:pt>
                <c:pt idx="7">
                  <c:v>0.492885233347546</c:v>
                </c:pt>
                <c:pt idx="8">
                  <c:v>0.523435677024237</c:v>
                </c:pt>
                <c:pt idx="9">
                  <c:v>0.559672966319344</c:v>
                </c:pt>
                <c:pt idx="10">
                  <c:v>0.655096822496919</c:v>
                </c:pt>
                <c:pt idx="11">
                  <c:v>0.645761028829981</c:v>
                </c:pt>
                <c:pt idx="12">
                  <c:v>0.741962800981309</c:v>
                </c:pt>
                <c:pt idx="13">
                  <c:v>0.787315568296436</c:v>
                </c:pt>
                <c:pt idx="14">
                  <c:v>0.859563246064576</c:v>
                </c:pt>
                <c:pt idx="15">
                  <c:v>0.868166349881816</c:v>
                </c:pt>
                <c:pt idx="16">
                  <c:v>0.901847949324874</c:v>
                </c:pt>
                <c:pt idx="17">
                  <c:v>0.916249181411973</c:v>
                </c:pt>
                <c:pt idx="18">
                  <c:v>0.952</c:v>
                </c:pt>
                <c:pt idx="19">
                  <c:v>0.954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71896"/>
        <c:axId val="1982669976"/>
      </c:scatterChart>
      <c:valAx>
        <c:axId val="198267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669976"/>
        <c:crosses val="autoZero"/>
        <c:crossBetween val="midCat"/>
      </c:valAx>
      <c:valAx>
        <c:axId val="1982669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8267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9849657081956"/>
          <c:y val="0.0304568497485062"/>
          <c:w val="0.885012917659145"/>
          <c:h val="0.90101523831735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0890981630070314"/>
                  <c:y val="-0.033194859407000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Sheet1!$B$32:$N$32</c:f>
              <c:numCache>
                <c:formatCode>General</c:formatCode>
                <c:ptCount val="13"/>
                <c:pt idx="0">
                  <c:v>12.5</c:v>
                </c:pt>
                <c:pt idx="1">
                  <c:v>15.0</c:v>
                </c:pt>
                <c:pt idx="2">
                  <c:v>17.5</c:v>
                </c:pt>
                <c:pt idx="3">
                  <c:v>20.0</c:v>
                </c:pt>
                <c:pt idx="4">
                  <c:v>22.5</c:v>
                </c:pt>
                <c:pt idx="5">
                  <c:v>25.0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</c:numCache>
            </c:numRef>
          </c:xVal>
          <c:yVal>
            <c:numRef>
              <c:f>Sheet1!$B$46:$N$46</c:f>
              <c:numCache>
                <c:formatCode>General</c:formatCode>
                <c:ptCount val="13"/>
                <c:pt idx="0">
                  <c:v>0.0056054702303131</c:v>
                </c:pt>
                <c:pt idx="1">
                  <c:v>0.0240218063943704</c:v>
                </c:pt>
                <c:pt idx="2">
                  <c:v>0.0378074209212091</c:v>
                </c:pt>
                <c:pt idx="3">
                  <c:v>0.0556247069860461</c:v>
                </c:pt>
                <c:pt idx="4">
                  <c:v>0.0747791443757777</c:v>
                </c:pt>
                <c:pt idx="5">
                  <c:v>0.101643281729511</c:v>
                </c:pt>
                <c:pt idx="6">
                  <c:v>0.190068790496818</c:v>
                </c:pt>
                <c:pt idx="7">
                  <c:v>0.362991713140786</c:v>
                </c:pt>
                <c:pt idx="8">
                  <c:v>0.466257825186105</c:v>
                </c:pt>
                <c:pt idx="9">
                  <c:v>0.579166666666667</c:v>
                </c:pt>
                <c:pt idx="10">
                  <c:v>0.725846062721843</c:v>
                </c:pt>
                <c:pt idx="11">
                  <c:v>0.83027112994793</c:v>
                </c:pt>
                <c:pt idx="12">
                  <c:v>0.889908465983658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629880"/>
        <c:axId val="1982615240"/>
      </c:scatterChart>
      <c:valAx>
        <c:axId val="1982629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2615240"/>
        <c:crosses val="autoZero"/>
        <c:crossBetween val="midCat"/>
      </c:valAx>
      <c:valAx>
        <c:axId val="1982615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82629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3808619138778"/>
          <c:y val="0.0228426373113796"/>
          <c:w val="0.869617021453463"/>
          <c:h val="0.81974641075318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Sheet1!$B$2:$W$2</c:f>
              <c:numCache>
                <c:formatCode>General</c:formatCode>
                <c:ptCount val="22"/>
                <c:pt idx="0">
                  <c:v>15.0</c:v>
                </c:pt>
                <c:pt idx="1">
                  <c:v>18.0</c:v>
                </c:pt>
                <c:pt idx="2">
                  <c:v>20.0</c:v>
                </c:pt>
                <c:pt idx="3">
                  <c:v>22.0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</c:numCache>
            </c:numRef>
          </c:xVal>
          <c:yVal>
            <c:numRef>
              <c:f>Sheet1!$B$13:$W$13</c:f>
              <c:numCache>
                <c:formatCode>General</c:formatCode>
                <c:ptCount val="22"/>
                <c:pt idx="0">
                  <c:v>0.0144362244897959</c:v>
                </c:pt>
                <c:pt idx="1">
                  <c:v>0.0509770408163265</c:v>
                </c:pt>
                <c:pt idx="2">
                  <c:v>0.0823584183673469</c:v>
                </c:pt>
                <c:pt idx="3">
                  <c:v>0.144902295918367</c:v>
                </c:pt>
                <c:pt idx="4">
                  <c:v>0.199093112244898</c:v>
                </c:pt>
                <c:pt idx="5">
                  <c:v>0.305765306122449</c:v>
                </c:pt>
                <c:pt idx="6">
                  <c:v>0.371875</c:v>
                </c:pt>
                <c:pt idx="7">
                  <c:v>0.4175</c:v>
                </c:pt>
                <c:pt idx="8">
                  <c:v>0.450625</c:v>
                </c:pt>
                <c:pt idx="9">
                  <c:v>0.487375</c:v>
                </c:pt>
                <c:pt idx="10">
                  <c:v>0.5371875</c:v>
                </c:pt>
                <c:pt idx="11">
                  <c:v>0.593375</c:v>
                </c:pt>
                <c:pt idx="12">
                  <c:v>0.6465</c:v>
                </c:pt>
                <c:pt idx="13">
                  <c:v>0.72125</c:v>
                </c:pt>
                <c:pt idx="14">
                  <c:v>0.7918125</c:v>
                </c:pt>
                <c:pt idx="15">
                  <c:v>0.842125</c:v>
                </c:pt>
                <c:pt idx="16">
                  <c:v>0.8683125</c:v>
                </c:pt>
                <c:pt idx="17">
                  <c:v>0.889125</c:v>
                </c:pt>
                <c:pt idx="18">
                  <c:v>0.9139375</c:v>
                </c:pt>
                <c:pt idx="19">
                  <c:v>0.93175</c:v>
                </c:pt>
                <c:pt idx="20">
                  <c:v>0.953</c:v>
                </c:pt>
                <c:pt idx="21">
                  <c:v>0.966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594600"/>
        <c:axId val="1982583464"/>
      </c:scatterChart>
      <c:valAx>
        <c:axId val="198259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583464"/>
        <c:crosses val="autoZero"/>
        <c:crossBetween val="midCat"/>
      </c:valAx>
      <c:valAx>
        <c:axId val="1982583464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 of Frenkel Pair Production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594600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3808619138778"/>
          <c:y val="0.0228426373113796"/>
          <c:w val="0.869617021453463"/>
          <c:h val="0.819746410753186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xVal>
            <c:numRef>
              <c:f>Sheet1!$B$17:$U$17</c:f>
              <c:numCache>
                <c:formatCode>General</c:formatCode>
                <c:ptCount val="20"/>
                <c:pt idx="0">
                  <c:v>12.0</c:v>
                </c:pt>
                <c:pt idx="1">
                  <c:v>15.0</c:v>
                </c:pt>
                <c:pt idx="2">
                  <c:v>18.0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Sheet1!$B$28:$U$28</c:f>
              <c:numCache>
                <c:formatCode>General</c:formatCode>
                <c:ptCount val="20"/>
                <c:pt idx="0">
                  <c:v>0.008</c:v>
                </c:pt>
                <c:pt idx="1">
                  <c:v>0.0448125</c:v>
                </c:pt>
                <c:pt idx="2">
                  <c:v>0.132805555555556</c:v>
                </c:pt>
                <c:pt idx="3">
                  <c:v>0.183875</c:v>
                </c:pt>
                <c:pt idx="4">
                  <c:v>0.3103125</c:v>
                </c:pt>
                <c:pt idx="5">
                  <c:v>0.4345</c:v>
                </c:pt>
                <c:pt idx="6">
                  <c:v>0.53575</c:v>
                </c:pt>
                <c:pt idx="7">
                  <c:v>0.56125</c:v>
                </c:pt>
                <c:pt idx="8">
                  <c:v>0.587125</c:v>
                </c:pt>
                <c:pt idx="9">
                  <c:v>0.6265</c:v>
                </c:pt>
                <c:pt idx="10">
                  <c:v>0.7149375</c:v>
                </c:pt>
                <c:pt idx="11">
                  <c:v>0.71675</c:v>
                </c:pt>
                <c:pt idx="12">
                  <c:v>0.80025</c:v>
                </c:pt>
                <c:pt idx="13">
                  <c:v>0.84559375</c:v>
                </c:pt>
                <c:pt idx="14">
                  <c:v>0.9058125</c:v>
                </c:pt>
                <c:pt idx="15">
                  <c:v>0.91475</c:v>
                </c:pt>
                <c:pt idx="16">
                  <c:v>0.937</c:v>
                </c:pt>
                <c:pt idx="17">
                  <c:v>0.9480625</c:v>
                </c:pt>
                <c:pt idx="18">
                  <c:v>0.976</c:v>
                </c:pt>
                <c:pt idx="19">
                  <c:v>0.977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554936"/>
        <c:axId val="1982552136"/>
      </c:scatterChart>
      <c:valAx>
        <c:axId val="198255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552136"/>
        <c:crosses val="autoZero"/>
        <c:crossBetween val="midCat"/>
      </c:valAx>
      <c:valAx>
        <c:axId val="1982552136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 of Frenkel Pair Production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2554936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0187273888061"/>
          <c:y val="0.0709779003507538"/>
          <c:w val="0.874454351989785"/>
          <c:h val="0.81854918936158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  <a:prstDash val="sysDash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317977160790143"/>
                  <c:y val="-0.006552596114958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rand1!$C$72:$O$72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</c:numCache>
            </c:numRef>
          </c:xVal>
          <c:yVal>
            <c:numRef>
              <c:f>rand1!$C$173:$O$173</c:f>
              <c:numCache>
                <c:formatCode>General</c:formatCode>
                <c:ptCount val="13"/>
                <c:pt idx="0">
                  <c:v>0.33</c:v>
                </c:pt>
                <c:pt idx="1">
                  <c:v>0.44</c:v>
                </c:pt>
                <c:pt idx="2">
                  <c:v>0.41</c:v>
                </c:pt>
                <c:pt idx="3">
                  <c:v>0.37</c:v>
                </c:pt>
                <c:pt idx="4">
                  <c:v>0.29</c:v>
                </c:pt>
                <c:pt idx="5">
                  <c:v>0.51</c:v>
                </c:pt>
                <c:pt idx="6">
                  <c:v>0.35</c:v>
                </c:pt>
                <c:pt idx="7">
                  <c:v>0.58</c:v>
                </c:pt>
                <c:pt idx="8">
                  <c:v>0.7</c:v>
                </c:pt>
                <c:pt idx="9">
                  <c:v>0.84</c:v>
                </c:pt>
                <c:pt idx="10">
                  <c:v>0.86</c:v>
                </c:pt>
                <c:pt idx="11">
                  <c:v>0.9</c:v>
                </c:pt>
                <c:pt idx="12">
                  <c:v>0.9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  <a:prstDash val="sysDash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20595585788"/>
                  <c:y val="0.4426509298377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rand1!$C$3:$O$3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</c:numCache>
            </c:numRef>
          </c:xVal>
          <c:yVal>
            <c:numRef>
              <c:f>rand1!$C$68:$O$68</c:f>
              <c:numCache>
                <c:formatCode>General</c:formatCode>
                <c:ptCount val="13"/>
                <c:pt idx="0">
                  <c:v>0.203125</c:v>
                </c:pt>
                <c:pt idx="1">
                  <c:v>0.25</c:v>
                </c:pt>
                <c:pt idx="2">
                  <c:v>0.25</c:v>
                </c:pt>
                <c:pt idx="3">
                  <c:v>0.28125</c:v>
                </c:pt>
                <c:pt idx="4">
                  <c:v>0.203125</c:v>
                </c:pt>
                <c:pt idx="5">
                  <c:v>0.3125</c:v>
                </c:pt>
                <c:pt idx="6">
                  <c:v>0.359375</c:v>
                </c:pt>
                <c:pt idx="7">
                  <c:v>0.359375</c:v>
                </c:pt>
                <c:pt idx="8">
                  <c:v>0.59375</c:v>
                </c:pt>
                <c:pt idx="9">
                  <c:v>0.65625</c:v>
                </c:pt>
                <c:pt idx="10">
                  <c:v>0.78125</c:v>
                </c:pt>
                <c:pt idx="11">
                  <c:v>0.703125</c:v>
                </c:pt>
                <c:pt idx="12">
                  <c:v>0.78125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rand1!$R$71:$R$81</c:f>
              <c:numCache>
                <c:formatCode>General</c:formatCode>
                <c:ptCount val="11"/>
                <c:pt idx="1">
                  <c:v>48.0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</c:numCache>
            </c:numRef>
          </c:xVal>
          <c:yVal>
            <c:numRef>
              <c:f>rand1!$S$71:$S$81</c:f>
              <c:numCache>
                <c:formatCode>General</c:formatCode>
                <c:ptCount val="1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84824"/>
        <c:axId val="1985164184"/>
      </c:scatterChart>
      <c:valAx>
        <c:axId val="1985984824"/>
        <c:scaling>
          <c:orientation val="minMax"/>
          <c:max val="100.0"/>
          <c:min val="20.0"/>
        </c:scaling>
        <c:delete val="0"/>
        <c:axPos val="b"/>
        <c:numFmt formatCode="General" sourceLinked="1"/>
        <c:majorTickMark val="out"/>
        <c:minorTickMark val="none"/>
        <c:tickLblPos val="nextTo"/>
        <c:crossAx val="1985164184"/>
        <c:crosses val="autoZero"/>
        <c:crossBetween val="midCat"/>
      </c:valAx>
      <c:valAx>
        <c:axId val="1985164184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1985984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3808619138778"/>
          <c:y val="0.0228426373113796"/>
          <c:w val="0.869617021453463"/>
          <c:h val="0.8197464107531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xVal>
            <c:numRef>
              <c:f>Sheet1!$B$32:$N$32</c:f>
              <c:numCache>
                <c:formatCode>General</c:formatCode>
                <c:ptCount val="13"/>
                <c:pt idx="0">
                  <c:v>12.5</c:v>
                </c:pt>
                <c:pt idx="1">
                  <c:v>15.0</c:v>
                </c:pt>
                <c:pt idx="2">
                  <c:v>17.5</c:v>
                </c:pt>
                <c:pt idx="3">
                  <c:v>20.0</c:v>
                </c:pt>
                <c:pt idx="4">
                  <c:v>22.5</c:v>
                </c:pt>
                <c:pt idx="5">
                  <c:v>25.0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</c:numCache>
            </c:numRef>
          </c:xVal>
          <c:yVal>
            <c:numRef>
              <c:f>Sheet1!$B$43:$N$43</c:f>
              <c:numCache>
                <c:formatCode>General</c:formatCode>
                <c:ptCount val="13"/>
                <c:pt idx="0">
                  <c:v>0.019921875</c:v>
                </c:pt>
                <c:pt idx="1">
                  <c:v>0.05390625</c:v>
                </c:pt>
                <c:pt idx="2">
                  <c:v>0.08828125</c:v>
                </c:pt>
                <c:pt idx="3">
                  <c:v>0.1296875</c:v>
                </c:pt>
                <c:pt idx="4">
                  <c:v>0.161328125</c:v>
                </c:pt>
                <c:pt idx="5">
                  <c:v>0.20234375</c:v>
                </c:pt>
                <c:pt idx="6">
                  <c:v>0.2859375</c:v>
                </c:pt>
                <c:pt idx="7">
                  <c:v>0.4421875</c:v>
                </c:pt>
                <c:pt idx="8">
                  <c:v>0.5328125</c:v>
                </c:pt>
                <c:pt idx="9">
                  <c:v>0.6359375</c:v>
                </c:pt>
                <c:pt idx="10">
                  <c:v>0.774900793650794</c:v>
                </c:pt>
                <c:pt idx="11">
                  <c:v>0.8734375</c:v>
                </c:pt>
                <c:pt idx="12">
                  <c:v>0.928125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37144"/>
        <c:axId val="1859700952"/>
      </c:scatterChart>
      <c:valAx>
        <c:axId val="1859537144"/>
        <c:scaling>
          <c:orientation val="minMax"/>
          <c:max val="12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9700952"/>
        <c:crosses val="autoZero"/>
        <c:crossBetween val="midCat"/>
      </c:valAx>
      <c:valAx>
        <c:axId val="1859700952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 of Frenkel Pair Production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9537144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73808619138778"/>
          <c:y val="0.0228426373113796"/>
          <c:w val="0.869617021453463"/>
          <c:h val="0.8197464107531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Unstrained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xVal>
            <c:numRef>
              <c:f>Sheet1!$B$2:$W$2</c:f>
              <c:numCache>
                <c:formatCode>General</c:formatCode>
                <c:ptCount val="22"/>
                <c:pt idx="0">
                  <c:v>15.0</c:v>
                </c:pt>
                <c:pt idx="1">
                  <c:v>18.0</c:v>
                </c:pt>
                <c:pt idx="2">
                  <c:v>20.0</c:v>
                </c:pt>
                <c:pt idx="3">
                  <c:v>22.0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</c:numCache>
            </c:numRef>
          </c:xVal>
          <c:yVal>
            <c:numRef>
              <c:f>Sheet1!$B$13:$W$13</c:f>
              <c:numCache>
                <c:formatCode>General</c:formatCode>
                <c:ptCount val="22"/>
                <c:pt idx="0">
                  <c:v>0.0144362244897959</c:v>
                </c:pt>
                <c:pt idx="1">
                  <c:v>0.0509770408163265</c:v>
                </c:pt>
                <c:pt idx="2">
                  <c:v>0.0823584183673469</c:v>
                </c:pt>
                <c:pt idx="3">
                  <c:v>0.144902295918367</c:v>
                </c:pt>
                <c:pt idx="4">
                  <c:v>0.199093112244898</c:v>
                </c:pt>
                <c:pt idx="5">
                  <c:v>0.305765306122449</c:v>
                </c:pt>
                <c:pt idx="6">
                  <c:v>0.371875</c:v>
                </c:pt>
                <c:pt idx="7">
                  <c:v>0.4175</c:v>
                </c:pt>
                <c:pt idx="8">
                  <c:v>0.450625</c:v>
                </c:pt>
                <c:pt idx="9">
                  <c:v>0.487375</c:v>
                </c:pt>
                <c:pt idx="10">
                  <c:v>0.5371875</c:v>
                </c:pt>
                <c:pt idx="11">
                  <c:v>0.593375</c:v>
                </c:pt>
                <c:pt idx="12">
                  <c:v>0.6465</c:v>
                </c:pt>
                <c:pt idx="13">
                  <c:v>0.72125</c:v>
                </c:pt>
                <c:pt idx="14">
                  <c:v>0.7918125</c:v>
                </c:pt>
                <c:pt idx="15">
                  <c:v>0.842125</c:v>
                </c:pt>
                <c:pt idx="16">
                  <c:v>0.8683125</c:v>
                </c:pt>
                <c:pt idx="17">
                  <c:v>0.889125</c:v>
                </c:pt>
                <c:pt idx="18">
                  <c:v>0.9139375</c:v>
                </c:pt>
                <c:pt idx="19">
                  <c:v>0.93175</c:v>
                </c:pt>
                <c:pt idx="20">
                  <c:v>0.953</c:v>
                </c:pt>
                <c:pt idx="21">
                  <c:v>0.966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Hyd 2%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xVal>
            <c:numRef>
              <c:f>Sheet1!$B$17:$U$17</c:f>
              <c:numCache>
                <c:formatCode>General</c:formatCode>
                <c:ptCount val="20"/>
                <c:pt idx="0">
                  <c:v>12.0</c:v>
                </c:pt>
                <c:pt idx="1">
                  <c:v>15.0</c:v>
                </c:pt>
                <c:pt idx="2">
                  <c:v>18.0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Sheet1!$B$28:$U$28</c:f>
              <c:numCache>
                <c:formatCode>General</c:formatCode>
                <c:ptCount val="20"/>
                <c:pt idx="0">
                  <c:v>0.008</c:v>
                </c:pt>
                <c:pt idx="1">
                  <c:v>0.0448125</c:v>
                </c:pt>
                <c:pt idx="2">
                  <c:v>0.132805555555556</c:v>
                </c:pt>
                <c:pt idx="3">
                  <c:v>0.183875</c:v>
                </c:pt>
                <c:pt idx="4">
                  <c:v>0.3103125</c:v>
                </c:pt>
                <c:pt idx="5">
                  <c:v>0.4345</c:v>
                </c:pt>
                <c:pt idx="6">
                  <c:v>0.53575</c:v>
                </c:pt>
                <c:pt idx="7">
                  <c:v>0.56125</c:v>
                </c:pt>
                <c:pt idx="8">
                  <c:v>0.587125</c:v>
                </c:pt>
                <c:pt idx="9">
                  <c:v>0.6265</c:v>
                </c:pt>
                <c:pt idx="10">
                  <c:v>0.7149375</c:v>
                </c:pt>
                <c:pt idx="11">
                  <c:v>0.71675</c:v>
                </c:pt>
                <c:pt idx="12">
                  <c:v>0.80025</c:v>
                </c:pt>
                <c:pt idx="13">
                  <c:v>0.84559375</c:v>
                </c:pt>
                <c:pt idx="14">
                  <c:v>0.9058125</c:v>
                </c:pt>
                <c:pt idx="15">
                  <c:v>0.91475</c:v>
                </c:pt>
                <c:pt idx="16">
                  <c:v>0.937</c:v>
                </c:pt>
                <c:pt idx="17">
                  <c:v>0.9480625</c:v>
                </c:pt>
                <c:pt idx="18">
                  <c:v>0.976</c:v>
                </c:pt>
                <c:pt idx="19">
                  <c:v>0.977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Bain 5%</c:v>
                </c:pt>
              </c:strCache>
            </c:strRef>
          </c:tx>
          <c:spPr>
            <a:ln w="47625">
              <a:solidFill>
                <a:schemeClr val="accent3"/>
              </a:solidFill>
            </a:ln>
          </c:spPr>
          <c:xVal>
            <c:numRef>
              <c:f>Sheet1!$B$32:$N$32</c:f>
              <c:numCache>
                <c:formatCode>General</c:formatCode>
                <c:ptCount val="13"/>
                <c:pt idx="0">
                  <c:v>12.5</c:v>
                </c:pt>
                <c:pt idx="1">
                  <c:v>15.0</c:v>
                </c:pt>
                <c:pt idx="2">
                  <c:v>17.5</c:v>
                </c:pt>
                <c:pt idx="3">
                  <c:v>20.0</c:v>
                </c:pt>
                <c:pt idx="4">
                  <c:v>22.5</c:v>
                </c:pt>
                <c:pt idx="5">
                  <c:v>25.0</c:v>
                </c:pt>
                <c:pt idx="6">
                  <c:v>30.0</c:v>
                </c:pt>
                <c:pt idx="7">
                  <c:v>40.0</c:v>
                </c:pt>
                <c:pt idx="8">
                  <c:v>50.0</c:v>
                </c:pt>
                <c:pt idx="9">
                  <c:v>60.0</c:v>
                </c:pt>
                <c:pt idx="10">
                  <c:v>70.0</c:v>
                </c:pt>
                <c:pt idx="11">
                  <c:v>80.0</c:v>
                </c:pt>
                <c:pt idx="12">
                  <c:v>90.0</c:v>
                </c:pt>
              </c:numCache>
            </c:numRef>
          </c:xVal>
          <c:yVal>
            <c:numRef>
              <c:f>Sheet1!$B$43:$N$43</c:f>
              <c:numCache>
                <c:formatCode>General</c:formatCode>
                <c:ptCount val="13"/>
                <c:pt idx="0">
                  <c:v>0.019921875</c:v>
                </c:pt>
                <c:pt idx="1">
                  <c:v>0.05390625</c:v>
                </c:pt>
                <c:pt idx="2">
                  <c:v>0.08828125</c:v>
                </c:pt>
                <c:pt idx="3">
                  <c:v>0.1296875</c:v>
                </c:pt>
                <c:pt idx="4">
                  <c:v>0.161328125</c:v>
                </c:pt>
                <c:pt idx="5">
                  <c:v>0.20234375</c:v>
                </c:pt>
                <c:pt idx="6">
                  <c:v>0.2859375</c:v>
                </c:pt>
                <c:pt idx="7">
                  <c:v>0.4421875</c:v>
                </c:pt>
                <c:pt idx="8">
                  <c:v>0.5328125</c:v>
                </c:pt>
                <c:pt idx="9">
                  <c:v>0.6359375</c:v>
                </c:pt>
                <c:pt idx="10">
                  <c:v>0.774900793650794</c:v>
                </c:pt>
                <c:pt idx="11">
                  <c:v>0.8734375</c:v>
                </c:pt>
                <c:pt idx="12">
                  <c:v>0.928125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195560"/>
        <c:axId val="1963182600"/>
      </c:scatterChart>
      <c:valAx>
        <c:axId val="196319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182600"/>
        <c:crosses val="autoZero"/>
        <c:crossBetween val="midCat"/>
      </c:valAx>
      <c:valAx>
        <c:axId val="1963182600"/>
        <c:scaling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 of Frenkel Pair Production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63195560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2361823996331"/>
          <c:y val="0.386821476995336"/>
          <c:w val="0.180351926980849"/>
          <c:h val="0.241585171111438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9849657081956"/>
          <c:y val="0.0228426373113796"/>
          <c:w val="0.885012917659145"/>
          <c:h val="0.90101523831735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Sheet1!$B$14:$W$14</c:f>
                <c:numCache>
                  <c:formatCode>General</c:formatCode>
                  <c:ptCount val="22"/>
                  <c:pt idx="0">
                    <c:v>0.0077174881192819</c:v>
                  </c:pt>
                  <c:pt idx="1">
                    <c:v>0.0324824832207002</c:v>
                  </c:pt>
                  <c:pt idx="2">
                    <c:v>0.0386077851510582</c:v>
                  </c:pt>
                  <c:pt idx="3">
                    <c:v>0.0712248481257209</c:v>
                  </c:pt>
                  <c:pt idx="4">
                    <c:v>0.0836891177790122</c:v>
                  </c:pt>
                  <c:pt idx="5">
                    <c:v>0.0978652321148651</c:v>
                  </c:pt>
                  <c:pt idx="6">
                    <c:v>0.0936818270649234</c:v>
                  </c:pt>
                  <c:pt idx="7">
                    <c:v>0.0850098544124281</c:v>
                  </c:pt>
                  <c:pt idx="8">
                    <c:v>0.0741929377628955</c:v>
                  </c:pt>
                  <c:pt idx="9">
                    <c:v>0.0646193985322261</c:v>
                  </c:pt>
                  <c:pt idx="10">
                    <c:v>0.0612316617955938</c:v>
                  </c:pt>
                  <c:pt idx="11">
                    <c:v>0.0571911390766863</c:v>
                  </c:pt>
                  <c:pt idx="12">
                    <c:v>0.0627082779623233</c:v>
                  </c:pt>
                  <c:pt idx="13">
                    <c:v>0.0601537382231745</c:v>
                  </c:pt>
                  <c:pt idx="14">
                    <c:v>0.0600783956882358</c:v>
                  </c:pt>
                  <c:pt idx="15">
                    <c:v>0.0667338333522725</c:v>
                  </c:pt>
                  <c:pt idx="16">
                    <c:v>0.0655336036839541</c:v>
                  </c:pt>
                  <c:pt idx="17">
                    <c:v>0.0617358986373047</c:v>
                  </c:pt>
                  <c:pt idx="18">
                    <c:v>0.0504543634895818</c:v>
                  </c:pt>
                  <c:pt idx="19">
                    <c:v>0.0434006688376525</c:v>
                  </c:pt>
                  <c:pt idx="20">
                    <c:v>0.0327973576171411</c:v>
                  </c:pt>
                  <c:pt idx="21">
                    <c:v>0.0234378611083292</c:v>
                  </c:pt>
                </c:numCache>
              </c:numRef>
            </c:plus>
            <c:minus>
              <c:numRef>
                <c:f>Sheet1!$B$14:$W$14</c:f>
                <c:numCache>
                  <c:formatCode>General</c:formatCode>
                  <c:ptCount val="22"/>
                  <c:pt idx="0">
                    <c:v>0.0077174881192819</c:v>
                  </c:pt>
                  <c:pt idx="1">
                    <c:v>0.0324824832207002</c:v>
                  </c:pt>
                  <c:pt idx="2">
                    <c:v>0.0386077851510582</c:v>
                  </c:pt>
                  <c:pt idx="3">
                    <c:v>0.0712248481257209</c:v>
                  </c:pt>
                  <c:pt idx="4">
                    <c:v>0.0836891177790122</c:v>
                  </c:pt>
                  <c:pt idx="5">
                    <c:v>0.0978652321148651</c:v>
                  </c:pt>
                  <c:pt idx="6">
                    <c:v>0.0936818270649234</c:v>
                  </c:pt>
                  <c:pt idx="7">
                    <c:v>0.0850098544124281</c:v>
                  </c:pt>
                  <c:pt idx="8">
                    <c:v>0.0741929377628955</c:v>
                  </c:pt>
                  <c:pt idx="9">
                    <c:v>0.0646193985322261</c:v>
                  </c:pt>
                  <c:pt idx="10">
                    <c:v>0.0612316617955938</c:v>
                  </c:pt>
                  <c:pt idx="11">
                    <c:v>0.0571911390766863</c:v>
                  </c:pt>
                  <c:pt idx="12">
                    <c:v>0.0627082779623233</c:v>
                  </c:pt>
                  <c:pt idx="13">
                    <c:v>0.0601537382231745</c:v>
                  </c:pt>
                  <c:pt idx="14">
                    <c:v>0.0600783956882358</c:v>
                  </c:pt>
                  <c:pt idx="15">
                    <c:v>0.0667338333522725</c:v>
                  </c:pt>
                  <c:pt idx="16">
                    <c:v>0.0655336036839541</c:v>
                  </c:pt>
                  <c:pt idx="17">
                    <c:v>0.0617358986373047</c:v>
                  </c:pt>
                  <c:pt idx="18">
                    <c:v>0.0504543634895818</c:v>
                  </c:pt>
                  <c:pt idx="19">
                    <c:v>0.0434006688376525</c:v>
                  </c:pt>
                  <c:pt idx="20">
                    <c:v>0.0327973576171411</c:v>
                  </c:pt>
                  <c:pt idx="21">
                    <c:v>0.0234378611083292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Sheet1!$B$2:$W$2</c:f>
              <c:numCache>
                <c:formatCode>General</c:formatCode>
                <c:ptCount val="22"/>
                <c:pt idx="0">
                  <c:v>15.0</c:v>
                </c:pt>
                <c:pt idx="1">
                  <c:v>18.0</c:v>
                </c:pt>
                <c:pt idx="2">
                  <c:v>20.0</c:v>
                </c:pt>
                <c:pt idx="3">
                  <c:v>22.0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  <c:pt idx="20">
                  <c:v>105.0</c:v>
                </c:pt>
                <c:pt idx="21">
                  <c:v>110.0</c:v>
                </c:pt>
              </c:numCache>
            </c:numRef>
          </c:xVal>
          <c:yVal>
            <c:numRef>
              <c:f>Sheet1!$B$13:$W$13</c:f>
              <c:numCache>
                <c:formatCode>General</c:formatCode>
                <c:ptCount val="22"/>
                <c:pt idx="0">
                  <c:v>0.0144362244897959</c:v>
                </c:pt>
                <c:pt idx="1">
                  <c:v>0.0509770408163265</c:v>
                </c:pt>
                <c:pt idx="2">
                  <c:v>0.0823584183673469</c:v>
                </c:pt>
                <c:pt idx="3">
                  <c:v>0.144902295918367</c:v>
                </c:pt>
                <c:pt idx="4">
                  <c:v>0.199093112244898</c:v>
                </c:pt>
                <c:pt idx="5">
                  <c:v>0.305765306122449</c:v>
                </c:pt>
                <c:pt idx="6">
                  <c:v>0.371875</c:v>
                </c:pt>
                <c:pt idx="7">
                  <c:v>0.4175</c:v>
                </c:pt>
                <c:pt idx="8">
                  <c:v>0.450625</c:v>
                </c:pt>
                <c:pt idx="9">
                  <c:v>0.487375</c:v>
                </c:pt>
                <c:pt idx="10">
                  <c:v>0.5371875</c:v>
                </c:pt>
                <c:pt idx="11">
                  <c:v>0.593375</c:v>
                </c:pt>
                <c:pt idx="12">
                  <c:v>0.6465</c:v>
                </c:pt>
                <c:pt idx="13">
                  <c:v>0.72125</c:v>
                </c:pt>
                <c:pt idx="14">
                  <c:v>0.7918125</c:v>
                </c:pt>
                <c:pt idx="15">
                  <c:v>0.842125</c:v>
                </c:pt>
                <c:pt idx="16">
                  <c:v>0.8683125</c:v>
                </c:pt>
                <c:pt idx="17">
                  <c:v>0.889125</c:v>
                </c:pt>
                <c:pt idx="18">
                  <c:v>0.9139375</c:v>
                </c:pt>
                <c:pt idx="19">
                  <c:v>0.93175</c:v>
                </c:pt>
                <c:pt idx="20">
                  <c:v>0.953</c:v>
                </c:pt>
                <c:pt idx="21">
                  <c:v>0.966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3327368"/>
        <c:axId val="-1983635752"/>
      </c:scatterChart>
      <c:valAx>
        <c:axId val="-198332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983635752"/>
        <c:crosses val="autoZero"/>
        <c:crossBetween val="midCat"/>
      </c:valAx>
      <c:valAx>
        <c:axId val="-1983635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983327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rand1!$B$178:$H$178</c:f>
              <c:numCache>
                <c:formatCode>General</c:formatCode>
                <c:ptCount val="7"/>
                <c:pt idx="0">
                  <c:v>30.0</c:v>
                </c:pt>
                <c:pt idx="1">
                  <c:v>40.0</c:v>
                </c:pt>
                <c:pt idx="2">
                  <c:v>50.0</c:v>
                </c:pt>
                <c:pt idx="3">
                  <c:v>60.0</c:v>
                </c:pt>
                <c:pt idx="4">
                  <c:v>70.0</c:v>
                </c:pt>
                <c:pt idx="5">
                  <c:v>80.0</c:v>
                </c:pt>
                <c:pt idx="6">
                  <c:v>90.0</c:v>
                </c:pt>
              </c:numCache>
            </c:numRef>
          </c:xVal>
          <c:yVal>
            <c:numRef>
              <c:f>rand1!$B$243:$H$243</c:f>
              <c:numCache>
                <c:formatCode>General</c:formatCode>
                <c:ptCount val="7"/>
                <c:pt idx="0">
                  <c:v>0.125</c:v>
                </c:pt>
                <c:pt idx="1">
                  <c:v>0.328125</c:v>
                </c:pt>
                <c:pt idx="2">
                  <c:v>0.484375</c:v>
                </c:pt>
                <c:pt idx="3">
                  <c:v>0.484375</c:v>
                </c:pt>
                <c:pt idx="4">
                  <c:v>0.625</c:v>
                </c:pt>
                <c:pt idx="5">
                  <c:v>0.78125</c:v>
                </c:pt>
                <c:pt idx="6">
                  <c:v>0.84375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rand1!$C$3:$O$3</c:f>
              <c:numCache>
                <c:formatCode>General</c:formatCode>
                <c:ptCount val="13"/>
                <c:pt idx="0">
                  <c:v>30.0</c:v>
                </c:pt>
                <c:pt idx="1">
                  <c:v>35.0</c:v>
                </c:pt>
                <c:pt idx="2">
                  <c:v>40.0</c:v>
                </c:pt>
                <c:pt idx="3">
                  <c:v>45.0</c:v>
                </c:pt>
                <c:pt idx="4">
                  <c:v>50.0</c:v>
                </c:pt>
                <c:pt idx="5">
                  <c:v>55.0</c:v>
                </c:pt>
                <c:pt idx="6">
                  <c:v>60.0</c:v>
                </c:pt>
                <c:pt idx="7">
                  <c:v>65.0</c:v>
                </c:pt>
                <c:pt idx="8">
                  <c:v>70.0</c:v>
                </c:pt>
                <c:pt idx="9">
                  <c:v>75.0</c:v>
                </c:pt>
                <c:pt idx="10">
                  <c:v>80.0</c:v>
                </c:pt>
                <c:pt idx="11">
                  <c:v>85.0</c:v>
                </c:pt>
                <c:pt idx="12">
                  <c:v>90.0</c:v>
                </c:pt>
              </c:numCache>
            </c:numRef>
          </c:xVal>
          <c:yVal>
            <c:numRef>
              <c:f>rand1!$C$68:$O$68</c:f>
              <c:numCache>
                <c:formatCode>General</c:formatCode>
                <c:ptCount val="13"/>
                <c:pt idx="0">
                  <c:v>0.203125</c:v>
                </c:pt>
                <c:pt idx="1">
                  <c:v>0.25</c:v>
                </c:pt>
                <c:pt idx="2">
                  <c:v>0.25</c:v>
                </c:pt>
                <c:pt idx="3">
                  <c:v>0.28125</c:v>
                </c:pt>
                <c:pt idx="4">
                  <c:v>0.203125</c:v>
                </c:pt>
                <c:pt idx="5">
                  <c:v>0.3125</c:v>
                </c:pt>
                <c:pt idx="6">
                  <c:v>0.359375</c:v>
                </c:pt>
                <c:pt idx="7">
                  <c:v>0.359375</c:v>
                </c:pt>
                <c:pt idx="8">
                  <c:v>0.59375</c:v>
                </c:pt>
                <c:pt idx="9">
                  <c:v>0.65625</c:v>
                </c:pt>
                <c:pt idx="10">
                  <c:v>0.78125</c:v>
                </c:pt>
                <c:pt idx="11">
                  <c:v>0.703125</c:v>
                </c:pt>
                <c:pt idx="12">
                  <c:v>0.78125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128072"/>
        <c:axId val="1985122504"/>
      </c:scatterChart>
      <c:valAx>
        <c:axId val="198512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5122504"/>
        <c:crosses val="autoZero"/>
        <c:crossBetween val="midCat"/>
      </c:valAx>
      <c:valAx>
        <c:axId val="1985122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5128072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2484310019266"/>
          <c:y val="0.0495412879824668"/>
          <c:w val="0.919243525115808"/>
          <c:h val="0.894458852449531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119437944616254"/>
                  <c:y val="0.725872461736616"/>
                </c:manualLayout>
              </c:layout>
              <c:numFmt formatCode="0.0000E+00" sourceLinked="0"/>
            </c:trendlineLbl>
          </c:trendline>
          <c:xVal>
            <c:numRef>
              <c:f>rand2!$C$3:$H$3</c:f>
              <c:numCache>
                <c:formatCode>General</c:formatCode>
                <c:ptCount val="6"/>
                <c:pt idx="0">
                  <c:v>15.0</c:v>
                </c:pt>
                <c:pt idx="1">
                  <c:v>18.0</c:v>
                </c:pt>
                <c:pt idx="2">
                  <c:v>20.0</c:v>
                </c:pt>
                <c:pt idx="3">
                  <c:v>22.0</c:v>
                </c:pt>
                <c:pt idx="4">
                  <c:v>25.0</c:v>
                </c:pt>
                <c:pt idx="5">
                  <c:v>30.0</c:v>
                </c:pt>
              </c:numCache>
            </c:numRef>
          </c:xVal>
          <c:yVal>
            <c:numRef>
              <c:f>rand2!$C$68:$H$68</c:f>
              <c:numCache>
                <c:formatCode>General</c:formatCode>
                <c:ptCount val="6"/>
                <c:pt idx="0">
                  <c:v>0.03125</c:v>
                </c:pt>
                <c:pt idx="1">
                  <c:v>0.328125</c:v>
                </c:pt>
                <c:pt idx="2">
                  <c:v>0.40625</c:v>
                </c:pt>
                <c:pt idx="3">
                  <c:v>0.75</c:v>
                </c:pt>
                <c:pt idx="4">
                  <c:v>0.859375</c:v>
                </c:pt>
                <c:pt idx="5">
                  <c:v>1.0</c:v>
                </c:pt>
              </c:numCache>
            </c:numRef>
          </c:yVal>
          <c:smooth val="0"/>
        </c:ser>
        <c:ser>
          <c:idx val="2"/>
          <c:order val="1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860655777381833"/>
                  <c:y val="0.0977665957139313"/>
                </c:manualLayout>
              </c:layout>
              <c:numFmt formatCode="0.0000E+00" sourceLinked="0"/>
            </c:trendlineLbl>
          </c:trendline>
          <c:xVal>
            <c:numRef>
              <c:f>rand2!$B$73:$G$73</c:f>
              <c:numCache>
                <c:formatCode>General</c:formatCode>
                <c:ptCount val="6"/>
                <c:pt idx="0">
                  <c:v>10.0</c:v>
                </c:pt>
                <c:pt idx="1">
                  <c:v>12.0</c:v>
                </c:pt>
                <c:pt idx="2">
                  <c:v>15.0</c:v>
                </c:pt>
                <c:pt idx="3">
                  <c:v>18.0</c:v>
                </c:pt>
                <c:pt idx="4">
                  <c:v>20.0</c:v>
                </c:pt>
                <c:pt idx="5">
                  <c:v>25.0</c:v>
                </c:pt>
              </c:numCache>
            </c:numRef>
          </c:xVal>
          <c:yVal>
            <c:numRef>
              <c:f>rand2!$B$174:$G$174</c:f>
              <c:numCache>
                <c:formatCode>General</c:formatCode>
                <c:ptCount val="6"/>
                <c:pt idx="0">
                  <c:v>0.0</c:v>
                </c:pt>
                <c:pt idx="1">
                  <c:v>0.08</c:v>
                </c:pt>
                <c:pt idx="2">
                  <c:v>0.28</c:v>
                </c:pt>
                <c:pt idx="3">
                  <c:v>0.65625</c:v>
                </c:pt>
                <c:pt idx="4">
                  <c:v>0.81</c:v>
                </c:pt>
                <c:pt idx="5">
                  <c:v>0.95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73528"/>
        <c:axId val="198507053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spPr>
                  <a:ln w="47625">
                    <a:solidFill>
                      <a:schemeClr val="accent2"/>
                    </a:solidFill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rand2!$B$3:$H$3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18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5">
                        <c:v>25</c:v>
                      </c:pt>
                      <c:pt idx="6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rand2!$B$71:$H$71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</c:v>
                      </c:pt>
                      <c:pt idx="1">
                        <c:v>0.5</c:v>
                      </c:pt>
                      <c:pt idx="2">
                        <c:v>0.5</c:v>
                      </c:pt>
                      <c:pt idx="3">
                        <c:v>0.5</c:v>
                      </c:pt>
                      <c:pt idx="4">
                        <c:v>0.5</c:v>
                      </c:pt>
                      <c:pt idx="5">
                        <c:v>0.5</c:v>
                      </c:pt>
                      <c:pt idx="6">
                        <c:v>0.5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85073528"/>
        <c:scaling>
          <c:orientation val="minMax"/>
          <c:max val="35.0"/>
        </c:scaling>
        <c:delete val="0"/>
        <c:axPos val="b"/>
        <c:numFmt formatCode="General" sourceLinked="1"/>
        <c:majorTickMark val="out"/>
        <c:minorTickMark val="none"/>
        <c:tickLblPos val="nextTo"/>
        <c:crossAx val="1985070536"/>
        <c:crosses val="autoZero"/>
        <c:crossBetween val="midCat"/>
      </c:valAx>
      <c:valAx>
        <c:axId val="1985070536"/>
        <c:scaling>
          <c:orientation val="minMax"/>
          <c:max val="1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1985073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746359695266478"/>
                  <c:y val="-0.032828276300748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rand2!$B$178:$F$178</c:f>
              <c:numCache>
                <c:formatCode>General</c:formatCode>
                <c:ptCount val="5"/>
                <c:pt idx="0">
                  <c:v>12.5</c:v>
                </c:pt>
                <c:pt idx="1">
                  <c:v>15.0</c:v>
                </c:pt>
                <c:pt idx="2">
                  <c:v>17.5</c:v>
                </c:pt>
                <c:pt idx="3">
                  <c:v>20.0</c:v>
                </c:pt>
                <c:pt idx="4">
                  <c:v>22.5</c:v>
                </c:pt>
              </c:numCache>
            </c:numRef>
          </c:xVal>
          <c:yVal>
            <c:numRef>
              <c:f>rand2!$B$243:$F$243</c:f>
              <c:numCache>
                <c:formatCode>General</c:formatCode>
                <c:ptCount val="5"/>
                <c:pt idx="0">
                  <c:v>0.03125</c:v>
                </c:pt>
                <c:pt idx="1">
                  <c:v>0.25</c:v>
                </c:pt>
                <c:pt idx="2">
                  <c:v>0.46875</c:v>
                </c:pt>
                <c:pt idx="3">
                  <c:v>0.71875</c:v>
                </c:pt>
                <c:pt idx="4">
                  <c:v>0.84375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42984"/>
        <c:axId val="1985040136"/>
      </c:scatterChart>
      <c:valAx>
        <c:axId val="1985042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5040136"/>
        <c:crosses val="autoZero"/>
        <c:crossBetween val="midCat"/>
      </c:valAx>
      <c:valAx>
        <c:axId val="1985040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850429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331911636045"/>
          <c:y val="0.0400866688538933"/>
          <c:w val="0.821884477981919"/>
          <c:h val="0.81558480971128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spPr>
              <a:ln>
                <a:solidFill>
                  <a:schemeClr val="accent3"/>
                </a:solidFill>
              </a:ln>
            </c:spPr>
            <c:trendlineType val="poly"/>
            <c:order val="4"/>
            <c:dispRSqr val="0"/>
            <c:dispEq val="0"/>
          </c:trendline>
          <c:xVal>
            <c:numRef>
              <c:f>rand2!$B$178:$F$178</c:f>
              <c:numCache>
                <c:formatCode>General</c:formatCode>
                <c:ptCount val="5"/>
                <c:pt idx="0">
                  <c:v>12.5</c:v>
                </c:pt>
                <c:pt idx="1">
                  <c:v>15.0</c:v>
                </c:pt>
                <c:pt idx="2">
                  <c:v>17.5</c:v>
                </c:pt>
                <c:pt idx="3">
                  <c:v>20.0</c:v>
                </c:pt>
                <c:pt idx="4">
                  <c:v>22.5</c:v>
                </c:pt>
              </c:numCache>
            </c:numRef>
          </c:xVal>
          <c:yVal>
            <c:numRef>
              <c:f>rand2!$B$243:$F$243</c:f>
              <c:numCache>
                <c:formatCode>General</c:formatCode>
                <c:ptCount val="5"/>
                <c:pt idx="0">
                  <c:v>0.03125</c:v>
                </c:pt>
                <c:pt idx="1">
                  <c:v>0.25</c:v>
                </c:pt>
                <c:pt idx="2">
                  <c:v>0.46875</c:v>
                </c:pt>
                <c:pt idx="3">
                  <c:v>0.71875</c:v>
                </c:pt>
                <c:pt idx="4">
                  <c:v>0.84375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spPr>
              <a:ln>
                <a:solidFill>
                  <a:schemeClr val="accent2"/>
                </a:solidFill>
                <a:prstDash val="dash"/>
              </a:ln>
            </c:spPr>
            <c:trendlineType val="poly"/>
            <c:order val="4"/>
            <c:dispRSqr val="0"/>
            <c:dispEq val="0"/>
          </c:trendline>
          <c:xVal>
            <c:numRef>
              <c:f>rand2!$C$3:$H$3</c:f>
              <c:numCache>
                <c:formatCode>General</c:formatCode>
                <c:ptCount val="6"/>
                <c:pt idx="0">
                  <c:v>15.0</c:v>
                </c:pt>
                <c:pt idx="1">
                  <c:v>18.0</c:v>
                </c:pt>
                <c:pt idx="2">
                  <c:v>20.0</c:v>
                </c:pt>
                <c:pt idx="3">
                  <c:v>22.0</c:v>
                </c:pt>
                <c:pt idx="4">
                  <c:v>25.0</c:v>
                </c:pt>
                <c:pt idx="5">
                  <c:v>30.0</c:v>
                </c:pt>
              </c:numCache>
            </c:numRef>
          </c:xVal>
          <c:yVal>
            <c:numRef>
              <c:f>rand2!$C$68:$H$68</c:f>
              <c:numCache>
                <c:formatCode>General</c:formatCode>
                <c:ptCount val="6"/>
                <c:pt idx="0">
                  <c:v>0.03125</c:v>
                </c:pt>
                <c:pt idx="1">
                  <c:v>0.328125</c:v>
                </c:pt>
                <c:pt idx="2">
                  <c:v>0.40625</c:v>
                </c:pt>
                <c:pt idx="3">
                  <c:v>0.75</c:v>
                </c:pt>
                <c:pt idx="4">
                  <c:v>0.859375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000584"/>
        <c:axId val="1984995016"/>
      </c:scatterChart>
      <c:valAx>
        <c:axId val="198500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4995016"/>
        <c:crosses val="autoZero"/>
        <c:crossBetween val="midCat"/>
      </c:valAx>
      <c:valAx>
        <c:axId val="1984995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Probability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98500058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955634271084"/>
          <c:y val="0.0546532144216997"/>
          <c:w val="0.864251059759225"/>
          <c:h val="0.92039653219099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090114881816324"/>
                  <c:y val="0.728556231363345"/>
                </c:manualLayout>
              </c:layout>
              <c:numFmt formatCode="0.0000E+00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rand3!$B$105:$N$105</c:f>
                <c:numCache>
                  <c:formatCode>General</c:formatCode>
                  <c:ptCount val="13"/>
                  <c:pt idx="0">
                    <c:v>0.0271293199325011</c:v>
                  </c:pt>
                  <c:pt idx="1">
                    <c:v>0.047370877129308</c:v>
                  </c:pt>
                  <c:pt idx="2">
                    <c:v>0.05</c:v>
                  </c:pt>
                  <c:pt idx="3">
                    <c:v>0.0493558507170123</c:v>
                  </c:pt>
                  <c:pt idx="4">
                    <c:v>0.0491833305094317</c:v>
                  </c:pt>
                  <c:pt idx="5">
                    <c:v>0.049749371855331</c:v>
                  </c:pt>
                  <c:pt idx="6">
                    <c:v>0.0498397431775084</c:v>
                  </c:pt>
                  <c:pt idx="7">
                    <c:v>0.0499599839871872</c:v>
                  </c:pt>
                  <c:pt idx="8">
                    <c:v>0.0489897948556635</c:v>
                  </c:pt>
                  <c:pt idx="9">
                    <c:v>0.048</c:v>
                  </c:pt>
                  <c:pt idx="10">
                    <c:v>0.0443959457608462</c:v>
                  </c:pt>
                  <c:pt idx="11">
                    <c:v>0.04</c:v>
                  </c:pt>
                  <c:pt idx="12">
                    <c:v>0.031288975694324</c:v>
                  </c:pt>
                </c:numCache>
              </c:numRef>
            </c:plus>
            <c:minus>
              <c:numRef>
                <c:f>rand3!$B$105:$N$105</c:f>
                <c:numCache>
                  <c:formatCode>General</c:formatCode>
                  <c:ptCount val="13"/>
                  <c:pt idx="0">
                    <c:v>0.0271293199325011</c:v>
                  </c:pt>
                  <c:pt idx="1">
                    <c:v>0.047370877129308</c:v>
                  </c:pt>
                  <c:pt idx="2">
                    <c:v>0.05</c:v>
                  </c:pt>
                  <c:pt idx="3">
                    <c:v>0.0493558507170123</c:v>
                  </c:pt>
                  <c:pt idx="4">
                    <c:v>0.0491833305094317</c:v>
                  </c:pt>
                  <c:pt idx="5">
                    <c:v>0.049749371855331</c:v>
                  </c:pt>
                  <c:pt idx="6">
                    <c:v>0.0498397431775084</c:v>
                  </c:pt>
                  <c:pt idx="7">
                    <c:v>0.0499599839871872</c:v>
                  </c:pt>
                  <c:pt idx="8">
                    <c:v>0.0489897948556635</c:v>
                  </c:pt>
                  <c:pt idx="9">
                    <c:v>0.048</c:v>
                  </c:pt>
                  <c:pt idx="10">
                    <c:v>0.0443959457608462</c:v>
                  </c:pt>
                  <c:pt idx="11">
                    <c:v>0.04</c:v>
                  </c:pt>
                  <c:pt idx="12">
                    <c:v>0.031288975694324</c:v>
                  </c:pt>
                </c:numCache>
              </c:numRef>
            </c:minus>
          </c:errBars>
          <c:xVal>
            <c:numRef>
              <c:f>rand3!$B$3:$N$3</c:f>
              <c:numCache>
                <c:formatCode>General</c:formatCode>
                <c:ptCount val="13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xVal>
          <c:yVal>
            <c:numRef>
              <c:f>rand3!$B$104:$N$104</c:f>
              <c:numCache>
                <c:formatCode>General</c:formatCode>
                <c:ptCount val="13"/>
                <c:pt idx="0">
                  <c:v>0.08</c:v>
                </c:pt>
                <c:pt idx="1">
                  <c:v>0.34</c:v>
                </c:pt>
                <c:pt idx="2">
                  <c:v>0.5</c:v>
                </c:pt>
                <c:pt idx="3">
                  <c:v>0.58</c:v>
                </c:pt>
                <c:pt idx="4">
                  <c:v>0.59</c:v>
                </c:pt>
                <c:pt idx="5">
                  <c:v>0.55</c:v>
                </c:pt>
                <c:pt idx="6">
                  <c:v>0.54</c:v>
                </c:pt>
                <c:pt idx="7">
                  <c:v>0.48</c:v>
                </c:pt>
                <c:pt idx="8">
                  <c:v>0.6</c:v>
                </c:pt>
                <c:pt idx="9">
                  <c:v>0.64</c:v>
                </c:pt>
                <c:pt idx="10">
                  <c:v>0.73</c:v>
                </c:pt>
                <c:pt idx="11">
                  <c:v>0.8</c:v>
                </c:pt>
                <c:pt idx="12">
                  <c:v>0.89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solidFill>
                <a:schemeClr val="accent2"/>
              </a:solidFill>
            </a:ln>
          </c:spPr>
          <c:xVal>
            <c:numRef>
              <c:f>rand3!$B$3:$N$3</c:f>
              <c:numCache>
                <c:formatCode>General</c:formatCode>
                <c:ptCount val="13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35.0</c:v>
                </c:pt>
                <c:pt idx="4">
                  <c:v>40.0</c:v>
                </c:pt>
                <c:pt idx="5">
                  <c:v>45.0</c:v>
                </c:pt>
                <c:pt idx="6">
                  <c:v>50.0</c:v>
                </c:pt>
                <c:pt idx="7">
                  <c:v>55.0</c:v>
                </c:pt>
                <c:pt idx="8">
                  <c:v>60.0</c:v>
                </c:pt>
                <c:pt idx="9">
                  <c:v>65.0</c:v>
                </c:pt>
                <c:pt idx="10">
                  <c:v>70.0</c:v>
                </c:pt>
                <c:pt idx="11">
                  <c:v>75.0</c:v>
                </c:pt>
                <c:pt idx="12">
                  <c:v>80.0</c:v>
                </c:pt>
              </c:numCache>
            </c:numRef>
          </c:xVal>
          <c:yVal>
            <c:numRef>
              <c:f>rand3!$B$107:$I$107</c:f>
              <c:numCache>
                <c:formatCode>General</c:formatCode>
                <c:ptCount val="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0.00669183530876557"/>
                  <c:y val="0.0199224363342411"/>
                </c:manualLayout>
              </c:layout>
              <c:numFmt formatCode="0.0000E+00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rand3!$B$211:$M$211</c:f>
                <c:numCache>
                  <c:formatCode>General</c:formatCode>
                  <c:ptCount val="12"/>
                  <c:pt idx="0">
                    <c:v>0.0302576823922454</c:v>
                  </c:pt>
                  <c:pt idx="1">
                    <c:v>0.0448998886412873</c:v>
                  </c:pt>
                  <c:pt idx="2">
                    <c:v>0.0499099188538711</c:v>
                  </c:pt>
                  <c:pt idx="3">
                    <c:v>0.0476969600708473</c:v>
                  </c:pt>
                  <c:pt idx="4">
                    <c:v>0.0438634243989226</c:v>
                  </c:pt>
                  <c:pt idx="5">
                    <c:v>0.0427083130081252</c:v>
                  </c:pt>
                  <c:pt idx="6">
                    <c:v>0.0466476151587624</c:v>
                  </c:pt>
                  <c:pt idx="7">
                    <c:v>0.0487749935930288</c:v>
                  </c:pt>
                  <c:pt idx="8">
                    <c:v>0.0414246303544159</c:v>
                  </c:pt>
                  <c:pt idx="9">
                    <c:v>0.0420832508250016</c:v>
                  </c:pt>
                  <c:pt idx="10">
                    <c:v>0.0286181760425084</c:v>
                  </c:pt>
                  <c:pt idx="11">
                    <c:v>0.03</c:v>
                  </c:pt>
                </c:numCache>
              </c:numRef>
            </c:plus>
            <c:minus>
              <c:numRef>
                <c:f>rand3!$B$211:$M$211</c:f>
                <c:numCache>
                  <c:formatCode>General</c:formatCode>
                  <c:ptCount val="12"/>
                  <c:pt idx="0">
                    <c:v>0.0302576823922454</c:v>
                  </c:pt>
                  <c:pt idx="1">
                    <c:v>0.0448998886412873</c:v>
                  </c:pt>
                  <c:pt idx="2">
                    <c:v>0.0499099188538711</c:v>
                  </c:pt>
                  <c:pt idx="3">
                    <c:v>0.0476969600708473</c:v>
                  </c:pt>
                  <c:pt idx="4">
                    <c:v>0.0438634243989226</c:v>
                  </c:pt>
                  <c:pt idx="5">
                    <c:v>0.0427083130081252</c:v>
                  </c:pt>
                  <c:pt idx="6">
                    <c:v>0.0466476151587624</c:v>
                  </c:pt>
                  <c:pt idx="7">
                    <c:v>0.0487749935930288</c:v>
                  </c:pt>
                  <c:pt idx="8">
                    <c:v>0.0414246303544159</c:v>
                  </c:pt>
                  <c:pt idx="9">
                    <c:v>0.0420832508250016</c:v>
                  </c:pt>
                  <c:pt idx="10">
                    <c:v>0.0286181760425084</c:v>
                  </c:pt>
                  <c:pt idx="11">
                    <c:v>0.03</c:v>
                  </c:pt>
                </c:numCache>
              </c:numRef>
            </c:minus>
          </c:errBars>
          <c:xVal>
            <c:numRef>
              <c:f>rand3!$B$109:$M$109</c:f>
              <c:numCache>
                <c:formatCode>General</c:formatCode>
                <c:ptCount val="12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  <c:pt idx="10">
                  <c:v>65.0</c:v>
                </c:pt>
                <c:pt idx="11">
                  <c:v>70.0</c:v>
                </c:pt>
              </c:numCache>
            </c:numRef>
          </c:xVal>
          <c:yVal>
            <c:numRef>
              <c:f>rand3!$B$210:$M$210</c:f>
              <c:numCache>
                <c:formatCode>General</c:formatCode>
                <c:ptCount val="12"/>
                <c:pt idx="0">
                  <c:v>0.0625</c:v>
                </c:pt>
                <c:pt idx="1">
                  <c:v>0.28</c:v>
                </c:pt>
                <c:pt idx="2">
                  <c:v>0.53</c:v>
                </c:pt>
                <c:pt idx="3">
                  <c:v>0.65</c:v>
                </c:pt>
                <c:pt idx="4">
                  <c:v>0.74</c:v>
                </c:pt>
                <c:pt idx="5">
                  <c:v>0.76</c:v>
                </c:pt>
                <c:pt idx="6">
                  <c:v>0.68</c:v>
                </c:pt>
                <c:pt idx="7">
                  <c:v>0.61</c:v>
                </c:pt>
                <c:pt idx="8">
                  <c:v>0.78</c:v>
                </c:pt>
                <c:pt idx="9">
                  <c:v>0.77</c:v>
                </c:pt>
                <c:pt idx="10">
                  <c:v>0.91</c:v>
                </c:pt>
                <c:pt idx="11">
                  <c:v>0.9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399432"/>
        <c:axId val="2128493688"/>
      </c:scatterChart>
      <c:valAx>
        <c:axId val="212839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493688"/>
        <c:crosses val="autoZero"/>
        <c:crossBetween val="midCat"/>
      </c:valAx>
      <c:valAx>
        <c:axId val="2128493688"/>
        <c:scaling>
          <c:orientation val="minMax"/>
          <c:max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21283994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Relationship Id="rId8" Type="http://schemas.openxmlformats.org/officeDocument/2006/relationships/chart" Target="../charts/chart42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736600</xdr:colOff>
      <xdr:row>6</xdr:row>
      <xdr:rowOff>40216</xdr:rowOff>
    </xdr:from>
    <xdr:to>
      <xdr:col>28</xdr:col>
      <xdr:colOff>364067</xdr:colOff>
      <xdr:row>20</xdr:row>
      <xdr:rowOff>116417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414867</xdr:colOff>
      <xdr:row>71</xdr:row>
      <xdr:rowOff>1</xdr:rowOff>
    </xdr:from>
    <xdr:to>
      <xdr:col>38</xdr:col>
      <xdr:colOff>245534</xdr:colOff>
      <xdr:row>100</xdr:row>
      <xdr:rowOff>84667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228600</xdr:colOff>
      <xdr:row>89</xdr:row>
      <xdr:rowOff>171450</xdr:rowOff>
    </xdr:from>
    <xdr:to>
      <xdr:col>27</xdr:col>
      <xdr:colOff>361950</xdr:colOff>
      <xdr:row>109</xdr:row>
      <xdr:rowOff>19051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110</xdr:row>
      <xdr:rowOff>0</xdr:rowOff>
    </xdr:from>
    <xdr:to>
      <xdr:col>29</xdr:col>
      <xdr:colOff>133351</xdr:colOff>
      <xdr:row>129</xdr:row>
      <xdr:rowOff>33868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213</xdr:row>
      <xdr:rowOff>0</xdr:rowOff>
    </xdr:from>
    <xdr:to>
      <xdr:col>18</xdr:col>
      <xdr:colOff>533400</xdr:colOff>
      <xdr:row>232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</xdr:row>
      <xdr:rowOff>118532</xdr:rowOff>
    </xdr:from>
    <xdr:to>
      <xdr:col>24</xdr:col>
      <xdr:colOff>541867</xdr:colOff>
      <xdr:row>28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212726</xdr:colOff>
      <xdr:row>49</xdr:row>
      <xdr:rowOff>162982</xdr:rowOff>
    </xdr:from>
    <xdr:to>
      <xdr:col>26</xdr:col>
      <xdr:colOff>615949</xdr:colOff>
      <xdr:row>74</xdr:row>
      <xdr:rowOff>109008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651932</xdr:colOff>
      <xdr:row>212</xdr:row>
      <xdr:rowOff>186265</xdr:rowOff>
    </xdr:from>
    <xdr:to>
      <xdr:col>14</xdr:col>
      <xdr:colOff>677333</xdr:colOff>
      <xdr:row>237</xdr:row>
      <xdr:rowOff>101599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285750</xdr:colOff>
      <xdr:row>247</xdr:row>
      <xdr:rowOff>23812</xdr:rowOff>
    </xdr:from>
    <xdr:to>
      <xdr:col>15</xdr:col>
      <xdr:colOff>729962</xdr:colOff>
      <xdr:row>266</xdr:row>
      <xdr:rowOff>32472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270934</xdr:colOff>
      <xdr:row>8</xdr:row>
      <xdr:rowOff>135465</xdr:rowOff>
    </xdr:from>
    <xdr:to>
      <xdr:col>30</xdr:col>
      <xdr:colOff>237067</xdr:colOff>
      <xdr:row>26</xdr:row>
      <xdr:rowOff>118532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128059</xdr:colOff>
      <xdr:row>27</xdr:row>
      <xdr:rowOff>52917</xdr:rowOff>
    </xdr:from>
    <xdr:to>
      <xdr:col>30</xdr:col>
      <xdr:colOff>94192</xdr:colOff>
      <xdr:row>45</xdr:row>
      <xdr:rowOff>35984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22</xdr:col>
      <xdr:colOff>795866</xdr:colOff>
      <xdr:row>63</xdr:row>
      <xdr:rowOff>169333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7</xdr:row>
      <xdr:rowOff>0</xdr:rowOff>
    </xdr:from>
    <xdr:to>
      <xdr:col>37</xdr:col>
      <xdr:colOff>795866</xdr:colOff>
      <xdr:row>24</xdr:row>
      <xdr:rowOff>169334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28</xdr:row>
      <xdr:rowOff>0</xdr:rowOff>
    </xdr:from>
    <xdr:to>
      <xdr:col>37</xdr:col>
      <xdr:colOff>795866</xdr:colOff>
      <xdr:row>45</xdr:row>
      <xdr:rowOff>169334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48</xdr:row>
      <xdr:rowOff>0</xdr:rowOff>
    </xdr:from>
    <xdr:to>
      <xdr:col>36</xdr:col>
      <xdr:colOff>795866</xdr:colOff>
      <xdr:row>65</xdr:row>
      <xdr:rowOff>169334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254000</xdr:colOff>
      <xdr:row>48</xdr:row>
      <xdr:rowOff>0</xdr:rowOff>
    </xdr:from>
    <xdr:to>
      <xdr:col>30</xdr:col>
      <xdr:colOff>220133</xdr:colOff>
      <xdr:row>65</xdr:row>
      <xdr:rowOff>169334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270934</xdr:colOff>
      <xdr:row>49</xdr:row>
      <xdr:rowOff>16933</xdr:rowOff>
    </xdr:from>
    <xdr:to>
      <xdr:col>11</xdr:col>
      <xdr:colOff>508000</xdr:colOff>
      <xdr:row>75</xdr:row>
      <xdr:rowOff>33867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567266</xdr:colOff>
      <xdr:row>10</xdr:row>
      <xdr:rowOff>143932</xdr:rowOff>
    </xdr:from>
    <xdr:to>
      <xdr:col>21</xdr:col>
      <xdr:colOff>253999</xdr:colOff>
      <xdr:row>35</xdr:row>
      <xdr:rowOff>101599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651932</xdr:colOff>
      <xdr:row>179</xdr:row>
      <xdr:rowOff>135465</xdr:rowOff>
    </xdr:from>
    <xdr:to>
      <xdr:col>15</xdr:col>
      <xdr:colOff>474132</xdr:colOff>
      <xdr:row>206</xdr:row>
      <xdr:rowOff>135466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213</xdr:row>
      <xdr:rowOff>0</xdr:rowOff>
    </xdr:from>
    <xdr:to>
      <xdr:col>14</xdr:col>
      <xdr:colOff>457200</xdr:colOff>
      <xdr:row>230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1</xdr:row>
      <xdr:rowOff>69848</xdr:rowOff>
    </xdr:from>
    <xdr:to>
      <xdr:col>25</xdr:col>
      <xdr:colOff>14816</xdr:colOff>
      <xdr:row>26</xdr:row>
      <xdr:rowOff>61382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59267</xdr:colOff>
      <xdr:row>218</xdr:row>
      <xdr:rowOff>127000</xdr:rowOff>
    </xdr:from>
    <xdr:to>
      <xdr:col>18</xdr:col>
      <xdr:colOff>254000</xdr:colOff>
      <xdr:row>245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17</xdr:col>
      <xdr:colOff>457200</xdr:colOff>
      <xdr:row>269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1</xdr:row>
      <xdr:rowOff>126999</xdr:rowOff>
    </xdr:from>
    <xdr:to>
      <xdr:col>18</xdr:col>
      <xdr:colOff>575734</xdr:colOff>
      <xdr:row>25</xdr:row>
      <xdr:rowOff>16932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516466</xdr:colOff>
      <xdr:row>144</xdr:row>
      <xdr:rowOff>177800</xdr:rowOff>
    </xdr:from>
    <xdr:to>
      <xdr:col>18</xdr:col>
      <xdr:colOff>321732</xdr:colOff>
      <xdr:row>174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181</xdr:row>
      <xdr:rowOff>0</xdr:rowOff>
    </xdr:from>
    <xdr:to>
      <xdr:col>15</xdr:col>
      <xdr:colOff>457200</xdr:colOff>
      <xdr:row>198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482599</xdr:colOff>
      <xdr:row>7</xdr:row>
      <xdr:rowOff>126998</xdr:rowOff>
    </xdr:from>
    <xdr:to>
      <xdr:col>23</xdr:col>
      <xdr:colOff>745067</xdr:colOff>
      <xdr:row>29</xdr:row>
      <xdr:rowOff>67733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</xdr:colOff>
      <xdr:row>211</xdr:row>
      <xdr:rowOff>93131</xdr:rowOff>
    </xdr:from>
    <xdr:to>
      <xdr:col>18</xdr:col>
      <xdr:colOff>169333</xdr:colOff>
      <xdr:row>241</xdr:row>
      <xdr:rowOff>152398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251</xdr:row>
      <xdr:rowOff>0</xdr:rowOff>
    </xdr:from>
    <xdr:to>
      <xdr:col>16</xdr:col>
      <xdr:colOff>457200</xdr:colOff>
      <xdr:row>268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465666</xdr:colOff>
      <xdr:row>3</xdr:row>
      <xdr:rowOff>126999</xdr:rowOff>
    </xdr:from>
    <xdr:to>
      <xdr:col>23</xdr:col>
      <xdr:colOff>270933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211667</xdr:colOff>
      <xdr:row>180</xdr:row>
      <xdr:rowOff>76199</xdr:rowOff>
    </xdr:from>
    <xdr:to>
      <xdr:col>17</xdr:col>
      <xdr:colOff>626534</xdr:colOff>
      <xdr:row>207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213</xdr:row>
      <xdr:rowOff>0</xdr:rowOff>
    </xdr:from>
    <xdr:to>
      <xdr:col>15</xdr:col>
      <xdr:colOff>457200</xdr:colOff>
      <xdr:row>230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55</xdr:row>
      <xdr:rowOff>0</xdr:rowOff>
    </xdr:from>
    <xdr:to>
      <xdr:col>20</xdr:col>
      <xdr:colOff>457200</xdr:colOff>
      <xdr:row>72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804334</xdr:colOff>
      <xdr:row>4</xdr:row>
      <xdr:rowOff>143931</xdr:rowOff>
    </xdr:from>
    <xdr:to>
      <xdr:col>29</xdr:col>
      <xdr:colOff>270933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736600</xdr:colOff>
      <xdr:row>215</xdr:row>
      <xdr:rowOff>143932</xdr:rowOff>
    </xdr:from>
    <xdr:to>
      <xdr:col>17</xdr:col>
      <xdr:colOff>372533</xdr:colOff>
      <xdr:row>241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250</xdr:row>
      <xdr:rowOff>0</xdr:rowOff>
    </xdr:from>
    <xdr:to>
      <xdr:col>16</xdr:col>
      <xdr:colOff>457200</xdr:colOff>
      <xdr:row>267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601132</xdr:colOff>
      <xdr:row>5</xdr:row>
      <xdr:rowOff>143934</xdr:rowOff>
    </xdr:from>
    <xdr:to>
      <xdr:col>27</xdr:col>
      <xdr:colOff>304800</xdr:colOff>
      <xdr:row>32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821268</xdr:colOff>
      <xdr:row>218</xdr:row>
      <xdr:rowOff>25400</xdr:rowOff>
    </xdr:from>
    <xdr:to>
      <xdr:col>16</xdr:col>
      <xdr:colOff>254000</xdr:colOff>
      <xdr:row>241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247</xdr:row>
      <xdr:rowOff>0</xdr:rowOff>
    </xdr:from>
    <xdr:to>
      <xdr:col>16</xdr:col>
      <xdr:colOff>415637</xdr:colOff>
      <xdr:row>264</xdr:row>
      <xdr:rowOff>65810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38101</xdr:colOff>
      <xdr:row>4</xdr:row>
      <xdr:rowOff>76199</xdr:rowOff>
    </xdr:from>
    <xdr:to>
      <xdr:col>21</xdr:col>
      <xdr:colOff>508001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347133</xdr:colOff>
      <xdr:row>212</xdr:row>
      <xdr:rowOff>169334</xdr:rowOff>
    </xdr:from>
    <xdr:to>
      <xdr:col>15</xdr:col>
      <xdr:colOff>254000</xdr:colOff>
      <xdr:row>236</xdr:row>
      <xdr:rowOff>67734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243</xdr:row>
      <xdr:rowOff>0</xdr:rowOff>
    </xdr:from>
    <xdr:to>
      <xdr:col>14</xdr:col>
      <xdr:colOff>415637</xdr:colOff>
      <xdr:row>260</xdr:row>
      <xdr:rowOff>65810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4"/>
  <sheetViews>
    <sheetView topLeftCell="A163" zoomScale="30" zoomScaleNormal="30" zoomScalePageLayoutView="30" workbookViewId="0">
      <selection activeCell="T220" sqref="T220"/>
    </sheetView>
  </sheetViews>
  <sheetFormatPr baseColWidth="10" defaultColWidth="11" defaultRowHeight="15" x14ac:dyDescent="0"/>
  <sheetData>
    <row r="1" spans="1:34">
      <c r="A1" t="s">
        <v>0</v>
      </c>
    </row>
    <row r="2" spans="1:34">
      <c r="A2" t="s">
        <v>1</v>
      </c>
      <c r="T2" t="s">
        <v>7</v>
      </c>
      <c r="U2" t="s">
        <v>7</v>
      </c>
      <c r="V2" t="s">
        <v>7</v>
      </c>
      <c r="W2" t="s">
        <v>7</v>
      </c>
      <c r="X2" t="s">
        <v>7</v>
      </c>
      <c r="Y2" t="s">
        <v>7</v>
      </c>
      <c r="Z2" t="s">
        <v>7</v>
      </c>
      <c r="AA2" t="s">
        <v>7</v>
      </c>
      <c r="AB2" t="s">
        <v>7</v>
      </c>
    </row>
    <row r="3" spans="1:34">
      <c r="A3" t="s">
        <v>2</v>
      </c>
      <c r="B3">
        <v>25</v>
      </c>
      <c r="C3">
        <v>30</v>
      </c>
      <c r="D3">
        <v>35</v>
      </c>
      <c r="E3">
        <v>40</v>
      </c>
      <c r="F3">
        <v>45</v>
      </c>
      <c r="G3">
        <v>50</v>
      </c>
      <c r="H3">
        <v>55</v>
      </c>
      <c r="I3">
        <v>60</v>
      </c>
      <c r="J3">
        <v>65</v>
      </c>
      <c r="K3">
        <v>70</v>
      </c>
      <c r="L3">
        <v>75</v>
      </c>
      <c r="M3">
        <v>80</v>
      </c>
      <c r="N3">
        <v>85</v>
      </c>
      <c r="O3">
        <v>90</v>
      </c>
      <c r="P3">
        <v>46</v>
      </c>
      <c r="Q3">
        <v>47</v>
      </c>
      <c r="R3">
        <v>48</v>
      </c>
      <c r="S3">
        <v>52</v>
      </c>
      <c r="T3">
        <v>40</v>
      </c>
      <c r="U3">
        <v>42</v>
      </c>
      <c r="V3">
        <v>44</v>
      </c>
      <c r="W3">
        <v>45</v>
      </c>
      <c r="X3">
        <v>46</v>
      </c>
      <c r="Y3">
        <v>47</v>
      </c>
      <c r="Z3">
        <v>48</v>
      </c>
      <c r="AA3">
        <v>50</v>
      </c>
      <c r="AB3">
        <v>60</v>
      </c>
      <c r="AC3">
        <v>80</v>
      </c>
      <c r="AD3">
        <v>100</v>
      </c>
      <c r="AE3">
        <v>125</v>
      </c>
      <c r="AF3">
        <v>150</v>
      </c>
      <c r="AG3">
        <v>175</v>
      </c>
      <c r="AH3">
        <v>200</v>
      </c>
    </row>
    <row r="4" spans="1:34">
      <c r="A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 s="1">
        <v>0</v>
      </c>
      <c r="AD4">
        <v>0</v>
      </c>
      <c r="AE4" s="1">
        <v>1</v>
      </c>
      <c r="AF4">
        <v>0</v>
      </c>
      <c r="AG4">
        <v>1</v>
      </c>
      <c r="AH4">
        <v>1</v>
      </c>
    </row>
    <row r="5" spans="1:34">
      <c r="A5">
        <v>2</v>
      </c>
      <c r="C5">
        <v>0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 s="1">
        <v>1</v>
      </c>
      <c r="AD5">
        <v>1</v>
      </c>
      <c r="AE5" s="1">
        <v>1</v>
      </c>
      <c r="AF5">
        <v>1</v>
      </c>
      <c r="AG5">
        <v>1</v>
      </c>
      <c r="AH5">
        <v>1</v>
      </c>
    </row>
    <row r="6" spans="1:34">
      <c r="A6">
        <v>3</v>
      </c>
      <c r="C6">
        <v>0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 s="1">
        <v>1</v>
      </c>
      <c r="AD6">
        <v>1</v>
      </c>
      <c r="AE6" s="1">
        <v>1</v>
      </c>
      <c r="AF6">
        <v>1</v>
      </c>
      <c r="AG6">
        <v>1</v>
      </c>
      <c r="AH6">
        <v>1</v>
      </c>
    </row>
    <row r="7" spans="1:34">
      <c r="A7">
        <v>4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0</v>
      </c>
      <c r="AC7" s="1">
        <v>1</v>
      </c>
      <c r="AD7">
        <v>1</v>
      </c>
      <c r="AE7" s="1">
        <v>1</v>
      </c>
      <c r="AF7">
        <v>1</v>
      </c>
      <c r="AG7">
        <v>1</v>
      </c>
      <c r="AH7">
        <v>1</v>
      </c>
    </row>
    <row r="8" spans="1:34">
      <c r="A8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 s="1">
        <v>1</v>
      </c>
      <c r="AD8">
        <v>1</v>
      </c>
      <c r="AE8" s="1">
        <v>1</v>
      </c>
      <c r="AF8">
        <v>1</v>
      </c>
      <c r="AG8">
        <v>1</v>
      </c>
      <c r="AH8">
        <v>1</v>
      </c>
    </row>
    <row r="9" spans="1:34">
      <c r="A9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0</v>
      </c>
      <c r="AC9" s="1">
        <v>1</v>
      </c>
      <c r="AD9">
        <v>1</v>
      </c>
      <c r="AE9" s="1">
        <v>1</v>
      </c>
      <c r="AF9">
        <v>1</v>
      </c>
      <c r="AG9">
        <v>1</v>
      </c>
      <c r="AH9">
        <v>1</v>
      </c>
    </row>
    <row r="10" spans="1:34">
      <c r="A10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1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0</v>
      </c>
      <c r="AC10" s="1">
        <v>1</v>
      </c>
      <c r="AD10">
        <v>1</v>
      </c>
      <c r="AE10" s="1">
        <v>1</v>
      </c>
      <c r="AF10">
        <v>1</v>
      </c>
      <c r="AG10">
        <v>1</v>
      </c>
      <c r="AH10">
        <v>1</v>
      </c>
    </row>
    <row r="11" spans="1:34">
      <c r="A11">
        <v>8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>
        <v>1</v>
      </c>
      <c r="AB11">
        <v>1</v>
      </c>
      <c r="AC11" s="1">
        <v>1</v>
      </c>
      <c r="AD11">
        <v>1</v>
      </c>
      <c r="AE11" s="1">
        <v>1</v>
      </c>
      <c r="AF11">
        <v>1</v>
      </c>
      <c r="AG11">
        <v>1</v>
      </c>
      <c r="AH11">
        <v>1</v>
      </c>
    </row>
    <row r="12" spans="1:34">
      <c r="A12">
        <v>9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1</v>
      </c>
      <c r="AB12">
        <v>1</v>
      </c>
      <c r="AC12" s="1">
        <v>1</v>
      </c>
      <c r="AD12" s="1">
        <v>1</v>
      </c>
      <c r="AE12" s="1">
        <v>1</v>
      </c>
      <c r="AF12">
        <v>1</v>
      </c>
      <c r="AG12">
        <v>1</v>
      </c>
      <c r="AH12">
        <v>1</v>
      </c>
    </row>
    <row r="13" spans="1:34">
      <c r="A13">
        <v>10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0</v>
      </c>
      <c r="AB13">
        <v>0</v>
      </c>
      <c r="AC13" s="1">
        <v>1</v>
      </c>
      <c r="AD13" s="1">
        <v>1</v>
      </c>
      <c r="AE13" s="1">
        <v>1</v>
      </c>
      <c r="AF13">
        <v>1</v>
      </c>
      <c r="AG13">
        <v>1</v>
      </c>
      <c r="AH13">
        <v>1</v>
      </c>
    </row>
    <row r="14" spans="1:34">
      <c r="A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 s="1">
        <v>1</v>
      </c>
      <c r="AD14" s="1">
        <v>1</v>
      </c>
      <c r="AE14" s="1">
        <v>1</v>
      </c>
      <c r="AF14">
        <v>1</v>
      </c>
      <c r="AG14">
        <v>1</v>
      </c>
      <c r="AH14">
        <v>1</v>
      </c>
    </row>
    <row r="15" spans="1:34">
      <c r="A15">
        <v>12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1</v>
      </c>
      <c r="Q15">
        <v>1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 s="1">
        <v>1</v>
      </c>
      <c r="AD15" s="1">
        <v>1</v>
      </c>
      <c r="AE15" s="1">
        <v>1</v>
      </c>
      <c r="AF15">
        <v>1</v>
      </c>
      <c r="AG15">
        <v>1</v>
      </c>
      <c r="AH15">
        <v>1</v>
      </c>
    </row>
    <row r="16" spans="1:34">
      <c r="A16">
        <v>13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 s="1">
        <v>1</v>
      </c>
      <c r="AD16" s="1">
        <v>1</v>
      </c>
      <c r="AE16" s="1">
        <v>1</v>
      </c>
      <c r="AF16">
        <v>1</v>
      </c>
      <c r="AG16">
        <v>1</v>
      </c>
      <c r="AH16">
        <v>1</v>
      </c>
    </row>
    <row r="17" spans="1:34">
      <c r="A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1</v>
      </c>
      <c r="AC17" s="1">
        <v>1</v>
      </c>
      <c r="AD17" s="1">
        <v>1</v>
      </c>
      <c r="AE17" s="1">
        <v>1</v>
      </c>
      <c r="AF17">
        <v>1</v>
      </c>
      <c r="AG17">
        <v>1</v>
      </c>
      <c r="AH17">
        <v>1</v>
      </c>
    </row>
    <row r="18" spans="1:34">
      <c r="A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1</v>
      </c>
      <c r="AC18" s="1">
        <v>1</v>
      </c>
      <c r="AD18" s="1">
        <v>1</v>
      </c>
      <c r="AE18" s="1">
        <v>1</v>
      </c>
      <c r="AF18">
        <v>1</v>
      </c>
      <c r="AG18">
        <v>1</v>
      </c>
      <c r="AH18">
        <v>1</v>
      </c>
    </row>
    <row r="19" spans="1:34">
      <c r="A19">
        <v>16</v>
      </c>
      <c r="C19">
        <v>0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1</v>
      </c>
      <c r="AA19">
        <v>1</v>
      </c>
      <c r="AB19">
        <v>1</v>
      </c>
      <c r="AC19" s="1">
        <v>1</v>
      </c>
      <c r="AD19" s="1">
        <v>1</v>
      </c>
      <c r="AE19" s="1">
        <v>1</v>
      </c>
      <c r="AF19">
        <v>1</v>
      </c>
      <c r="AG19">
        <v>1</v>
      </c>
      <c r="AH19">
        <v>1</v>
      </c>
    </row>
    <row r="20" spans="1:34">
      <c r="A20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>
        <v>1</v>
      </c>
      <c r="AC20" s="1"/>
      <c r="AD20" s="1"/>
      <c r="AE20" s="1"/>
    </row>
    <row r="21" spans="1:34">
      <c r="A21">
        <v>18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Q21">
        <v>0</v>
      </c>
      <c r="R21">
        <v>0</v>
      </c>
      <c r="S21">
        <v>1</v>
      </c>
      <c r="W21">
        <v>0</v>
      </c>
      <c r="X21">
        <v>1</v>
      </c>
      <c r="Y21">
        <v>0</v>
      </c>
      <c r="Z21">
        <v>1</v>
      </c>
      <c r="AA21">
        <v>1</v>
      </c>
      <c r="AB21">
        <v>1</v>
      </c>
      <c r="AC21" s="1"/>
      <c r="AD21" s="1"/>
      <c r="AE21" s="1"/>
    </row>
    <row r="22" spans="1:34">
      <c r="A22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1</v>
      </c>
      <c r="O22">
        <v>1</v>
      </c>
      <c r="Q22">
        <v>1</v>
      </c>
      <c r="R22">
        <v>1</v>
      </c>
      <c r="S22">
        <v>1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 s="1"/>
      <c r="AD22" s="1"/>
      <c r="AE22" s="1"/>
    </row>
    <row r="23" spans="1:34">
      <c r="A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Q23">
        <v>0</v>
      </c>
      <c r="R23">
        <v>0</v>
      </c>
      <c r="S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 s="1"/>
      <c r="AD23" s="1"/>
      <c r="AE23" s="1"/>
    </row>
    <row r="24" spans="1:34">
      <c r="A24">
        <v>21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Q24">
        <v>1</v>
      </c>
      <c r="R24">
        <v>1</v>
      </c>
      <c r="S24">
        <v>1</v>
      </c>
      <c r="W24">
        <v>0</v>
      </c>
      <c r="X24">
        <v>1</v>
      </c>
      <c r="Y24">
        <v>0</v>
      </c>
      <c r="Z24">
        <v>1</v>
      </c>
      <c r="AA24">
        <v>0</v>
      </c>
      <c r="AB24">
        <v>0</v>
      </c>
      <c r="AC24" s="1"/>
      <c r="AD24" s="1"/>
      <c r="AE24" s="1"/>
    </row>
    <row r="25" spans="1:34">
      <c r="A25">
        <v>22</v>
      </c>
      <c r="C25">
        <v>0</v>
      </c>
      <c r="D25">
        <v>0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  <c r="Q25">
        <v>0</v>
      </c>
      <c r="R25">
        <v>0</v>
      </c>
      <c r="S25">
        <v>0</v>
      </c>
      <c r="W25">
        <v>0</v>
      </c>
      <c r="X25">
        <v>1</v>
      </c>
      <c r="Y25">
        <v>0</v>
      </c>
      <c r="Z25">
        <v>0</v>
      </c>
      <c r="AA25">
        <v>1</v>
      </c>
      <c r="AB25">
        <v>1</v>
      </c>
      <c r="AC25" s="1"/>
      <c r="AD25" s="1"/>
      <c r="AE25" s="1"/>
    </row>
    <row r="26" spans="1:34">
      <c r="A26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1</v>
      </c>
      <c r="O26">
        <v>0</v>
      </c>
      <c r="Q26">
        <v>0</v>
      </c>
      <c r="R26">
        <v>0</v>
      </c>
      <c r="S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</v>
      </c>
      <c r="AC26" s="1"/>
      <c r="AD26" s="1"/>
      <c r="AE26" s="1"/>
    </row>
    <row r="27" spans="1:34">
      <c r="A27">
        <v>24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0</v>
      </c>
      <c r="Q27">
        <v>0</v>
      </c>
      <c r="R27">
        <v>0</v>
      </c>
      <c r="S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 s="1"/>
      <c r="AD27" s="1"/>
      <c r="AE27" s="1"/>
    </row>
    <row r="28" spans="1:34">
      <c r="A28">
        <v>25</v>
      </c>
      <c r="C28">
        <v>1</v>
      </c>
      <c r="D28">
        <v>1</v>
      </c>
      <c r="E28">
        <v>1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Q28">
        <v>0</v>
      </c>
      <c r="R28">
        <v>0</v>
      </c>
      <c r="S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 s="1"/>
      <c r="AD28" s="1"/>
      <c r="AE28" s="1"/>
    </row>
    <row r="29" spans="1:34">
      <c r="A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1</v>
      </c>
      <c r="Q29">
        <v>0</v>
      </c>
      <c r="R29">
        <v>1</v>
      </c>
      <c r="S29">
        <v>1</v>
      </c>
      <c r="W29">
        <v>0</v>
      </c>
      <c r="X29">
        <v>1</v>
      </c>
      <c r="Y29">
        <v>0</v>
      </c>
      <c r="Z29">
        <v>0</v>
      </c>
      <c r="AA29">
        <v>1</v>
      </c>
      <c r="AB29">
        <v>1</v>
      </c>
      <c r="AC29" s="1"/>
      <c r="AD29" s="1"/>
      <c r="AE29" s="1"/>
    </row>
    <row r="30" spans="1:34">
      <c r="A30">
        <v>27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0</v>
      </c>
      <c r="N30">
        <v>1</v>
      </c>
      <c r="O30">
        <v>1</v>
      </c>
      <c r="Q30">
        <v>0</v>
      </c>
      <c r="R30">
        <v>0</v>
      </c>
      <c r="S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1</v>
      </c>
      <c r="AC30" s="1"/>
      <c r="AD30" s="1"/>
      <c r="AE30" s="1"/>
    </row>
    <row r="31" spans="1:34">
      <c r="A31">
        <v>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1</v>
      </c>
      <c r="Q31">
        <v>0</v>
      </c>
      <c r="R31">
        <v>1</v>
      </c>
      <c r="S31">
        <v>0</v>
      </c>
      <c r="W31">
        <v>0</v>
      </c>
      <c r="X31">
        <v>1</v>
      </c>
      <c r="Y31">
        <v>0</v>
      </c>
      <c r="Z31">
        <v>1</v>
      </c>
      <c r="AA31">
        <v>0</v>
      </c>
      <c r="AB31">
        <v>0</v>
      </c>
      <c r="AC31" s="1"/>
      <c r="AD31" s="1"/>
      <c r="AE31" s="1"/>
    </row>
    <row r="32" spans="1:34">
      <c r="A32">
        <v>29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W32">
        <v>0</v>
      </c>
      <c r="X32">
        <v>1</v>
      </c>
      <c r="Y32">
        <v>0</v>
      </c>
      <c r="Z32">
        <v>1</v>
      </c>
      <c r="AA32">
        <v>1</v>
      </c>
      <c r="AB32">
        <v>0</v>
      </c>
      <c r="AC32" s="1"/>
      <c r="AD32" s="1"/>
      <c r="AE32" s="1"/>
    </row>
    <row r="33" spans="1:31">
      <c r="A33">
        <v>30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0</v>
      </c>
      <c r="M33">
        <v>1</v>
      </c>
      <c r="N33">
        <v>1</v>
      </c>
      <c r="O33">
        <v>1</v>
      </c>
      <c r="Q33">
        <v>0</v>
      </c>
      <c r="R33">
        <v>0</v>
      </c>
      <c r="S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1</v>
      </c>
      <c r="AC33" s="1"/>
      <c r="AD33" s="1"/>
      <c r="AE33" s="1"/>
    </row>
    <row r="34" spans="1:31">
      <c r="A34">
        <v>31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Q34">
        <v>0</v>
      </c>
      <c r="R34">
        <v>0</v>
      </c>
      <c r="S34">
        <v>1</v>
      </c>
      <c r="W34">
        <v>0</v>
      </c>
      <c r="X34">
        <v>1</v>
      </c>
      <c r="Y34">
        <v>0</v>
      </c>
      <c r="Z34">
        <v>1</v>
      </c>
      <c r="AA34">
        <v>1</v>
      </c>
      <c r="AB34">
        <v>1</v>
      </c>
      <c r="AC34" s="1"/>
      <c r="AD34" s="1"/>
      <c r="AE34" s="1"/>
    </row>
    <row r="35" spans="1:31">
      <c r="A35">
        <v>32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>
        <v>0</v>
      </c>
      <c r="R35">
        <v>1</v>
      </c>
      <c r="S35">
        <v>0</v>
      </c>
      <c r="W35">
        <v>0</v>
      </c>
      <c r="X35">
        <v>1</v>
      </c>
      <c r="Y35">
        <v>0</v>
      </c>
      <c r="Z35">
        <v>0</v>
      </c>
      <c r="AA35">
        <v>1</v>
      </c>
      <c r="AB35">
        <v>1</v>
      </c>
      <c r="AC35" s="1"/>
      <c r="AD35" s="1"/>
      <c r="AE35" s="1"/>
    </row>
    <row r="36" spans="1:31">
      <c r="A36">
        <v>33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X36">
        <v>1</v>
      </c>
      <c r="Y36">
        <v>0</v>
      </c>
      <c r="Z36">
        <v>1</v>
      </c>
      <c r="AA36">
        <v>0</v>
      </c>
      <c r="AC36" s="1"/>
      <c r="AD36" s="1"/>
      <c r="AE36" s="1"/>
    </row>
    <row r="37" spans="1:31">
      <c r="A37">
        <v>34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0</v>
      </c>
      <c r="J37">
        <v>0</v>
      </c>
      <c r="K37">
        <v>1</v>
      </c>
      <c r="L37">
        <v>0</v>
      </c>
      <c r="M37">
        <v>1</v>
      </c>
      <c r="N37">
        <v>1</v>
      </c>
      <c r="O37">
        <v>1</v>
      </c>
      <c r="Q37">
        <v>1</v>
      </c>
      <c r="R37">
        <v>1</v>
      </c>
      <c r="S37">
        <v>0</v>
      </c>
      <c r="X37">
        <v>0</v>
      </c>
      <c r="Y37">
        <v>0</v>
      </c>
      <c r="Z37">
        <v>1</v>
      </c>
      <c r="AA37">
        <v>1</v>
      </c>
      <c r="AC37" s="1"/>
      <c r="AD37" s="1"/>
      <c r="AE37" s="1"/>
    </row>
    <row r="38" spans="1:31">
      <c r="A38">
        <v>35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X38">
        <v>1</v>
      </c>
      <c r="Y38">
        <v>0</v>
      </c>
      <c r="Z38">
        <v>1</v>
      </c>
      <c r="AA38">
        <v>0</v>
      </c>
      <c r="AC38" s="1"/>
      <c r="AD38" s="1"/>
      <c r="AE38" s="1"/>
    </row>
    <row r="39" spans="1:31">
      <c r="A39">
        <v>36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1</v>
      </c>
      <c r="O39">
        <v>1</v>
      </c>
      <c r="Q39">
        <v>0</v>
      </c>
      <c r="R39">
        <v>0</v>
      </c>
      <c r="S39">
        <v>0</v>
      </c>
      <c r="X39">
        <v>1</v>
      </c>
      <c r="Y39">
        <v>0</v>
      </c>
      <c r="Z39">
        <v>1</v>
      </c>
      <c r="AA39">
        <v>0</v>
      </c>
      <c r="AC39" s="1"/>
      <c r="AD39" s="1"/>
      <c r="AE39" s="1"/>
    </row>
    <row r="40" spans="1:31">
      <c r="A40">
        <v>37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1</v>
      </c>
      <c r="N40">
        <v>1</v>
      </c>
      <c r="O40">
        <v>1</v>
      </c>
      <c r="Q40">
        <v>0</v>
      </c>
      <c r="R40">
        <v>0</v>
      </c>
      <c r="S40">
        <v>1</v>
      </c>
      <c r="X40">
        <v>1</v>
      </c>
      <c r="Y40">
        <v>0</v>
      </c>
      <c r="Z40">
        <v>0</v>
      </c>
      <c r="AA40">
        <v>1</v>
      </c>
      <c r="AC40" s="1"/>
      <c r="AD40" s="1"/>
      <c r="AE40" s="1"/>
    </row>
    <row r="41" spans="1:31">
      <c r="A41">
        <v>38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1</v>
      </c>
      <c r="N41">
        <v>1</v>
      </c>
      <c r="O41">
        <v>1</v>
      </c>
      <c r="Q41">
        <v>0</v>
      </c>
      <c r="R41">
        <v>0</v>
      </c>
      <c r="S41">
        <v>0</v>
      </c>
      <c r="X41">
        <v>0</v>
      </c>
      <c r="Y41">
        <v>0</v>
      </c>
      <c r="Z41">
        <v>1</v>
      </c>
      <c r="AA41">
        <v>1</v>
      </c>
      <c r="AC41" s="1"/>
      <c r="AD41" s="1"/>
      <c r="AE41" s="1"/>
    </row>
    <row r="42" spans="1:31">
      <c r="A42">
        <v>39</v>
      </c>
      <c r="C42">
        <v>1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Q42">
        <v>1</v>
      </c>
      <c r="R42">
        <v>1</v>
      </c>
      <c r="S42">
        <v>0</v>
      </c>
      <c r="X42">
        <v>0</v>
      </c>
      <c r="Y42">
        <v>0</v>
      </c>
      <c r="Z42">
        <v>1</v>
      </c>
      <c r="AA42">
        <v>1</v>
      </c>
      <c r="AC42" s="1"/>
      <c r="AD42" s="1"/>
      <c r="AE42" s="1"/>
    </row>
    <row r="43" spans="1:31">
      <c r="A43">
        <v>40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1</v>
      </c>
      <c r="O43">
        <v>1</v>
      </c>
      <c r="Q43">
        <v>0</v>
      </c>
      <c r="R43">
        <v>0</v>
      </c>
      <c r="S43">
        <v>0</v>
      </c>
      <c r="X43">
        <v>0</v>
      </c>
      <c r="Y43">
        <v>0</v>
      </c>
      <c r="Z43">
        <v>1</v>
      </c>
      <c r="AA43">
        <v>1</v>
      </c>
      <c r="AC43" s="1"/>
      <c r="AD43" s="1"/>
      <c r="AE43" s="1"/>
    </row>
    <row r="44" spans="1:31">
      <c r="A44">
        <v>41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1</v>
      </c>
      <c r="M44">
        <v>0</v>
      </c>
      <c r="N44">
        <v>1</v>
      </c>
      <c r="O44">
        <v>1</v>
      </c>
      <c r="Q44">
        <v>0</v>
      </c>
      <c r="R44">
        <v>0</v>
      </c>
      <c r="S44">
        <v>0</v>
      </c>
      <c r="X44">
        <v>1</v>
      </c>
      <c r="Y44">
        <v>0</v>
      </c>
      <c r="Z44">
        <v>1</v>
      </c>
      <c r="AA44">
        <v>1</v>
      </c>
      <c r="AC44" s="1"/>
      <c r="AD44" s="1"/>
      <c r="AE44" s="1"/>
    </row>
    <row r="45" spans="1:31">
      <c r="A45">
        <v>42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v>0</v>
      </c>
      <c r="L45">
        <v>1</v>
      </c>
      <c r="M45">
        <v>1</v>
      </c>
      <c r="N45">
        <v>0</v>
      </c>
      <c r="O45">
        <v>1</v>
      </c>
      <c r="Q45">
        <v>0</v>
      </c>
      <c r="R45">
        <v>0</v>
      </c>
      <c r="S45">
        <v>0</v>
      </c>
      <c r="X45">
        <v>0</v>
      </c>
      <c r="Y45">
        <v>0</v>
      </c>
      <c r="Z45">
        <v>1</v>
      </c>
      <c r="AA45">
        <v>1</v>
      </c>
      <c r="AC45" s="1"/>
      <c r="AD45" s="1"/>
      <c r="AE45" s="1"/>
    </row>
    <row r="46" spans="1:31">
      <c r="A46">
        <v>43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Q46">
        <v>0</v>
      </c>
      <c r="R46">
        <v>0</v>
      </c>
      <c r="S46">
        <v>0</v>
      </c>
      <c r="X46">
        <v>1</v>
      </c>
      <c r="Y46">
        <v>0</v>
      </c>
      <c r="Z46">
        <v>0</v>
      </c>
      <c r="AA46">
        <v>1</v>
      </c>
      <c r="AC46" s="1"/>
      <c r="AD46" s="1"/>
      <c r="AE46" s="1"/>
    </row>
    <row r="47" spans="1:31">
      <c r="A47">
        <v>44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1</v>
      </c>
      <c r="Q47">
        <v>0</v>
      </c>
      <c r="R47">
        <v>0</v>
      </c>
      <c r="S47">
        <v>0</v>
      </c>
      <c r="X47">
        <v>1</v>
      </c>
      <c r="Y47">
        <v>0</v>
      </c>
      <c r="Z47">
        <v>0</v>
      </c>
      <c r="AA47">
        <v>1</v>
      </c>
      <c r="AC47" s="1"/>
      <c r="AD47" s="1"/>
      <c r="AE47" s="1"/>
    </row>
    <row r="48" spans="1:31">
      <c r="A48">
        <v>45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Q48">
        <v>1</v>
      </c>
      <c r="R48">
        <v>0</v>
      </c>
      <c r="S48">
        <v>1</v>
      </c>
      <c r="X48">
        <v>0</v>
      </c>
      <c r="Y48">
        <v>0</v>
      </c>
      <c r="Z48">
        <v>1</v>
      </c>
      <c r="AA48">
        <v>1</v>
      </c>
      <c r="AC48" s="1"/>
      <c r="AD48" s="1"/>
      <c r="AE48" s="1"/>
    </row>
    <row r="49" spans="1:31">
      <c r="A49">
        <v>46</v>
      </c>
      <c r="C49">
        <v>1</v>
      </c>
      <c r="D49">
        <v>1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1</v>
      </c>
      <c r="N49">
        <v>0</v>
      </c>
      <c r="O49">
        <v>1</v>
      </c>
      <c r="Q49">
        <v>0</v>
      </c>
      <c r="R49">
        <v>0</v>
      </c>
      <c r="S49">
        <v>0</v>
      </c>
      <c r="X49">
        <v>1</v>
      </c>
      <c r="Y49">
        <v>0</v>
      </c>
      <c r="Z49">
        <v>0</v>
      </c>
      <c r="AA49">
        <v>1</v>
      </c>
      <c r="AC49" s="1"/>
      <c r="AD49" s="1"/>
      <c r="AE49" s="1"/>
    </row>
    <row r="50" spans="1:31">
      <c r="A50">
        <v>47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Q50">
        <v>1</v>
      </c>
      <c r="R50">
        <v>1</v>
      </c>
      <c r="S50">
        <v>1</v>
      </c>
      <c r="X50">
        <v>0</v>
      </c>
      <c r="Y50">
        <v>0</v>
      </c>
      <c r="Z50">
        <v>1</v>
      </c>
      <c r="AA50">
        <v>1</v>
      </c>
      <c r="AC50" s="1"/>
      <c r="AD50" s="1"/>
      <c r="AE50" s="1"/>
    </row>
    <row r="51" spans="1:31">
      <c r="A51">
        <v>48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Q51">
        <v>1</v>
      </c>
      <c r="R51">
        <v>0</v>
      </c>
      <c r="S51">
        <v>1</v>
      </c>
      <c r="X51">
        <v>0</v>
      </c>
      <c r="Y51">
        <v>0</v>
      </c>
      <c r="Z51">
        <v>1</v>
      </c>
      <c r="AA51">
        <v>1</v>
      </c>
      <c r="AC51" s="1"/>
      <c r="AD51" s="1"/>
      <c r="AE51" s="1"/>
    </row>
    <row r="52" spans="1:31">
      <c r="A52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AC52" s="1"/>
      <c r="AD52" s="1"/>
      <c r="AE52" s="1"/>
    </row>
    <row r="53" spans="1:31">
      <c r="A53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AC53" s="1"/>
      <c r="AD53" s="1"/>
      <c r="AE53" s="1"/>
    </row>
    <row r="54" spans="1:31">
      <c r="A54">
        <v>51</v>
      </c>
      <c r="C54">
        <v>0</v>
      </c>
      <c r="D54">
        <v>1</v>
      </c>
      <c r="E54">
        <v>1</v>
      </c>
      <c r="F54">
        <v>0</v>
      </c>
      <c r="G54">
        <v>0</v>
      </c>
      <c r="H54">
        <v>1</v>
      </c>
      <c r="I54">
        <v>0</v>
      </c>
      <c r="J54">
        <v>1</v>
      </c>
      <c r="K54">
        <v>1</v>
      </c>
      <c r="L54">
        <v>1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AC54" s="1"/>
      <c r="AD54" s="1"/>
      <c r="AE54" s="1"/>
    </row>
    <row r="55" spans="1:31">
      <c r="A55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AC55" s="1"/>
      <c r="AD55" s="1"/>
      <c r="AE55" s="1"/>
    </row>
    <row r="56" spans="1:31">
      <c r="A56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AC56" s="1"/>
      <c r="AD56" s="1"/>
      <c r="AE56" s="1"/>
    </row>
    <row r="57" spans="1:31">
      <c r="A57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AC57" s="1"/>
      <c r="AD57" s="1"/>
      <c r="AE57" s="1"/>
    </row>
    <row r="58" spans="1:31">
      <c r="A58">
        <v>55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AC58" s="1"/>
      <c r="AD58" s="1"/>
      <c r="AE58" s="1"/>
    </row>
    <row r="59" spans="1:31">
      <c r="A59">
        <v>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0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AC59" s="1"/>
      <c r="AD59" s="1"/>
      <c r="AE59" s="1"/>
    </row>
    <row r="60" spans="1:31">
      <c r="A60">
        <v>57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AC60" s="1"/>
      <c r="AD60" s="1"/>
      <c r="AE60" s="1"/>
    </row>
    <row r="61" spans="1:31">
      <c r="A61">
        <v>58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AC61" s="1"/>
      <c r="AD61" s="1"/>
      <c r="AE61" s="1"/>
    </row>
    <row r="62" spans="1:31">
      <c r="A62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1</v>
      </c>
      <c r="AC62" s="1"/>
      <c r="AD62" s="1"/>
      <c r="AE62" s="1"/>
    </row>
    <row r="63" spans="1:31">
      <c r="A63">
        <v>60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1</v>
      </c>
      <c r="AC63" s="1"/>
      <c r="AD63" s="1"/>
      <c r="AE63" s="1"/>
    </row>
    <row r="64" spans="1:31">
      <c r="A64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AC64" s="1"/>
      <c r="AD64" s="1"/>
      <c r="AE64" s="1"/>
    </row>
    <row r="65" spans="1:34">
      <c r="A65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AC65" s="1"/>
      <c r="AD65" s="1"/>
      <c r="AE65" s="1"/>
    </row>
    <row r="66" spans="1:34">
      <c r="A66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AC66" s="1"/>
      <c r="AD66" s="1"/>
      <c r="AE66" s="1"/>
    </row>
    <row r="67" spans="1:34">
      <c r="A67">
        <v>64</v>
      </c>
      <c r="C67">
        <v>1</v>
      </c>
      <c r="D67">
        <v>1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AC67" s="1"/>
      <c r="AD67" s="1"/>
      <c r="AE67" s="1"/>
    </row>
    <row r="68" spans="1:34">
      <c r="B68" t="e">
        <f t="shared" ref="B68:C68" si="0">AVERAGE(B4:B67)</f>
        <v>#DIV/0!</v>
      </c>
      <c r="C68">
        <f t="shared" si="0"/>
        <v>0.203125</v>
      </c>
      <c r="D68">
        <f t="shared" ref="D68:E68" si="1">AVERAGE(D4:D67)</f>
        <v>0.25</v>
      </c>
      <c r="E68">
        <f t="shared" si="1"/>
        <v>0.25</v>
      </c>
      <c r="F68">
        <f t="shared" ref="F68" si="2">AVERAGE(F4:F67)</f>
        <v>0.28125</v>
      </c>
      <c r="G68">
        <f t="shared" ref="G68:AH68" si="3">AVERAGE(G4:G67)</f>
        <v>0.203125</v>
      </c>
      <c r="H68">
        <f t="shared" si="3"/>
        <v>0.3125</v>
      </c>
      <c r="I68">
        <f t="shared" si="3"/>
        <v>0.359375</v>
      </c>
      <c r="J68">
        <f t="shared" si="3"/>
        <v>0.359375</v>
      </c>
      <c r="K68">
        <f t="shared" ref="K68:P68" si="4">AVERAGE(K4:K67)</f>
        <v>0.59375</v>
      </c>
      <c r="L68">
        <f t="shared" ref="L68" si="5">AVERAGE(L4:L67)</f>
        <v>0.65625</v>
      </c>
      <c r="M68">
        <f t="shared" si="4"/>
        <v>0.78125</v>
      </c>
      <c r="N68">
        <f t="shared" ref="N68" si="6">AVERAGE(N4:N67)</f>
        <v>0.703125</v>
      </c>
      <c r="O68">
        <f t="shared" ref="O68" si="7">AVERAGE(O4:O67)</f>
        <v>0.78125</v>
      </c>
      <c r="P68">
        <f t="shared" si="4"/>
        <v>0</v>
      </c>
      <c r="Q68">
        <f>AVERAGE(Q4:Q67)</f>
        <v>0.21875</v>
      </c>
      <c r="R68">
        <f t="shared" ref="R68:S68" si="8">AVERAGE(R4:R67)</f>
        <v>0.203125</v>
      </c>
      <c r="S68">
        <f t="shared" si="8"/>
        <v>0.265625</v>
      </c>
      <c r="T68">
        <f t="shared" ref="T68" si="9">AVERAGE(T4:T67)</f>
        <v>0</v>
      </c>
      <c r="U68">
        <f t="shared" ref="U68" si="10">AVERAGE(U4:U67)</f>
        <v>0</v>
      </c>
      <c r="V68">
        <f t="shared" ref="V68" si="11">AVERAGE(V4:V67)</f>
        <v>0</v>
      </c>
      <c r="W68">
        <f t="shared" ref="W68" si="12">AVERAGE(W4:W67)</f>
        <v>0</v>
      </c>
      <c r="X68">
        <f t="shared" si="3"/>
        <v>0.60416666666666663</v>
      </c>
      <c r="Y68">
        <f t="shared" si="3"/>
        <v>0.1875</v>
      </c>
      <c r="Z68">
        <f>AVERAGE(Z4:Z67)</f>
        <v>0.6875</v>
      </c>
      <c r="AA68">
        <f>AVERAGE(AA4:AA67)</f>
        <v>0.83333333333333337</v>
      </c>
      <c r="AB68">
        <f t="shared" si="3"/>
        <v>0.71875</v>
      </c>
      <c r="AC68">
        <f t="shared" si="3"/>
        <v>0.9375</v>
      </c>
      <c r="AD68">
        <f t="shared" si="3"/>
        <v>0.9375</v>
      </c>
      <c r="AE68">
        <f t="shared" si="3"/>
        <v>1</v>
      </c>
      <c r="AF68">
        <f t="shared" si="3"/>
        <v>0.9375</v>
      </c>
      <c r="AG68">
        <f t="shared" si="3"/>
        <v>1</v>
      </c>
      <c r="AH68">
        <f t="shared" si="3"/>
        <v>1</v>
      </c>
    </row>
    <row r="69" spans="1:34">
      <c r="B69" t="e">
        <f t="shared" ref="B69:C69" si="13">SQRT(B68*(1-B68))/SQRT(COUNT(B4:B67))</f>
        <v>#DIV/0!</v>
      </c>
      <c r="C69">
        <f t="shared" si="13"/>
        <v>5.0290598396811458E-2</v>
      </c>
      <c r="D69">
        <f t="shared" ref="D69:E69" si="14">SQRT(D68*(1-D68))/SQRT(COUNT(D4:D67))</f>
        <v>5.4126587736527412E-2</v>
      </c>
      <c r="E69">
        <f t="shared" si="14"/>
        <v>5.4126587736527412E-2</v>
      </c>
      <c r="F69">
        <f t="shared" ref="F69" si="15">SQRT(F68*(1-F68))/SQRT(COUNT(F4:F67))</f>
        <v>5.6201150663820934E-2</v>
      </c>
      <c r="G69">
        <f t="shared" ref="G69:AH69" si="16">SQRT(G68*(1-G68))/SQRT(COUNT(G4:G67))</f>
        <v>5.0290598396811458E-2</v>
      </c>
      <c r="H69">
        <f t="shared" si="16"/>
        <v>5.7939050680434867E-2</v>
      </c>
      <c r="I69">
        <f t="shared" si="16"/>
        <v>5.9977158331187844E-2</v>
      </c>
      <c r="J69">
        <f t="shared" si="16"/>
        <v>5.9977158331187844E-2</v>
      </c>
      <c r="K69">
        <f t="shared" ref="K69:P69" si="17">SQRT(K68*(1-K68))/SQRT(COUNT(K4:K67))</f>
        <v>6.1391537677741061E-2</v>
      </c>
      <c r="L69">
        <f t="shared" ref="L69" si="18">SQRT(L68*(1-L68))/SQRT(COUNT(L4:L67))</f>
        <v>5.9369859974885406E-2</v>
      </c>
      <c r="M69">
        <f t="shared" si="17"/>
        <v>5.1674830294230284E-2</v>
      </c>
      <c r="N69">
        <f t="shared" ref="N69" si="19">SQRT(N68*(1-N68))/SQRT(COUNT(N4:N67))</f>
        <v>5.7110123114115022E-2</v>
      </c>
      <c r="O69">
        <f t="shared" ref="O69" si="20">SQRT(O68*(1-O68))/SQRT(COUNT(O4:O67))</f>
        <v>5.1674830294230284E-2</v>
      </c>
      <c r="P69">
        <f t="shared" si="17"/>
        <v>0</v>
      </c>
      <c r="Q69">
        <f>SQRT(Q68*(1-Q68))/SQRT(COUNT(Q4:Q67))</f>
        <v>5.1674830294230284E-2</v>
      </c>
      <c r="R69">
        <f t="shared" ref="R69:S69" si="21">SQRT(R68*(1-R68))/SQRT(COUNT(R4:R67))</f>
        <v>5.0290598396811458E-2</v>
      </c>
      <c r="S69">
        <f t="shared" si="21"/>
        <v>5.5208179785556914E-2</v>
      </c>
      <c r="T69">
        <f t="shared" ref="T69" si="22">SQRT(T68*(1-T68))/SQRT(COUNT(T4:T67))</f>
        <v>0</v>
      </c>
      <c r="U69">
        <f t="shared" ref="U69" si="23">SQRT(U68*(1-U68))/SQRT(COUNT(U4:U67))</f>
        <v>0</v>
      </c>
      <c r="V69">
        <f t="shared" ref="V69" si="24">SQRT(V68*(1-V68))/SQRT(COUNT(V4:V67))</f>
        <v>0</v>
      </c>
      <c r="W69">
        <f t="shared" ref="W69" si="25">SQRT(W68*(1-W68))/SQRT(COUNT(W4:W67))</f>
        <v>0</v>
      </c>
      <c r="X69">
        <f t="shared" si="16"/>
        <v>7.0585247743944868E-2</v>
      </c>
      <c r="Y69">
        <f t="shared" si="16"/>
        <v>5.6336738679124837E-2</v>
      </c>
      <c r="Z69">
        <f>SQRT(Z68*(1-Z68))/SQRT(COUNT(Z4:Z67))</f>
        <v>6.6902253013880891E-2</v>
      </c>
      <c r="AA69">
        <f>SQRT(AA68*(1-AA68))/SQRT(COUNT(AA4:AA67))</f>
        <v>5.3791435363991898E-2</v>
      </c>
      <c r="AB69">
        <f t="shared" si="16"/>
        <v>7.9480429489749232E-2</v>
      </c>
      <c r="AC69">
        <f t="shared" si="16"/>
        <v>6.0515364784490891E-2</v>
      </c>
      <c r="AD69">
        <f t="shared" si="16"/>
        <v>6.0515364784490891E-2</v>
      </c>
      <c r="AE69">
        <f t="shared" si="16"/>
        <v>0</v>
      </c>
      <c r="AF69">
        <f t="shared" si="16"/>
        <v>6.0515364784490891E-2</v>
      </c>
      <c r="AG69">
        <f t="shared" si="16"/>
        <v>0</v>
      </c>
      <c r="AH69">
        <f t="shared" si="16"/>
        <v>0</v>
      </c>
    </row>
    <row r="70" spans="1:34">
      <c r="A70" t="s">
        <v>3</v>
      </c>
    </row>
    <row r="71" spans="1:34">
      <c r="A71" t="s">
        <v>4</v>
      </c>
      <c r="T71">
        <v>20</v>
      </c>
      <c r="U71">
        <v>0.5</v>
      </c>
    </row>
    <row r="72" spans="1:34">
      <c r="B72">
        <v>25</v>
      </c>
      <c r="C72">
        <v>30</v>
      </c>
      <c r="D72">
        <v>35</v>
      </c>
      <c r="E72">
        <v>40</v>
      </c>
      <c r="F72">
        <v>45</v>
      </c>
      <c r="G72">
        <v>50</v>
      </c>
      <c r="H72">
        <v>55</v>
      </c>
      <c r="I72">
        <v>60</v>
      </c>
      <c r="J72">
        <v>65</v>
      </c>
      <c r="K72">
        <v>70</v>
      </c>
      <c r="L72">
        <v>75</v>
      </c>
      <c r="M72">
        <v>80</v>
      </c>
      <c r="N72">
        <v>85</v>
      </c>
      <c r="O72">
        <v>90</v>
      </c>
      <c r="P72">
        <v>46</v>
      </c>
      <c r="Q72">
        <v>47</v>
      </c>
      <c r="R72">
        <v>48</v>
      </c>
      <c r="U72">
        <v>40</v>
      </c>
      <c r="V72">
        <v>0.5</v>
      </c>
    </row>
    <row r="73" spans="1:34">
      <c r="A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U73">
        <v>45</v>
      </c>
      <c r="V73">
        <v>0.5</v>
      </c>
    </row>
    <row r="74" spans="1:34">
      <c r="A74">
        <v>2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U74">
        <v>50</v>
      </c>
      <c r="V74">
        <v>0.5</v>
      </c>
    </row>
    <row r="75" spans="1:34">
      <c r="A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0</v>
      </c>
      <c r="U75">
        <v>55</v>
      </c>
      <c r="V75">
        <v>0.5</v>
      </c>
    </row>
    <row r="76" spans="1:34">
      <c r="A76">
        <v>4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1</v>
      </c>
      <c r="M76">
        <v>1</v>
      </c>
      <c r="N76">
        <v>1</v>
      </c>
      <c r="O76">
        <v>1</v>
      </c>
      <c r="P76">
        <v>0</v>
      </c>
      <c r="Q76">
        <v>0</v>
      </c>
      <c r="R76">
        <v>0</v>
      </c>
      <c r="U76">
        <v>60</v>
      </c>
      <c r="V76">
        <v>0.5</v>
      </c>
    </row>
    <row r="77" spans="1:34">
      <c r="A77">
        <v>5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U77">
        <v>65</v>
      </c>
      <c r="V77">
        <v>0.5</v>
      </c>
    </row>
    <row r="78" spans="1:34">
      <c r="A78">
        <v>6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0</v>
      </c>
      <c r="Q78">
        <v>0</v>
      </c>
      <c r="R78">
        <v>1</v>
      </c>
      <c r="U78">
        <v>70</v>
      </c>
      <c r="V78">
        <v>0.5</v>
      </c>
    </row>
    <row r="79" spans="1:34">
      <c r="A79">
        <v>7</v>
      </c>
      <c r="C79">
        <v>1</v>
      </c>
      <c r="D79">
        <v>1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0</v>
      </c>
      <c r="R79">
        <v>0</v>
      </c>
      <c r="U79">
        <v>80</v>
      </c>
      <c r="V79">
        <v>0.5</v>
      </c>
    </row>
    <row r="80" spans="1:34">
      <c r="A80">
        <v>8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1</v>
      </c>
      <c r="L80">
        <v>1</v>
      </c>
      <c r="M80">
        <v>0</v>
      </c>
      <c r="N80">
        <v>1</v>
      </c>
      <c r="O80">
        <v>1</v>
      </c>
      <c r="P80">
        <v>0</v>
      </c>
      <c r="Q80">
        <v>0</v>
      </c>
      <c r="R80">
        <v>0</v>
      </c>
      <c r="U80">
        <v>90</v>
      </c>
      <c r="V80">
        <v>0.5</v>
      </c>
    </row>
    <row r="81" spans="1:22">
      <c r="A81">
        <v>9</v>
      </c>
      <c r="C81">
        <v>1</v>
      </c>
      <c r="D81">
        <v>0</v>
      </c>
      <c r="E81">
        <v>1</v>
      </c>
      <c r="F81">
        <v>0</v>
      </c>
      <c r="G81">
        <v>1</v>
      </c>
      <c r="H81">
        <v>1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U81">
        <v>100</v>
      </c>
      <c r="V81">
        <v>0.5</v>
      </c>
    </row>
    <row r="82" spans="1:22">
      <c r="A82">
        <v>10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  <c r="R82">
        <v>0</v>
      </c>
    </row>
    <row r="83" spans="1:22">
      <c r="A83">
        <v>11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</row>
    <row r="84" spans="1:22">
      <c r="A84">
        <v>12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1</v>
      </c>
      <c r="L84">
        <v>1</v>
      </c>
      <c r="M84">
        <v>1</v>
      </c>
      <c r="N84">
        <v>1</v>
      </c>
      <c r="O84">
        <v>0</v>
      </c>
      <c r="P84">
        <v>1</v>
      </c>
      <c r="Q84">
        <v>0</v>
      </c>
      <c r="R84">
        <v>1</v>
      </c>
    </row>
    <row r="85" spans="1:22">
      <c r="A85">
        <v>13</v>
      </c>
      <c r="C85">
        <v>0</v>
      </c>
      <c r="D85">
        <v>0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0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0</v>
      </c>
    </row>
    <row r="86" spans="1:22">
      <c r="A86">
        <v>14</v>
      </c>
      <c r="C86">
        <v>1</v>
      </c>
      <c r="D86">
        <v>1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0</v>
      </c>
      <c r="Q86">
        <v>0</v>
      </c>
      <c r="R86">
        <v>0</v>
      </c>
    </row>
    <row r="87" spans="1:22">
      <c r="A87">
        <v>15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</row>
    <row r="88" spans="1:22">
      <c r="A88">
        <v>16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</row>
    <row r="89" spans="1:22">
      <c r="A89">
        <v>17</v>
      </c>
      <c r="C89">
        <v>1</v>
      </c>
      <c r="D89">
        <v>1</v>
      </c>
      <c r="E89">
        <v>1</v>
      </c>
      <c r="F89">
        <v>0</v>
      </c>
      <c r="G89">
        <v>1</v>
      </c>
      <c r="H89">
        <v>0</v>
      </c>
      <c r="I89">
        <v>0</v>
      </c>
      <c r="J89">
        <v>0</v>
      </c>
      <c r="K89">
        <v>1</v>
      </c>
      <c r="L89">
        <v>1</v>
      </c>
      <c r="M89">
        <v>1</v>
      </c>
      <c r="N89">
        <v>0</v>
      </c>
      <c r="O89">
        <v>1</v>
      </c>
      <c r="P89">
        <v>0</v>
      </c>
      <c r="Q89">
        <v>0</v>
      </c>
      <c r="R89">
        <v>1</v>
      </c>
    </row>
    <row r="90" spans="1:22">
      <c r="A90">
        <v>18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1</v>
      </c>
      <c r="P90">
        <v>1</v>
      </c>
      <c r="Q90">
        <v>0</v>
      </c>
      <c r="R90">
        <v>1</v>
      </c>
    </row>
    <row r="91" spans="1:22">
      <c r="A91">
        <v>19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0</v>
      </c>
      <c r="R91">
        <v>0</v>
      </c>
    </row>
    <row r="92" spans="1:22">
      <c r="A92">
        <v>20</v>
      </c>
      <c r="C92">
        <v>1</v>
      </c>
      <c r="D92">
        <v>1</v>
      </c>
      <c r="E92">
        <v>1</v>
      </c>
      <c r="F92">
        <v>0</v>
      </c>
      <c r="G92">
        <v>1</v>
      </c>
      <c r="H92">
        <v>1</v>
      </c>
      <c r="I92">
        <v>0</v>
      </c>
      <c r="J92">
        <v>0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0</v>
      </c>
      <c r="R92">
        <v>0</v>
      </c>
    </row>
    <row r="93" spans="1:22">
      <c r="A93">
        <v>21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0</v>
      </c>
      <c r="R93">
        <v>1</v>
      </c>
    </row>
    <row r="94" spans="1:22">
      <c r="A94">
        <v>22</v>
      </c>
      <c r="C94">
        <v>0</v>
      </c>
      <c r="D94">
        <v>1</v>
      </c>
      <c r="E94">
        <v>1</v>
      </c>
      <c r="F94">
        <v>0</v>
      </c>
      <c r="G94">
        <v>1</v>
      </c>
      <c r="H94">
        <v>1</v>
      </c>
      <c r="I94">
        <v>0</v>
      </c>
      <c r="J94">
        <v>1</v>
      </c>
      <c r="K94">
        <v>1</v>
      </c>
      <c r="L94">
        <v>1</v>
      </c>
      <c r="M94">
        <v>0</v>
      </c>
      <c r="N94">
        <v>1</v>
      </c>
      <c r="O94">
        <v>1</v>
      </c>
      <c r="P94">
        <v>0</v>
      </c>
      <c r="Q94">
        <v>0</v>
      </c>
      <c r="R94">
        <v>1</v>
      </c>
    </row>
    <row r="95" spans="1:22">
      <c r="A95">
        <v>23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>
        <v>0</v>
      </c>
      <c r="Q95">
        <v>0</v>
      </c>
      <c r="R95">
        <v>1</v>
      </c>
    </row>
    <row r="96" spans="1:22">
      <c r="A96">
        <v>24</v>
      </c>
      <c r="C96">
        <v>1</v>
      </c>
      <c r="D96">
        <v>1</v>
      </c>
      <c r="E96">
        <v>1</v>
      </c>
      <c r="F96">
        <v>0</v>
      </c>
      <c r="G96">
        <v>1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0</v>
      </c>
      <c r="Q96">
        <v>0</v>
      </c>
      <c r="R96">
        <v>1</v>
      </c>
    </row>
    <row r="97" spans="1:18">
      <c r="A97">
        <v>25</v>
      </c>
      <c r="C97">
        <v>0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0</v>
      </c>
      <c r="Q97">
        <v>0</v>
      </c>
      <c r="R97">
        <v>1</v>
      </c>
    </row>
    <row r="98" spans="1:18">
      <c r="A98">
        <v>26</v>
      </c>
      <c r="C98">
        <v>1</v>
      </c>
      <c r="D98">
        <v>1</v>
      </c>
      <c r="E98">
        <v>0</v>
      </c>
      <c r="F98">
        <v>0</v>
      </c>
      <c r="G98">
        <v>1</v>
      </c>
      <c r="H98">
        <v>1</v>
      </c>
      <c r="I98">
        <v>0</v>
      </c>
      <c r="J98">
        <v>1</v>
      </c>
      <c r="K98">
        <v>0</v>
      </c>
      <c r="L98">
        <v>1</v>
      </c>
      <c r="M98">
        <v>1</v>
      </c>
      <c r="N98">
        <v>1</v>
      </c>
      <c r="O98">
        <v>1</v>
      </c>
      <c r="P98">
        <v>0</v>
      </c>
      <c r="Q98">
        <v>0</v>
      </c>
      <c r="R98">
        <v>1</v>
      </c>
    </row>
    <row r="99" spans="1:18">
      <c r="A99">
        <v>27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0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</row>
    <row r="100" spans="1:18">
      <c r="A100">
        <v>28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  <c r="Q100">
        <v>0</v>
      </c>
      <c r="R100">
        <v>1</v>
      </c>
    </row>
    <row r="101" spans="1:18">
      <c r="A101">
        <v>29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1</v>
      </c>
    </row>
    <row r="102" spans="1:18">
      <c r="A102">
        <v>30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</row>
    <row r="103" spans="1:18">
      <c r="A103">
        <v>31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1</v>
      </c>
      <c r="M103">
        <v>0</v>
      </c>
      <c r="N103">
        <v>1</v>
      </c>
      <c r="O103">
        <v>1</v>
      </c>
      <c r="P103">
        <v>0</v>
      </c>
      <c r="Q103">
        <v>0</v>
      </c>
      <c r="R103">
        <v>1</v>
      </c>
    </row>
    <row r="104" spans="1:18">
      <c r="A104">
        <v>32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I104">
        <v>0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0</v>
      </c>
      <c r="Q104">
        <v>0</v>
      </c>
      <c r="R104">
        <v>1</v>
      </c>
    </row>
    <row r="105" spans="1:18">
      <c r="A105">
        <v>33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</v>
      </c>
    </row>
    <row r="106" spans="1:18">
      <c r="A106">
        <v>34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Q106">
        <v>0</v>
      </c>
      <c r="R106">
        <v>1</v>
      </c>
    </row>
    <row r="107" spans="1:18">
      <c r="A107">
        <v>35</v>
      </c>
      <c r="C107">
        <v>0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1</v>
      </c>
      <c r="O107">
        <v>1</v>
      </c>
      <c r="P107">
        <v>0</v>
      </c>
      <c r="Q107">
        <v>0</v>
      </c>
      <c r="R107">
        <v>0</v>
      </c>
    </row>
    <row r="108" spans="1:18">
      <c r="A108">
        <v>36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0</v>
      </c>
    </row>
    <row r="109" spans="1:18">
      <c r="A109">
        <v>37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0</v>
      </c>
      <c r="R109">
        <v>0</v>
      </c>
    </row>
    <row r="110" spans="1:18">
      <c r="A110">
        <v>38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1</v>
      </c>
      <c r="I110">
        <v>0</v>
      </c>
      <c r="J110">
        <v>1</v>
      </c>
      <c r="K110">
        <v>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0</v>
      </c>
    </row>
    <row r="111" spans="1:18">
      <c r="A111">
        <v>39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0</v>
      </c>
      <c r="R111">
        <v>0</v>
      </c>
    </row>
    <row r="112" spans="1:18">
      <c r="A112">
        <v>40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</row>
    <row r="113" spans="1:36">
      <c r="A113">
        <v>41</v>
      </c>
      <c r="C113">
        <v>1</v>
      </c>
      <c r="D113">
        <v>1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0</v>
      </c>
      <c r="Q113">
        <v>0</v>
      </c>
      <c r="R113">
        <v>1</v>
      </c>
      <c r="AE113" t="s">
        <v>20</v>
      </c>
      <c r="AG113" t="s">
        <v>21</v>
      </c>
    </row>
    <row r="114" spans="1:36">
      <c r="A114">
        <v>42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0</v>
      </c>
      <c r="AE114" s="2">
        <v>54</v>
      </c>
      <c r="AF114" t="s">
        <v>10</v>
      </c>
      <c r="AG114" t="s">
        <v>23</v>
      </c>
      <c r="AI114" t="s">
        <v>30</v>
      </c>
    </row>
    <row r="115" spans="1:36">
      <c r="A115">
        <v>43</v>
      </c>
      <c r="C115">
        <v>1</v>
      </c>
      <c r="D115">
        <v>1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1</v>
      </c>
      <c r="L115">
        <v>0</v>
      </c>
      <c r="M115">
        <v>1</v>
      </c>
      <c r="N115">
        <v>1</v>
      </c>
      <c r="O115">
        <v>0</v>
      </c>
      <c r="P115">
        <v>0</v>
      </c>
      <c r="Q115">
        <v>0</v>
      </c>
      <c r="R115">
        <v>1</v>
      </c>
      <c r="AE115">
        <v>0.752</v>
      </c>
      <c r="AG115">
        <v>61</v>
      </c>
      <c r="AH115">
        <v>0.86699999999999999</v>
      </c>
      <c r="AI115" s="2">
        <v>63</v>
      </c>
      <c r="AJ115">
        <v>0.93799999999999994</v>
      </c>
    </row>
    <row r="116" spans="1:36">
      <c r="A116">
        <v>44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0</v>
      </c>
      <c r="Q116">
        <v>0</v>
      </c>
      <c r="R116">
        <v>1</v>
      </c>
      <c r="AE116" s="2">
        <v>66</v>
      </c>
      <c r="AF116" t="s">
        <v>11</v>
      </c>
      <c r="AG116" t="s">
        <v>23</v>
      </c>
      <c r="AI116" t="s">
        <v>30</v>
      </c>
    </row>
    <row r="117" spans="1:36">
      <c r="A117">
        <v>45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0</v>
      </c>
      <c r="R117">
        <v>0</v>
      </c>
      <c r="AE117">
        <v>0.83399999999999996</v>
      </c>
      <c r="AG117">
        <v>67</v>
      </c>
      <c r="AH117">
        <v>0.92700000000000005</v>
      </c>
      <c r="AI117" s="2">
        <v>68</v>
      </c>
      <c r="AJ117">
        <v>0.96299999999999997</v>
      </c>
    </row>
    <row r="118" spans="1:36">
      <c r="A118">
        <v>46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P118">
        <v>1</v>
      </c>
      <c r="Q118">
        <v>0</v>
      </c>
      <c r="R118">
        <v>1</v>
      </c>
    </row>
    <row r="119" spans="1:36">
      <c r="A119">
        <v>47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0</v>
      </c>
      <c r="Q119">
        <v>0</v>
      </c>
      <c r="R119">
        <v>1</v>
      </c>
    </row>
    <row r="120" spans="1:36">
      <c r="A120">
        <v>48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1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1</v>
      </c>
    </row>
    <row r="121" spans="1:36">
      <c r="A121">
        <v>49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0</v>
      </c>
    </row>
    <row r="122" spans="1:36">
      <c r="A122">
        <v>50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0</v>
      </c>
      <c r="Q122">
        <v>0</v>
      </c>
      <c r="R122">
        <v>0</v>
      </c>
    </row>
    <row r="123" spans="1:36">
      <c r="A123">
        <v>51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>
        <v>1</v>
      </c>
      <c r="N123">
        <v>1</v>
      </c>
      <c r="O123">
        <v>1</v>
      </c>
      <c r="P123">
        <v>0</v>
      </c>
      <c r="Q123">
        <v>0</v>
      </c>
      <c r="R123">
        <v>1</v>
      </c>
    </row>
    <row r="124" spans="1:36">
      <c r="A124">
        <v>52</v>
      </c>
      <c r="C124">
        <v>0</v>
      </c>
      <c r="D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0</v>
      </c>
      <c r="R124">
        <v>0</v>
      </c>
    </row>
    <row r="125" spans="1:36">
      <c r="A125">
        <v>53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0</v>
      </c>
      <c r="Q125">
        <v>0</v>
      </c>
      <c r="R125">
        <v>0</v>
      </c>
    </row>
    <row r="126" spans="1:36">
      <c r="A126">
        <v>54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1</v>
      </c>
    </row>
    <row r="127" spans="1:36">
      <c r="A127">
        <v>55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1</v>
      </c>
      <c r="O127">
        <v>1</v>
      </c>
      <c r="P127">
        <v>1</v>
      </c>
      <c r="Q127">
        <v>0</v>
      </c>
      <c r="R127">
        <v>0</v>
      </c>
    </row>
    <row r="128" spans="1:36">
      <c r="A128">
        <v>56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</row>
    <row r="129" spans="1:18">
      <c r="A129">
        <v>57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0</v>
      </c>
    </row>
    <row r="130" spans="1:18">
      <c r="A130">
        <v>58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0</v>
      </c>
      <c r="Q130">
        <v>0</v>
      </c>
      <c r="R130">
        <v>1</v>
      </c>
    </row>
    <row r="131" spans="1:18">
      <c r="A131">
        <v>59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0</v>
      </c>
      <c r="R131">
        <v>0</v>
      </c>
    </row>
    <row r="132" spans="1:18">
      <c r="A132">
        <v>60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</v>
      </c>
    </row>
    <row r="133" spans="1:18">
      <c r="A133">
        <v>61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</row>
    <row r="134" spans="1:18">
      <c r="A134">
        <v>62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0</v>
      </c>
      <c r="M134">
        <v>1</v>
      </c>
      <c r="N134">
        <v>1</v>
      </c>
      <c r="O134">
        <v>1</v>
      </c>
      <c r="P134">
        <v>0</v>
      </c>
      <c r="Q134">
        <v>0</v>
      </c>
      <c r="R134">
        <v>1</v>
      </c>
    </row>
    <row r="135" spans="1:18">
      <c r="A135">
        <v>63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1</v>
      </c>
      <c r="P135">
        <v>0</v>
      </c>
      <c r="Q135">
        <v>0</v>
      </c>
      <c r="R135">
        <v>0</v>
      </c>
    </row>
    <row r="136" spans="1:18">
      <c r="A136">
        <v>64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0</v>
      </c>
      <c r="R136">
        <v>0</v>
      </c>
    </row>
    <row r="137" spans="1:18">
      <c r="A137">
        <v>65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</row>
    <row r="138" spans="1:18">
      <c r="A138">
        <v>66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1</v>
      </c>
      <c r="P138">
        <v>0</v>
      </c>
      <c r="Q138">
        <v>1</v>
      </c>
      <c r="R138">
        <v>0</v>
      </c>
    </row>
    <row r="139" spans="1:18">
      <c r="A139">
        <v>67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0</v>
      </c>
    </row>
    <row r="140" spans="1:18">
      <c r="A140">
        <v>68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0</v>
      </c>
      <c r="Q140">
        <v>1</v>
      </c>
      <c r="R140">
        <v>0</v>
      </c>
    </row>
    <row r="141" spans="1:18">
      <c r="A141">
        <v>69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1</v>
      </c>
    </row>
    <row r="142" spans="1:18">
      <c r="A142">
        <v>70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1</v>
      </c>
      <c r="O142">
        <v>1</v>
      </c>
      <c r="P142">
        <v>0</v>
      </c>
      <c r="Q142">
        <v>1</v>
      </c>
      <c r="R142">
        <v>1</v>
      </c>
    </row>
    <row r="143" spans="1:18">
      <c r="A143">
        <v>71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1</v>
      </c>
    </row>
    <row r="144" spans="1:18">
      <c r="A144">
        <v>72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</row>
    <row r="145" spans="1:18">
      <c r="A145">
        <v>73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1</v>
      </c>
      <c r="K145">
        <v>1</v>
      </c>
      <c r="L145">
        <v>1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>
      <c r="A146">
        <v>74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</row>
    <row r="147" spans="1:18">
      <c r="A147">
        <v>75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0</v>
      </c>
    </row>
    <row r="148" spans="1:18">
      <c r="A148">
        <v>76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0</v>
      </c>
    </row>
    <row r="149" spans="1:18">
      <c r="A149">
        <v>77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1</v>
      </c>
      <c r="M149">
        <v>1</v>
      </c>
      <c r="N149">
        <v>0</v>
      </c>
      <c r="O149">
        <v>1</v>
      </c>
      <c r="P149">
        <v>0</v>
      </c>
      <c r="Q149">
        <v>1</v>
      </c>
      <c r="R149">
        <v>1</v>
      </c>
    </row>
    <row r="150" spans="1:18">
      <c r="A150">
        <v>78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</row>
    <row r="151" spans="1:18">
      <c r="A151">
        <v>79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</v>
      </c>
      <c r="Q151">
        <v>0</v>
      </c>
      <c r="R151">
        <v>1</v>
      </c>
    </row>
    <row r="152" spans="1:18">
      <c r="A152">
        <v>80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</v>
      </c>
      <c r="Q152">
        <v>1</v>
      </c>
      <c r="R152">
        <v>1</v>
      </c>
    </row>
    <row r="153" spans="1:18">
      <c r="A153">
        <v>81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1</v>
      </c>
      <c r="P153">
        <v>0</v>
      </c>
      <c r="Q153">
        <v>0</v>
      </c>
      <c r="R153">
        <v>0</v>
      </c>
    </row>
    <row r="154" spans="1:18">
      <c r="A154">
        <v>82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0</v>
      </c>
    </row>
    <row r="155" spans="1:18">
      <c r="A155">
        <v>83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1</v>
      </c>
    </row>
    <row r="156" spans="1:18">
      <c r="A156">
        <v>84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1</v>
      </c>
      <c r="I156">
        <v>1</v>
      </c>
      <c r="J156">
        <v>0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0</v>
      </c>
    </row>
    <row r="157" spans="1:18">
      <c r="A157">
        <v>85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M157">
        <v>1</v>
      </c>
      <c r="N157">
        <v>1</v>
      </c>
      <c r="O157">
        <v>0</v>
      </c>
      <c r="P157">
        <v>1</v>
      </c>
      <c r="Q157">
        <v>1</v>
      </c>
      <c r="R157">
        <v>1</v>
      </c>
    </row>
    <row r="158" spans="1:18">
      <c r="A158">
        <v>86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1</v>
      </c>
    </row>
    <row r="159" spans="1:18">
      <c r="A159">
        <v>87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</row>
    <row r="160" spans="1:18">
      <c r="A160">
        <v>88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</row>
    <row r="161" spans="1:18">
      <c r="A161">
        <v>89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0</v>
      </c>
      <c r="R161">
        <v>1</v>
      </c>
    </row>
    <row r="162" spans="1:18">
      <c r="A162">
        <v>90</v>
      </c>
      <c r="C162">
        <v>0</v>
      </c>
      <c r="D162">
        <v>1</v>
      </c>
      <c r="E162">
        <v>1</v>
      </c>
      <c r="F162">
        <v>0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0</v>
      </c>
    </row>
    <row r="163" spans="1:18">
      <c r="A163">
        <v>91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</row>
    <row r="164" spans="1:18">
      <c r="A164">
        <v>92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0</v>
      </c>
      <c r="M164">
        <v>1</v>
      </c>
      <c r="N164">
        <v>1</v>
      </c>
      <c r="O164">
        <v>1</v>
      </c>
      <c r="P164">
        <v>1</v>
      </c>
      <c r="Q164">
        <v>0</v>
      </c>
      <c r="R164">
        <v>0</v>
      </c>
    </row>
    <row r="165" spans="1:18">
      <c r="A165">
        <v>93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0</v>
      </c>
      <c r="Q165">
        <v>0</v>
      </c>
      <c r="R165">
        <v>0</v>
      </c>
    </row>
    <row r="166" spans="1:18">
      <c r="A166">
        <v>94</v>
      </c>
      <c r="C166">
        <v>1</v>
      </c>
      <c r="D166">
        <v>0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0</v>
      </c>
    </row>
    <row r="167" spans="1:18">
      <c r="A167">
        <v>95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1</v>
      </c>
      <c r="L167">
        <v>1</v>
      </c>
      <c r="M167">
        <v>0</v>
      </c>
      <c r="N167">
        <v>1</v>
      </c>
      <c r="O167">
        <v>1</v>
      </c>
      <c r="P167">
        <v>0</v>
      </c>
      <c r="Q167">
        <v>1</v>
      </c>
      <c r="R167">
        <v>0</v>
      </c>
    </row>
    <row r="168" spans="1:18">
      <c r="A168">
        <v>96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>
      <c r="A169">
        <v>97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1</v>
      </c>
    </row>
    <row r="170" spans="1:18">
      <c r="A170">
        <v>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1</v>
      </c>
      <c r="L170">
        <v>0</v>
      </c>
      <c r="M170">
        <v>1</v>
      </c>
      <c r="N170">
        <v>0</v>
      </c>
      <c r="O170">
        <v>1</v>
      </c>
      <c r="P170">
        <v>1</v>
      </c>
      <c r="Q170">
        <v>0</v>
      </c>
      <c r="R170">
        <v>0</v>
      </c>
    </row>
    <row r="171" spans="1:18">
      <c r="A171">
        <v>99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1</v>
      </c>
      <c r="L171">
        <v>1</v>
      </c>
      <c r="M171">
        <v>1</v>
      </c>
      <c r="N171">
        <v>1</v>
      </c>
      <c r="O171">
        <v>0</v>
      </c>
      <c r="P171">
        <v>1</v>
      </c>
      <c r="Q171">
        <v>1</v>
      </c>
      <c r="R171">
        <v>1</v>
      </c>
    </row>
    <row r="172" spans="1:18">
      <c r="A172">
        <v>100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</row>
    <row r="173" spans="1:18">
      <c r="C173">
        <f t="shared" ref="C173:D173" si="26">AVERAGE(C73:C172)</f>
        <v>0.33</v>
      </c>
      <c r="D173">
        <f t="shared" si="26"/>
        <v>0.44</v>
      </c>
      <c r="E173">
        <f t="shared" ref="E173:F173" si="27">AVERAGE(E73:E172)</f>
        <v>0.41</v>
      </c>
      <c r="F173">
        <f t="shared" si="27"/>
        <v>0.37</v>
      </c>
      <c r="G173">
        <f t="shared" ref="G173:K173" si="28">AVERAGE(G73:G172)</f>
        <v>0.28999999999999998</v>
      </c>
      <c r="H173">
        <f t="shared" ref="H173" si="29">AVERAGE(H73:H172)</f>
        <v>0.51</v>
      </c>
      <c r="I173">
        <f t="shared" si="28"/>
        <v>0.35</v>
      </c>
      <c r="J173">
        <f t="shared" si="28"/>
        <v>0.57999999999999996</v>
      </c>
      <c r="K173">
        <f t="shared" si="28"/>
        <v>0.7</v>
      </c>
      <c r="L173">
        <f t="shared" ref="L173" si="30">AVERAGE(L73:L172)</f>
        <v>0.84</v>
      </c>
      <c r="M173">
        <f t="shared" ref="M173:Q173" si="31">AVERAGE(M73:M172)</f>
        <v>0.86</v>
      </c>
      <c r="N173">
        <f t="shared" ref="N173" si="32">AVERAGE(N73:N172)</f>
        <v>0.9</v>
      </c>
      <c r="O173">
        <f t="shared" ref="O173" si="33">AVERAGE(O73:O172)</f>
        <v>0.9</v>
      </c>
      <c r="P173">
        <f t="shared" si="31"/>
        <v>0.31</v>
      </c>
      <c r="Q173">
        <f t="shared" si="31"/>
        <v>0.18</v>
      </c>
      <c r="R173">
        <f>AVERAGE(R73:R172)</f>
        <v>0.45</v>
      </c>
    </row>
    <row r="174" spans="1:18">
      <c r="C174">
        <f t="shared" ref="C174:D174" si="34">C173*COUNT(C73:C172)</f>
        <v>33</v>
      </c>
      <c r="D174">
        <f t="shared" si="34"/>
        <v>44</v>
      </c>
      <c r="E174">
        <f t="shared" ref="E174:F174" si="35">E173*COUNT(E73:E172)</f>
        <v>41</v>
      </c>
      <c r="F174">
        <f t="shared" si="35"/>
        <v>37</v>
      </c>
      <c r="G174">
        <f t="shared" ref="G174:K174" si="36">G173*COUNT(G73:G172)</f>
        <v>28.999999999999996</v>
      </c>
      <c r="H174">
        <f t="shared" ref="H174" si="37">H173*COUNT(H73:H172)</f>
        <v>51</v>
      </c>
      <c r="I174">
        <f t="shared" si="36"/>
        <v>35</v>
      </c>
      <c r="J174">
        <f t="shared" si="36"/>
        <v>57.999999999999993</v>
      </c>
      <c r="K174">
        <f t="shared" si="36"/>
        <v>70</v>
      </c>
      <c r="L174">
        <f t="shared" ref="L174" si="38">L173*COUNT(L73:L172)</f>
        <v>84</v>
      </c>
      <c r="M174">
        <f t="shared" ref="M174:Q174" si="39">M173*COUNT(M73:M172)</f>
        <v>86</v>
      </c>
      <c r="N174">
        <f t="shared" ref="N174" si="40">N173*COUNT(N73:N172)</f>
        <v>90</v>
      </c>
      <c r="O174">
        <f t="shared" ref="O174" si="41">O173*COUNT(O73:O172)</f>
        <v>90</v>
      </c>
      <c r="P174">
        <f t="shared" si="39"/>
        <v>31</v>
      </c>
      <c r="Q174">
        <f t="shared" si="39"/>
        <v>18</v>
      </c>
      <c r="R174">
        <f>R173*COUNT(R73:R172)</f>
        <v>45</v>
      </c>
    </row>
    <row r="175" spans="1:18">
      <c r="C175">
        <f>SQRT(C173*(1-C173))/SQRT(COUNT(C109:C172))</f>
        <v>5.8776589727543738E-2</v>
      </c>
      <c r="D175">
        <f>SQRT(D173*(1-D173))/SQRT(COUNT(D109:D172))</f>
        <v>6.2048368229954284E-2</v>
      </c>
      <c r="E175">
        <f>SQRT(E173*(1-E173))/SQRT(COUNT(E109:E172))</f>
        <v>6.1479163136789694E-2</v>
      </c>
      <c r="F175">
        <f t="shared" ref="F175:M175" si="42">SQRT(F173*(1-F173))/SQRT(COUNT(F109:F172))</f>
        <v>6.0350538522866558E-2</v>
      </c>
      <c r="G175">
        <f t="shared" si="42"/>
        <v>5.6720256522692136E-2</v>
      </c>
      <c r="H175">
        <f t="shared" si="42"/>
        <v>6.2487498749749938E-2</v>
      </c>
      <c r="I175">
        <f t="shared" si="42"/>
        <v>5.9621200088559104E-2</v>
      </c>
      <c r="J175">
        <f t="shared" si="42"/>
        <v>6.1694813396265334E-2</v>
      </c>
      <c r="K175">
        <f t="shared" si="42"/>
        <v>5.7282196186948006E-2</v>
      </c>
      <c r="L175">
        <f t="shared" ref="L175" si="43">SQRT(L173*(1-L173))/SQRT(COUNT(L109:L172))</f>
        <v>4.5825756949558406E-2</v>
      </c>
      <c r="M175">
        <f t="shared" si="42"/>
        <v>4.3373378932243682E-2</v>
      </c>
      <c r="N175">
        <f t="shared" ref="N175" si="44">SQRT(N173*(1-N173))/SQRT(COUNT(N109:N172))</f>
        <v>3.7499999999999999E-2</v>
      </c>
      <c r="O175">
        <f t="shared" ref="O175" si="45">SQRT(O173*(1-O173))/SQRT(COUNT(O109:O172))</f>
        <v>3.7499999999999999E-2</v>
      </c>
    </row>
    <row r="177" spans="1:8">
      <c r="A177" t="s">
        <v>31</v>
      </c>
    </row>
    <row r="178" spans="1:8">
      <c r="B178">
        <v>30</v>
      </c>
      <c r="C178">
        <v>40</v>
      </c>
      <c r="D178">
        <v>50</v>
      </c>
      <c r="E178">
        <v>60</v>
      </c>
      <c r="F178">
        <v>70</v>
      </c>
      <c r="G178">
        <v>80</v>
      </c>
      <c r="H178">
        <v>90</v>
      </c>
    </row>
    <row r="179" spans="1:8">
      <c r="A179">
        <v>1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1</v>
      </c>
      <c r="H179">
        <v>1</v>
      </c>
    </row>
    <row r="180" spans="1:8">
      <c r="A180">
        <v>2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1</v>
      </c>
      <c r="H180">
        <v>1</v>
      </c>
    </row>
    <row r="181" spans="1:8">
      <c r="A181">
        <v>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</row>
    <row r="182" spans="1:8">
      <c r="A182">
        <v>4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1</v>
      </c>
    </row>
    <row r="183" spans="1:8">
      <c r="A183">
        <v>5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1</v>
      </c>
    </row>
    <row r="184" spans="1:8">
      <c r="A184">
        <v>6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</row>
    <row r="185" spans="1:8">
      <c r="A185">
        <v>7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1</v>
      </c>
    </row>
    <row r="186" spans="1:8">
      <c r="A186">
        <v>8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1</v>
      </c>
    </row>
    <row r="187" spans="1:8">
      <c r="A187">
        <v>9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1</v>
      </c>
    </row>
    <row r="188" spans="1:8">
      <c r="A188">
        <v>10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1</v>
      </c>
    </row>
    <row r="189" spans="1:8">
      <c r="A189">
        <v>11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1</v>
      </c>
      <c r="H189">
        <v>1</v>
      </c>
    </row>
    <row r="190" spans="1:8">
      <c r="A190">
        <v>12</v>
      </c>
      <c r="B190">
        <v>0</v>
      </c>
      <c r="C190">
        <v>1</v>
      </c>
      <c r="D190">
        <v>1</v>
      </c>
      <c r="E190">
        <v>1</v>
      </c>
      <c r="F190">
        <v>0</v>
      </c>
      <c r="G190">
        <v>0</v>
      </c>
      <c r="H190">
        <v>1</v>
      </c>
    </row>
    <row r="191" spans="1:8">
      <c r="A191">
        <v>13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1</v>
      </c>
    </row>
    <row r="192" spans="1:8">
      <c r="A192">
        <v>14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</row>
    <row r="193" spans="1:8">
      <c r="A193">
        <v>15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</row>
    <row r="194" spans="1:8">
      <c r="A194">
        <v>16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1</v>
      </c>
    </row>
    <row r="195" spans="1:8">
      <c r="A195">
        <v>17</v>
      </c>
      <c r="B195">
        <v>0</v>
      </c>
      <c r="C195">
        <v>1</v>
      </c>
      <c r="D195">
        <v>1</v>
      </c>
      <c r="E195">
        <v>0</v>
      </c>
      <c r="F195">
        <v>0</v>
      </c>
      <c r="G195">
        <v>1</v>
      </c>
      <c r="H195">
        <v>1</v>
      </c>
    </row>
    <row r="196" spans="1:8">
      <c r="A196">
        <v>18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>
      <c r="A197">
        <v>19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</row>
    <row r="198" spans="1:8">
      <c r="A198">
        <v>20</v>
      </c>
      <c r="B198">
        <v>0</v>
      </c>
      <c r="C198">
        <v>0</v>
      </c>
      <c r="D198">
        <v>0</v>
      </c>
      <c r="E198">
        <v>1</v>
      </c>
      <c r="F198">
        <v>1</v>
      </c>
      <c r="G198">
        <v>1</v>
      </c>
      <c r="H198">
        <v>1</v>
      </c>
    </row>
    <row r="199" spans="1:8">
      <c r="A199">
        <v>21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1</v>
      </c>
    </row>
    <row r="200" spans="1:8">
      <c r="A200">
        <v>22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</row>
    <row r="201" spans="1:8">
      <c r="A201">
        <v>23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1</v>
      </c>
    </row>
    <row r="202" spans="1:8">
      <c r="A202">
        <v>24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1</v>
      </c>
    </row>
    <row r="203" spans="1:8">
      <c r="A203">
        <v>25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1</v>
      </c>
    </row>
    <row r="204" spans="1:8">
      <c r="A204">
        <v>26</v>
      </c>
      <c r="B204">
        <v>1</v>
      </c>
      <c r="C204">
        <v>1</v>
      </c>
      <c r="D204">
        <v>1</v>
      </c>
      <c r="E204">
        <v>1</v>
      </c>
      <c r="F204">
        <v>0</v>
      </c>
      <c r="G204">
        <v>1</v>
      </c>
      <c r="H204">
        <v>1</v>
      </c>
    </row>
    <row r="205" spans="1:8">
      <c r="A205">
        <v>27</v>
      </c>
      <c r="B205">
        <v>1</v>
      </c>
      <c r="C205">
        <v>1</v>
      </c>
      <c r="D205">
        <v>1</v>
      </c>
      <c r="E205">
        <v>0</v>
      </c>
      <c r="F205">
        <v>0</v>
      </c>
      <c r="G205">
        <v>0</v>
      </c>
      <c r="H205">
        <v>0</v>
      </c>
    </row>
    <row r="206" spans="1:8">
      <c r="A206">
        <v>28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1</v>
      </c>
    </row>
    <row r="207" spans="1:8">
      <c r="A207">
        <v>29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0</v>
      </c>
      <c r="H207">
        <v>1</v>
      </c>
    </row>
    <row r="208" spans="1:8">
      <c r="A208">
        <v>30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1</v>
      </c>
    </row>
    <row r="209" spans="1:11">
      <c r="A209">
        <v>31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1</v>
      </c>
      <c r="H209">
        <v>1</v>
      </c>
    </row>
    <row r="210" spans="1:11">
      <c r="A210">
        <v>32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0</v>
      </c>
    </row>
    <row r="211" spans="1:11">
      <c r="A211">
        <v>33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1</v>
      </c>
      <c r="H211">
        <v>1</v>
      </c>
      <c r="K211" t="s">
        <v>32</v>
      </c>
    </row>
    <row r="212" spans="1:11">
      <c r="A212">
        <v>34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1</v>
      </c>
      <c r="K212">
        <v>58.7</v>
      </c>
    </row>
    <row r="213" spans="1:11">
      <c r="A213">
        <v>35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</row>
    <row r="214" spans="1:11">
      <c r="A214">
        <v>36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0</v>
      </c>
    </row>
    <row r="215" spans="1:11">
      <c r="A215">
        <v>37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</row>
    <row r="216" spans="1:11">
      <c r="A216">
        <v>38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1</v>
      </c>
    </row>
    <row r="217" spans="1:11">
      <c r="A217">
        <v>39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</v>
      </c>
      <c r="H217">
        <v>1</v>
      </c>
    </row>
    <row r="218" spans="1:11">
      <c r="A218">
        <v>40</v>
      </c>
      <c r="B218">
        <v>0</v>
      </c>
      <c r="C218">
        <v>1</v>
      </c>
      <c r="D218">
        <v>1</v>
      </c>
      <c r="E218">
        <v>1</v>
      </c>
      <c r="F218">
        <v>0</v>
      </c>
      <c r="G218">
        <v>1</v>
      </c>
      <c r="H218">
        <v>1</v>
      </c>
    </row>
    <row r="219" spans="1:11">
      <c r="A219">
        <v>41</v>
      </c>
      <c r="B219">
        <v>0</v>
      </c>
      <c r="C219">
        <v>0</v>
      </c>
      <c r="D219">
        <v>0</v>
      </c>
      <c r="E219">
        <v>1</v>
      </c>
      <c r="F219">
        <v>1</v>
      </c>
      <c r="G219">
        <v>1</v>
      </c>
      <c r="H219">
        <v>0</v>
      </c>
    </row>
    <row r="220" spans="1:11">
      <c r="A220">
        <v>42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</row>
    <row r="221" spans="1:11">
      <c r="A221">
        <v>43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1</v>
      </c>
    </row>
    <row r="222" spans="1:11">
      <c r="A222">
        <v>44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1</v>
      </c>
      <c r="H222">
        <v>1</v>
      </c>
    </row>
    <row r="223" spans="1:11">
      <c r="A223">
        <v>45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1</v>
      </c>
      <c r="H223">
        <v>1</v>
      </c>
    </row>
    <row r="224" spans="1:11">
      <c r="A224">
        <v>46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</row>
    <row r="225" spans="1:8">
      <c r="A225">
        <v>47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</row>
    <row r="226" spans="1:8">
      <c r="A226">
        <v>48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</row>
    <row r="227" spans="1:8">
      <c r="A227">
        <v>49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1</v>
      </c>
      <c r="H227">
        <v>1</v>
      </c>
    </row>
    <row r="228" spans="1:8">
      <c r="A228">
        <v>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</row>
    <row r="229" spans="1:8">
      <c r="A229">
        <v>51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>
      <c r="A230">
        <v>52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1</v>
      </c>
    </row>
    <row r="231" spans="1:8">
      <c r="A231">
        <v>53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1</v>
      </c>
      <c r="H231">
        <v>0</v>
      </c>
    </row>
    <row r="232" spans="1:8">
      <c r="A232">
        <v>54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1</v>
      </c>
    </row>
    <row r="233" spans="1:8">
      <c r="A233">
        <v>55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</row>
    <row r="234" spans="1:8">
      <c r="A234">
        <v>56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>
      <c r="A235">
        <v>57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</row>
    <row r="236" spans="1:8">
      <c r="A236">
        <v>58</v>
      </c>
      <c r="B236">
        <v>1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1</v>
      </c>
    </row>
    <row r="237" spans="1:8">
      <c r="A237">
        <v>59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</row>
    <row r="238" spans="1:8">
      <c r="A238">
        <v>60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1</v>
      </c>
    </row>
    <row r="239" spans="1:8">
      <c r="A239">
        <v>61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>
      <c r="A240">
        <v>62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1</v>
      </c>
      <c r="H240">
        <v>1</v>
      </c>
    </row>
    <row r="241" spans="1:8">
      <c r="A241">
        <v>63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</row>
    <row r="242" spans="1:8">
      <c r="A242">
        <v>64</v>
      </c>
      <c r="B242">
        <v>0</v>
      </c>
      <c r="C242">
        <v>0</v>
      </c>
      <c r="D242">
        <v>0</v>
      </c>
      <c r="E242">
        <v>1</v>
      </c>
      <c r="F242">
        <v>0</v>
      </c>
      <c r="G242">
        <v>1</v>
      </c>
      <c r="H242">
        <v>1</v>
      </c>
    </row>
    <row r="243" spans="1:8">
      <c r="B243">
        <f>AVERAGE(B179:B242)</f>
        <v>0.125</v>
      </c>
      <c r="C243">
        <f t="shared" ref="C243:H243" si="46">AVERAGE(C179:C242)</f>
        <v>0.328125</v>
      </c>
      <c r="D243">
        <f t="shared" si="46"/>
        <v>0.484375</v>
      </c>
      <c r="E243">
        <f t="shared" si="46"/>
        <v>0.484375</v>
      </c>
      <c r="F243">
        <f t="shared" si="46"/>
        <v>0.625</v>
      </c>
      <c r="G243">
        <f t="shared" si="46"/>
        <v>0.78125</v>
      </c>
      <c r="H243">
        <f t="shared" si="46"/>
        <v>0.84375</v>
      </c>
    </row>
    <row r="244" spans="1:8">
      <c r="B244">
        <f>STDEV(B179:B242)/SQRT(COUNT(B179:B242))</f>
        <v>4.1666666666666664E-2</v>
      </c>
      <c r="C244">
        <f t="shared" ref="C244:H244" si="47">STDEV(C179:C242)/SQRT(COUNT(C179:C242))</f>
        <v>5.915529526875285E-2</v>
      </c>
      <c r="D244">
        <f t="shared" si="47"/>
        <v>6.2963312494166757E-2</v>
      </c>
      <c r="E244">
        <f t="shared" si="47"/>
        <v>6.2963312494166757E-2</v>
      </c>
      <c r="F244">
        <f t="shared" si="47"/>
        <v>6.0993754559283325E-2</v>
      </c>
      <c r="G244">
        <f t="shared" si="47"/>
        <v>5.2083333333333336E-2</v>
      </c>
      <c r="H244">
        <f t="shared" si="47"/>
        <v>4.5745315919462494E-2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8"/>
  <sheetViews>
    <sheetView topLeftCell="A217" zoomScale="40" zoomScaleNormal="40" zoomScalePageLayoutView="40" workbookViewId="0">
      <selection activeCell="R251" sqref="R251"/>
    </sheetView>
  </sheetViews>
  <sheetFormatPr baseColWidth="10" defaultColWidth="11" defaultRowHeight="15" x14ac:dyDescent="0"/>
  <sheetData>
    <row r="1" spans="1:15">
      <c r="A1" t="s">
        <v>0</v>
      </c>
    </row>
    <row r="2" spans="1:15">
      <c r="A2" t="s">
        <v>1</v>
      </c>
    </row>
    <row r="3" spans="1:15">
      <c r="A3" t="s">
        <v>9</v>
      </c>
      <c r="B3">
        <v>20</v>
      </c>
      <c r="C3">
        <v>25</v>
      </c>
      <c r="D3">
        <v>30</v>
      </c>
      <c r="E3">
        <v>35</v>
      </c>
      <c r="F3">
        <v>40</v>
      </c>
      <c r="G3">
        <v>45</v>
      </c>
      <c r="H3">
        <v>50</v>
      </c>
      <c r="I3">
        <v>55</v>
      </c>
      <c r="J3">
        <v>60</v>
      </c>
      <c r="K3">
        <v>65</v>
      </c>
      <c r="L3">
        <v>70</v>
      </c>
      <c r="M3">
        <v>75</v>
      </c>
      <c r="N3">
        <v>80</v>
      </c>
      <c r="O3">
        <v>90</v>
      </c>
    </row>
    <row r="4" spans="1:1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</row>
    <row r="5" spans="1:1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</row>
    <row r="6" spans="1:15">
      <c r="A6">
        <v>3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</row>
    <row r="7" spans="1:1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1</v>
      </c>
    </row>
    <row r="8" spans="1:1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</row>
    <row r="9" spans="1:15">
      <c r="A9">
        <v>6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5">
      <c r="A10">
        <v>7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</row>
    <row r="11" spans="1:1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5">
      <c r="A12">
        <v>9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1</v>
      </c>
    </row>
    <row r="13" spans="1:15">
      <c r="A13">
        <v>10</v>
      </c>
      <c r="B13">
        <v>1</v>
      </c>
      <c r="C13">
        <v>0</v>
      </c>
      <c r="D13">
        <v>1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5">
      <c r="A14">
        <v>11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5">
      <c r="A15">
        <v>12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0</v>
      </c>
    </row>
    <row r="16" spans="1:15">
      <c r="A16">
        <v>13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</row>
    <row r="17" spans="1:12">
      <c r="A17">
        <v>14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0</v>
      </c>
      <c r="L17">
        <v>1</v>
      </c>
    </row>
    <row r="18" spans="1:12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</v>
      </c>
    </row>
    <row r="19" spans="1:12">
      <c r="A19">
        <v>16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>
      <c r="A20">
        <v>17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>
      <c r="A21">
        <v>18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1</v>
      </c>
    </row>
    <row r="23" spans="1:12">
      <c r="A23">
        <v>20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2">
      <c r="A24">
        <v>21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</row>
    <row r="25" spans="1:12">
      <c r="A25">
        <v>22</v>
      </c>
      <c r="B25">
        <v>0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1</v>
      </c>
    </row>
    <row r="26" spans="1:12">
      <c r="A26">
        <v>23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</row>
    <row r="27" spans="1:12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</row>
    <row r="28" spans="1:12">
      <c r="A28">
        <v>25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</row>
    <row r="29" spans="1:12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</row>
    <row r="30" spans="1:12">
      <c r="A30">
        <v>27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</row>
    <row r="31" spans="1:12">
      <c r="A31">
        <v>28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</row>
    <row r="32" spans="1:12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1</v>
      </c>
      <c r="K32">
        <v>1</v>
      </c>
      <c r="L32">
        <v>1</v>
      </c>
    </row>
    <row r="33" spans="1:28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v>1</v>
      </c>
      <c r="L33">
        <v>1</v>
      </c>
    </row>
    <row r="34" spans="1:28">
      <c r="A34">
        <v>31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Q34" t="s">
        <v>20</v>
      </c>
      <c r="S34" t="s">
        <v>24</v>
      </c>
      <c r="Z34" t="s">
        <v>29</v>
      </c>
      <c r="AA34" t="s">
        <v>28</v>
      </c>
      <c r="AB34" t="s">
        <v>31</v>
      </c>
    </row>
    <row r="35" spans="1:28">
      <c r="A35">
        <v>32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Q35" t="s">
        <v>18</v>
      </c>
      <c r="R35">
        <v>45</v>
      </c>
      <c r="S35">
        <v>0.89</v>
      </c>
      <c r="Y35" t="s">
        <v>2</v>
      </c>
      <c r="Z35" s="2">
        <v>68</v>
      </c>
      <c r="AA35" s="2">
        <v>63</v>
      </c>
      <c r="AB35">
        <v>58.7</v>
      </c>
    </row>
    <row r="36" spans="1:28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1</v>
      </c>
      <c r="J36">
        <v>1</v>
      </c>
      <c r="K36">
        <v>1</v>
      </c>
      <c r="L36">
        <v>1</v>
      </c>
      <c r="Q36" t="s">
        <v>19</v>
      </c>
      <c r="R36">
        <v>41</v>
      </c>
      <c r="S36">
        <v>0.88</v>
      </c>
      <c r="Y36" t="s">
        <v>5</v>
      </c>
      <c r="Z36" s="2">
        <v>20</v>
      </c>
      <c r="AA36" s="2">
        <v>17</v>
      </c>
      <c r="AB36">
        <v>17.8</v>
      </c>
    </row>
    <row r="37" spans="1:28">
      <c r="A37">
        <v>34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Y37" t="s">
        <v>6</v>
      </c>
      <c r="Z37" s="2">
        <v>29</v>
      </c>
      <c r="AA37" s="2">
        <v>24</v>
      </c>
      <c r="AB37">
        <v>29</v>
      </c>
    </row>
    <row r="38" spans="1:28">
      <c r="A38">
        <v>35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Q38" t="s">
        <v>21</v>
      </c>
      <c r="Y38" t="s">
        <v>8</v>
      </c>
      <c r="Z38" s="2">
        <v>56</v>
      </c>
      <c r="AA38" s="2">
        <v>45</v>
      </c>
      <c r="AB38">
        <v>61</v>
      </c>
    </row>
    <row r="39" spans="1:28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1</v>
      </c>
      <c r="Q39" t="s">
        <v>22</v>
      </c>
      <c r="R39">
        <v>41</v>
      </c>
      <c r="S39">
        <v>0.91</v>
      </c>
      <c r="Y39" t="s">
        <v>9</v>
      </c>
      <c r="Z39" s="2">
        <v>29</v>
      </c>
      <c r="AA39" s="2">
        <v>24</v>
      </c>
      <c r="AB39">
        <v>29.2</v>
      </c>
    </row>
    <row r="40" spans="1:28">
      <c r="A40">
        <v>37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Q40" t="s">
        <v>23</v>
      </c>
      <c r="R40">
        <v>36</v>
      </c>
      <c r="S40">
        <v>0.97</v>
      </c>
      <c r="Y40" t="s">
        <v>12</v>
      </c>
      <c r="Z40" s="2">
        <v>48</v>
      </c>
      <c r="AA40" s="2">
        <v>33</v>
      </c>
      <c r="AB40">
        <v>51.3</v>
      </c>
    </row>
    <row r="41" spans="1:28">
      <c r="A41">
        <v>38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Q41" t="s">
        <v>30</v>
      </c>
      <c r="R41" s="2">
        <v>42</v>
      </c>
      <c r="S41">
        <v>0.98</v>
      </c>
      <c r="Y41" t="s">
        <v>13</v>
      </c>
      <c r="Z41" s="2">
        <v>93</v>
      </c>
      <c r="AA41" s="2">
        <v>64</v>
      </c>
      <c r="AB41">
        <v>68.099999999999994</v>
      </c>
    </row>
    <row r="42" spans="1:28">
      <c r="A42">
        <v>39</v>
      </c>
      <c r="B42">
        <v>1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1</v>
      </c>
      <c r="Q42" t="s">
        <v>28</v>
      </c>
      <c r="Y42" t="s">
        <v>14</v>
      </c>
      <c r="Z42" s="2">
        <v>74</v>
      </c>
      <c r="AA42" s="2">
        <v>64</v>
      </c>
      <c r="AB42">
        <v>62.3</v>
      </c>
    </row>
    <row r="43" spans="1:28">
      <c r="A43">
        <v>40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Q43" t="s">
        <v>21</v>
      </c>
      <c r="Y43" t="s">
        <v>15</v>
      </c>
      <c r="Z43" s="2">
        <v>54</v>
      </c>
      <c r="AA43" s="2">
        <v>46</v>
      </c>
      <c r="AB43">
        <v>45.5</v>
      </c>
    </row>
    <row r="44" spans="1:28">
      <c r="A44">
        <v>41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Q44" t="s">
        <v>23</v>
      </c>
      <c r="R44">
        <v>29</v>
      </c>
      <c r="S44">
        <v>0.97899999999999998</v>
      </c>
      <c r="Y44" t="s">
        <v>16</v>
      </c>
      <c r="Z44" s="2">
        <v>42</v>
      </c>
      <c r="AA44" s="2">
        <v>30</v>
      </c>
      <c r="AB44">
        <v>55.6</v>
      </c>
    </row>
    <row r="45" spans="1:28">
      <c r="A45">
        <v>42</v>
      </c>
      <c r="B45">
        <v>0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v>1</v>
      </c>
      <c r="L45">
        <v>0</v>
      </c>
      <c r="Q45" t="s">
        <v>30</v>
      </c>
      <c r="R45" s="2">
        <v>30</v>
      </c>
      <c r="S45">
        <v>0.98</v>
      </c>
      <c r="Y45" t="s">
        <v>17</v>
      </c>
      <c r="Z45" s="2">
        <f>AVERAGE(Z35:Z44)</f>
        <v>51.3</v>
      </c>
      <c r="AA45" s="2">
        <f>AVERAGE(AA35:AA44)</f>
        <v>41</v>
      </c>
      <c r="AB45" s="2">
        <f>AVERAGE(AB35:AB44)</f>
        <v>47.850000000000009</v>
      </c>
    </row>
    <row r="46" spans="1:28">
      <c r="A46">
        <v>43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</row>
    <row r="47" spans="1:28">
      <c r="A47">
        <v>44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  <c r="I47">
        <v>0</v>
      </c>
      <c r="J47">
        <v>1</v>
      </c>
      <c r="K47">
        <v>1</v>
      </c>
      <c r="L47">
        <v>1</v>
      </c>
      <c r="Y47" t="s">
        <v>37</v>
      </c>
      <c r="Z47" s="2">
        <v>49</v>
      </c>
      <c r="AA47" s="2">
        <v>36</v>
      </c>
      <c r="AB47">
        <v>47</v>
      </c>
    </row>
    <row r="48" spans="1:28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1</v>
      </c>
    </row>
    <row r="49" spans="1:12">
      <c r="A49">
        <v>46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1</v>
      </c>
    </row>
    <row r="50" spans="1:12">
      <c r="A50">
        <v>47</v>
      </c>
      <c r="B50">
        <v>0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v>49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</row>
    <row r="53" spans="1:12">
      <c r="A53">
        <v>50</v>
      </c>
      <c r="B53">
        <v>0</v>
      </c>
      <c r="C53">
        <v>0</v>
      </c>
      <c r="D53">
        <v>0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</row>
    <row r="54" spans="1:12">
      <c r="A54">
        <v>51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</row>
    <row r="55" spans="1:12">
      <c r="A55">
        <v>52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1</v>
      </c>
      <c r="L55">
        <v>1</v>
      </c>
    </row>
    <row r="56" spans="1:12">
      <c r="A56">
        <v>53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1</v>
      </c>
      <c r="L56">
        <v>1</v>
      </c>
    </row>
    <row r="57" spans="1:12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1</v>
      </c>
      <c r="L57">
        <v>1</v>
      </c>
    </row>
    <row r="58" spans="1:12">
      <c r="A58">
        <v>55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1</v>
      </c>
      <c r="I58">
        <v>1</v>
      </c>
      <c r="J58">
        <v>0</v>
      </c>
      <c r="K58">
        <v>0</v>
      </c>
      <c r="L58">
        <v>0</v>
      </c>
    </row>
    <row r="59" spans="1:12">
      <c r="A59">
        <v>56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</row>
    <row r="60" spans="1:12">
      <c r="A60">
        <v>57</v>
      </c>
      <c r="B60">
        <v>0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>
        <v>1</v>
      </c>
    </row>
    <row r="61" spans="1:12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</row>
    <row r="62" spans="1:12">
      <c r="A62">
        <v>59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</row>
    <row r="63" spans="1:12">
      <c r="A63">
        <v>60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1</v>
      </c>
      <c r="J63">
        <v>1</v>
      </c>
      <c r="K63">
        <v>1</v>
      </c>
      <c r="L63">
        <v>1</v>
      </c>
    </row>
    <row r="64" spans="1:12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</row>
    <row r="65" spans="1:12">
      <c r="A65">
        <v>62</v>
      </c>
      <c r="B65">
        <v>0</v>
      </c>
      <c r="C65">
        <v>0</v>
      </c>
      <c r="D65">
        <v>1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0</v>
      </c>
      <c r="L65">
        <v>1</v>
      </c>
    </row>
    <row r="66" spans="1:12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</row>
    <row r="67" spans="1:12">
      <c r="A67">
        <v>64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1</v>
      </c>
      <c r="J67">
        <v>0</v>
      </c>
      <c r="K67">
        <v>1</v>
      </c>
      <c r="L67">
        <v>1</v>
      </c>
    </row>
    <row r="68" spans="1:12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</row>
    <row r="69" spans="1:12">
      <c r="A69">
        <v>66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1</v>
      </c>
      <c r="L69">
        <v>0</v>
      </c>
    </row>
    <row r="70" spans="1:12">
      <c r="A70">
        <v>67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</row>
    <row r="71" spans="1:12">
      <c r="A71">
        <v>68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</row>
    <row r="72" spans="1:12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</row>
    <row r="73" spans="1:12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  <c r="L73">
        <v>1</v>
      </c>
    </row>
    <row r="74" spans="1:12">
      <c r="A74">
        <v>71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</row>
    <row r="75" spans="1:12">
      <c r="A75">
        <v>72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</row>
    <row r="76" spans="1:12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>
        <v>1</v>
      </c>
      <c r="L76">
        <v>1</v>
      </c>
    </row>
    <row r="77" spans="1:12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  <c r="K77">
        <v>0</v>
      </c>
      <c r="L77">
        <v>1</v>
      </c>
    </row>
    <row r="78" spans="1:12">
      <c r="A78">
        <v>75</v>
      </c>
      <c r="B78">
        <v>0</v>
      </c>
      <c r="C78">
        <v>1</v>
      </c>
      <c r="D78">
        <v>1</v>
      </c>
      <c r="E78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</row>
    <row r="79" spans="1:12">
      <c r="A79">
        <v>76</v>
      </c>
      <c r="B79">
        <v>0</v>
      </c>
      <c r="C79">
        <v>0</v>
      </c>
      <c r="D79">
        <v>0</v>
      </c>
      <c r="E79">
        <v>1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1</v>
      </c>
    </row>
    <row r="80" spans="1:12">
      <c r="A80">
        <v>77</v>
      </c>
      <c r="B80">
        <v>0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</row>
    <row r="81" spans="1:12">
      <c r="A81">
        <v>78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</row>
    <row r="82" spans="1:12">
      <c r="A82">
        <v>79</v>
      </c>
      <c r="B82">
        <v>0</v>
      </c>
      <c r="C82">
        <v>0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  <c r="L83">
        <v>1</v>
      </c>
    </row>
    <row r="84" spans="1:12">
      <c r="A84">
        <v>81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</row>
    <row r="85" spans="1:12">
      <c r="A85">
        <v>82</v>
      </c>
      <c r="B85">
        <v>0</v>
      </c>
      <c r="C85">
        <v>0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</row>
    <row r="86" spans="1:12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  <c r="K86">
        <v>1</v>
      </c>
      <c r="L86">
        <v>1</v>
      </c>
    </row>
    <row r="87" spans="1:12">
      <c r="A87">
        <v>84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</row>
    <row r="88" spans="1:12">
      <c r="A88">
        <v>85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1</v>
      </c>
      <c r="J88">
        <v>1</v>
      </c>
      <c r="K88">
        <v>0</v>
      </c>
      <c r="L88">
        <v>0</v>
      </c>
    </row>
    <row r="89" spans="1:12">
      <c r="A89">
        <v>86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  <c r="K89">
        <v>1</v>
      </c>
      <c r="L89">
        <v>1</v>
      </c>
    </row>
    <row r="90" spans="1:12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</row>
    <row r="91" spans="1:12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1</v>
      </c>
      <c r="L91">
        <v>1</v>
      </c>
    </row>
    <row r="92" spans="1:12">
      <c r="A92">
        <v>89</v>
      </c>
      <c r="B92">
        <v>0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0</v>
      </c>
      <c r="J92">
        <v>1</v>
      </c>
      <c r="K92">
        <v>1</v>
      </c>
      <c r="L92">
        <v>1</v>
      </c>
    </row>
    <row r="93" spans="1:12">
      <c r="A93">
        <v>90</v>
      </c>
      <c r="B93">
        <v>0</v>
      </c>
      <c r="C93">
        <v>0</v>
      </c>
      <c r="D93">
        <v>0</v>
      </c>
      <c r="E93">
        <v>1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>
        <v>1</v>
      </c>
    </row>
    <row r="94" spans="1:12">
      <c r="A94">
        <v>91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</row>
    <row r="95" spans="1:12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1</v>
      </c>
      <c r="K95">
        <v>1</v>
      </c>
      <c r="L95">
        <v>1</v>
      </c>
    </row>
    <row r="96" spans="1:12">
      <c r="A96">
        <v>93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</row>
    <row r="97" spans="1:15">
      <c r="A97">
        <v>94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</row>
    <row r="98" spans="1:15">
      <c r="A98">
        <v>95</v>
      </c>
      <c r="B98">
        <v>0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1</v>
      </c>
      <c r="K98">
        <v>1</v>
      </c>
      <c r="L98">
        <v>1</v>
      </c>
    </row>
    <row r="99" spans="1:1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1</v>
      </c>
    </row>
    <row r="100" spans="1:1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1</v>
      </c>
    </row>
    <row r="101" spans="1:15">
      <c r="A101">
        <v>98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</row>
    <row r="102" spans="1:15">
      <c r="A102">
        <v>99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1</v>
      </c>
      <c r="K102">
        <v>1</v>
      </c>
      <c r="L102">
        <v>1</v>
      </c>
    </row>
    <row r="103" spans="1:15">
      <c r="A103">
        <v>100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</row>
    <row r="104" spans="1:15">
      <c r="B104">
        <f>AVERAGE(B4:B103)</f>
        <v>0.05</v>
      </c>
      <c r="C104">
        <f>AVERAGE(C4:C103)</f>
        <v>0.23</v>
      </c>
      <c r="D104">
        <f t="shared" ref="D104:O104" si="0">AVERAGE(D4:D103)</f>
        <v>0.42</v>
      </c>
      <c r="E104">
        <f t="shared" ref="E104" si="1">AVERAGE(E4:E103)</f>
        <v>0.43</v>
      </c>
      <c r="F104">
        <f t="shared" si="0"/>
        <v>0.51</v>
      </c>
      <c r="G104">
        <f t="shared" ref="G104" si="2">AVERAGE(G4:G103)</f>
        <v>0.55000000000000004</v>
      </c>
      <c r="H104">
        <f t="shared" si="0"/>
        <v>0.49</v>
      </c>
      <c r="I104">
        <f t="shared" ref="I104" si="3">AVERAGE(I4:I103)</f>
        <v>0.61</v>
      </c>
      <c r="J104">
        <f t="shared" si="0"/>
        <v>0.71</v>
      </c>
      <c r="K104">
        <f t="shared" ref="K104" si="4">AVERAGE(K4:K103)</f>
        <v>0.77</v>
      </c>
      <c r="L104">
        <f t="shared" si="0"/>
        <v>0.85</v>
      </c>
      <c r="N104" t="e">
        <f t="shared" si="0"/>
        <v>#DIV/0!</v>
      </c>
      <c r="O104" t="e">
        <f t="shared" si="0"/>
        <v>#DIV/0!</v>
      </c>
    </row>
    <row r="105" spans="1:15">
      <c r="B105">
        <f>SQRT(B104*(1-B104))/SQRT(COUNT(B4:B103))</f>
        <v>2.1794494717703367E-2</v>
      </c>
      <c r="C105">
        <f>SQRT(C104*(1-C104))/SQRT(COUNT(C4:C103))</f>
        <v>4.2083250825001625E-2</v>
      </c>
      <c r="D105">
        <f t="shared" ref="D105:O105" si="5">SQRT(D104*(1-D104))/SQRT(COUNT(D4:D103))</f>
        <v>4.9355850717012269E-2</v>
      </c>
      <c r="E105">
        <f t="shared" ref="E105" si="6">SQRT(E104*(1-E104))/SQRT(COUNT(E4:E103))</f>
        <v>4.9507575177946253E-2</v>
      </c>
      <c r="F105">
        <f t="shared" si="5"/>
        <v>4.9989998999799952E-2</v>
      </c>
      <c r="G105">
        <f t="shared" ref="G105" si="7">SQRT(G104*(1-G104))/SQRT(COUNT(G4:G103))</f>
        <v>4.9749371855331001E-2</v>
      </c>
      <c r="H105">
        <f t="shared" si="5"/>
        <v>4.9989998999799952E-2</v>
      </c>
      <c r="I105">
        <f t="shared" ref="I105" si="8">SQRT(I104*(1-I104))/SQRT(COUNT(I4:I103))</f>
        <v>4.8774993593028795E-2</v>
      </c>
      <c r="J105">
        <f t="shared" si="5"/>
        <v>4.5376205218153713E-2</v>
      </c>
      <c r="K105">
        <f t="shared" ref="K105" si="9">SQRT(K104*(1-K104))/SQRT(COUNT(K4:K103))</f>
        <v>4.2083250825001625E-2</v>
      </c>
      <c r="L105">
        <f t="shared" si="5"/>
        <v>3.5707142142714247E-2</v>
      </c>
      <c r="N105" t="e">
        <f t="shared" si="5"/>
        <v>#DIV/0!</v>
      </c>
      <c r="O105" t="e">
        <f t="shared" si="5"/>
        <v>#DIV/0!</v>
      </c>
    </row>
    <row r="107" spans="1:15">
      <c r="A107" t="s">
        <v>28</v>
      </c>
      <c r="B107">
        <v>15</v>
      </c>
      <c r="C107">
        <v>20</v>
      </c>
      <c r="D107">
        <v>25</v>
      </c>
      <c r="E107">
        <v>30</v>
      </c>
      <c r="F107">
        <v>35</v>
      </c>
      <c r="G107">
        <v>40</v>
      </c>
      <c r="H107">
        <v>45</v>
      </c>
      <c r="I107">
        <v>50</v>
      </c>
      <c r="J107">
        <v>55</v>
      </c>
      <c r="K107">
        <v>60</v>
      </c>
    </row>
    <row r="108" spans="1:1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1</v>
      </c>
      <c r="I108">
        <v>0</v>
      </c>
      <c r="J108">
        <v>1</v>
      </c>
      <c r="K108">
        <v>1</v>
      </c>
    </row>
    <row r="109" spans="1:1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1</v>
      </c>
      <c r="K109">
        <v>1</v>
      </c>
    </row>
    <row r="110" spans="1:15">
      <c r="A110">
        <v>3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</row>
    <row r="111" spans="1:15">
      <c r="A111">
        <v>4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0</v>
      </c>
    </row>
    <row r="112" spans="1:15">
      <c r="A112">
        <v>5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1</v>
      </c>
      <c r="J112">
        <v>1</v>
      </c>
      <c r="K112">
        <v>1</v>
      </c>
    </row>
    <row r="113" spans="1:11">
      <c r="A113">
        <v>6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>
      <c r="A114">
        <v>7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1</v>
      </c>
    </row>
    <row r="115" spans="1:11">
      <c r="A115">
        <v>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1</v>
      </c>
      <c r="J115">
        <v>1</v>
      </c>
      <c r="K115">
        <v>1</v>
      </c>
    </row>
    <row r="116" spans="1:11">
      <c r="A116">
        <v>9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</row>
    <row r="117" spans="1:11">
      <c r="A117">
        <v>10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>
        <v>11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</row>
    <row r="119" spans="1:11">
      <c r="A119">
        <v>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</row>
    <row r="120" spans="1:11">
      <c r="A120">
        <v>13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1</v>
      </c>
    </row>
    <row r="121" spans="1:11">
      <c r="A121">
        <v>14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>
      <c r="A122">
        <v>15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0</v>
      </c>
      <c r="K122">
        <v>1</v>
      </c>
    </row>
    <row r="123" spans="1:11">
      <c r="A123">
        <v>16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</row>
    <row r="124" spans="1:11">
      <c r="A124">
        <v>17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1</v>
      </c>
    </row>
    <row r="125" spans="1:11">
      <c r="A125">
        <v>18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>
      <c r="A126">
        <v>19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0</v>
      </c>
    </row>
    <row r="127" spans="1:11">
      <c r="A127">
        <v>20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1</v>
      </c>
    </row>
    <row r="128" spans="1:11">
      <c r="A128">
        <v>21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1</v>
      </c>
    </row>
    <row r="129" spans="1:11">
      <c r="A129">
        <v>22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1</v>
      </c>
    </row>
    <row r="130" spans="1:11">
      <c r="A130">
        <v>23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</row>
    <row r="131" spans="1:11">
      <c r="A131">
        <v>24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1</v>
      </c>
    </row>
    <row r="132" spans="1:11">
      <c r="A132">
        <v>25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>
      <c r="A133">
        <v>26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1</v>
      </c>
    </row>
    <row r="134" spans="1:11">
      <c r="A134">
        <v>27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1</v>
      </c>
      <c r="J134">
        <v>1</v>
      </c>
      <c r="K134">
        <v>1</v>
      </c>
    </row>
    <row r="135" spans="1:11">
      <c r="A135">
        <v>28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1</v>
      </c>
    </row>
    <row r="136" spans="1:11">
      <c r="A136">
        <v>29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1</v>
      </c>
    </row>
    <row r="137" spans="1:11">
      <c r="A137">
        <v>30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>
        <v>31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  <c r="K138">
        <v>1</v>
      </c>
    </row>
    <row r="139" spans="1:11">
      <c r="A139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1</v>
      </c>
      <c r="I139">
        <v>1</v>
      </c>
      <c r="J139">
        <v>1</v>
      </c>
      <c r="K139">
        <v>1</v>
      </c>
    </row>
    <row r="140" spans="1:11">
      <c r="A140">
        <v>33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</row>
    <row r="141" spans="1:11">
      <c r="A141">
        <v>34</v>
      </c>
      <c r="B141">
        <v>0</v>
      </c>
      <c r="C141">
        <v>1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1</v>
      </c>
    </row>
    <row r="142" spans="1:11">
      <c r="A142">
        <v>35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</row>
    <row r="143" spans="1:11">
      <c r="A143">
        <v>36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</row>
    <row r="144" spans="1:11">
      <c r="A144">
        <v>37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0</v>
      </c>
      <c r="H144">
        <v>1</v>
      </c>
      <c r="I144">
        <v>1</v>
      </c>
      <c r="J144">
        <v>1</v>
      </c>
      <c r="K144">
        <v>1</v>
      </c>
    </row>
    <row r="145" spans="1:11">
      <c r="A145">
        <v>38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1</v>
      </c>
      <c r="J145">
        <v>1</v>
      </c>
      <c r="K145">
        <v>1</v>
      </c>
    </row>
    <row r="146" spans="1:11">
      <c r="A146">
        <v>39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1</v>
      </c>
      <c r="I146">
        <v>0</v>
      </c>
      <c r="J146">
        <v>1</v>
      </c>
      <c r="K146">
        <v>0</v>
      </c>
    </row>
    <row r="147" spans="1:11">
      <c r="A147">
        <v>40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</row>
    <row r="148" spans="1:11">
      <c r="A148">
        <v>41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1</v>
      </c>
    </row>
    <row r="149" spans="1:11">
      <c r="A149">
        <v>42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1</v>
      </c>
    </row>
    <row r="150" spans="1:11">
      <c r="A150">
        <v>43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</row>
    <row r="151" spans="1:11">
      <c r="A151">
        <v>44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  <c r="K151">
        <v>0</v>
      </c>
    </row>
    <row r="152" spans="1:11">
      <c r="A152">
        <v>45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1</v>
      </c>
      <c r="J152">
        <v>1</v>
      </c>
      <c r="K152">
        <v>1</v>
      </c>
    </row>
    <row r="153" spans="1:11">
      <c r="A153">
        <v>46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1</v>
      </c>
    </row>
    <row r="154" spans="1:11">
      <c r="A154">
        <v>47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</row>
    <row r="155" spans="1:11">
      <c r="A155">
        <v>48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</row>
    <row r="156" spans="1:11">
      <c r="A156">
        <v>49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>
        <v>50</v>
      </c>
      <c r="B157">
        <v>0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1</v>
      </c>
      <c r="I157">
        <v>1</v>
      </c>
      <c r="J157">
        <v>1</v>
      </c>
      <c r="K157">
        <v>1</v>
      </c>
    </row>
    <row r="158" spans="1:11">
      <c r="A158">
        <v>51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0</v>
      </c>
    </row>
    <row r="159" spans="1:11">
      <c r="A159">
        <v>52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</row>
    <row r="160" spans="1:11">
      <c r="A160">
        <v>53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</row>
    <row r="161" spans="1:11">
      <c r="A161">
        <v>54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1</v>
      </c>
      <c r="J161">
        <v>1</v>
      </c>
      <c r="K161">
        <v>1</v>
      </c>
    </row>
    <row r="162" spans="1:11">
      <c r="A162">
        <v>55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</row>
    <row r="163" spans="1:11">
      <c r="A163">
        <v>56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1</v>
      </c>
    </row>
    <row r="164" spans="1:11">
      <c r="A164">
        <v>57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1</v>
      </c>
      <c r="I164">
        <v>1</v>
      </c>
      <c r="J164">
        <v>1</v>
      </c>
      <c r="K164">
        <v>1</v>
      </c>
    </row>
    <row r="165" spans="1:11">
      <c r="A165">
        <v>58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</row>
    <row r="166" spans="1:11">
      <c r="A166">
        <v>59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</row>
    <row r="167" spans="1:11">
      <c r="A167">
        <v>60</v>
      </c>
      <c r="B167">
        <v>0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1</v>
      </c>
    </row>
    <row r="168" spans="1:11">
      <c r="A168">
        <v>61</v>
      </c>
      <c r="B168">
        <v>0</v>
      </c>
      <c r="C168">
        <v>0</v>
      </c>
      <c r="D168">
        <v>1</v>
      </c>
      <c r="E168">
        <v>1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1</v>
      </c>
    </row>
    <row r="169" spans="1:11">
      <c r="A169">
        <v>62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1</v>
      </c>
    </row>
    <row r="170" spans="1:11">
      <c r="A170">
        <v>63</v>
      </c>
      <c r="B170">
        <v>0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1</v>
      </c>
      <c r="K170">
        <v>1</v>
      </c>
    </row>
    <row r="171" spans="1:11">
      <c r="A171">
        <v>64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1</v>
      </c>
      <c r="H171">
        <v>0</v>
      </c>
      <c r="I171">
        <v>1</v>
      </c>
      <c r="J171">
        <v>0</v>
      </c>
      <c r="K171">
        <v>1</v>
      </c>
    </row>
    <row r="172" spans="1:11">
      <c r="A172">
        <v>65</v>
      </c>
    </row>
    <row r="173" spans="1:11">
      <c r="A173">
        <v>66</v>
      </c>
    </row>
    <row r="174" spans="1:11">
      <c r="A174">
        <v>67</v>
      </c>
    </row>
    <row r="175" spans="1:11">
      <c r="A175">
        <v>68</v>
      </c>
    </row>
    <row r="176" spans="1:11">
      <c r="A176">
        <v>69</v>
      </c>
    </row>
    <row r="177" spans="1:1">
      <c r="A177">
        <v>70</v>
      </c>
    </row>
    <row r="178" spans="1:1">
      <c r="A178">
        <v>71</v>
      </c>
    </row>
    <row r="179" spans="1:1">
      <c r="A179">
        <v>72</v>
      </c>
    </row>
    <row r="180" spans="1:1">
      <c r="A180">
        <v>73</v>
      </c>
    </row>
    <row r="181" spans="1:1">
      <c r="A181">
        <v>74</v>
      </c>
    </row>
    <row r="182" spans="1:1">
      <c r="A182">
        <v>75</v>
      </c>
    </row>
    <row r="183" spans="1:1">
      <c r="A183">
        <v>76</v>
      </c>
    </row>
    <row r="184" spans="1:1">
      <c r="A184">
        <v>77</v>
      </c>
    </row>
    <row r="185" spans="1:1">
      <c r="A185">
        <v>78</v>
      </c>
    </row>
    <row r="186" spans="1:1">
      <c r="A186">
        <v>79</v>
      </c>
    </row>
    <row r="187" spans="1:1">
      <c r="A187">
        <v>80</v>
      </c>
    </row>
    <row r="188" spans="1:1">
      <c r="A188">
        <v>81</v>
      </c>
    </row>
    <row r="189" spans="1:1">
      <c r="A189">
        <v>82</v>
      </c>
    </row>
    <row r="190" spans="1:1">
      <c r="A190">
        <v>83</v>
      </c>
    </row>
    <row r="191" spans="1:1">
      <c r="A191">
        <v>84</v>
      </c>
    </row>
    <row r="192" spans="1:1">
      <c r="A192">
        <v>85</v>
      </c>
    </row>
    <row r="193" spans="1:11">
      <c r="A193">
        <v>86</v>
      </c>
    </row>
    <row r="194" spans="1:11">
      <c r="A194">
        <v>87</v>
      </c>
    </row>
    <row r="195" spans="1:11">
      <c r="A195">
        <v>88</v>
      </c>
    </row>
    <row r="196" spans="1:11">
      <c r="A196">
        <v>89</v>
      </c>
    </row>
    <row r="197" spans="1:11">
      <c r="A197">
        <v>90</v>
      </c>
    </row>
    <row r="198" spans="1:11">
      <c r="A198">
        <v>91</v>
      </c>
    </row>
    <row r="199" spans="1:11">
      <c r="A199">
        <v>92</v>
      </c>
    </row>
    <row r="200" spans="1:11">
      <c r="A200">
        <v>93</v>
      </c>
    </row>
    <row r="201" spans="1:11">
      <c r="A201">
        <v>94</v>
      </c>
    </row>
    <row r="202" spans="1:11">
      <c r="A202">
        <v>95</v>
      </c>
    </row>
    <row r="203" spans="1:11">
      <c r="A203">
        <v>96</v>
      </c>
    </row>
    <row r="204" spans="1:11">
      <c r="A204">
        <v>97</v>
      </c>
    </row>
    <row r="205" spans="1:11">
      <c r="A205">
        <v>98</v>
      </c>
    </row>
    <row r="206" spans="1:11">
      <c r="A206">
        <v>99</v>
      </c>
    </row>
    <row r="207" spans="1:11">
      <c r="A207">
        <v>100</v>
      </c>
    </row>
    <row r="208" spans="1:11">
      <c r="B208">
        <f>AVERAGE(B108:B207)</f>
        <v>1.5625E-2</v>
      </c>
      <c r="C208">
        <f t="shared" ref="C208:J208" si="10">AVERAGE(C108:C207)</f>
        <v>0.203125</v>
      </c>
      <c r="D208">
        <f t="shared" si="10"/>
        <v>0.328125</v>
      </c>
      <c r="E208">
        <f t="shared" si="10"/>
        <v>0.578125</v>
      </c>
      <c r="F208">
        <f t="shared" si="10"/>
        <v>0.625</v>
      </c>
      <c r="G208">
        <f t="shared" si="10"/>
        <v>0.59375</v>
      </c>
      <c r="H208">
        <f t="shared" si="10"/>
        <v>0.71875</v>
      </c>
      <c r="I208">
        <f t="shared" si="10"/>
        <v>0.796875</v>
      </c>
      <c r="J208">
        <f t="shared" si="10"/>
        <v>0.859375</v>
      </c>
      <c r="K208">
        <f t="shared" ref="K208" si="11">AVERAGE(K108:K207)</f>
        <v>0.859375</v>
      </c>
    </row>
    <row r="209" spans="1:11">
      <c r="B209">
        <f>SQRT(B208*(1-B208))/SQRT(COUNT(B108:B207))</f>
        <v>1.5502449088269086E-2</v>
      </c>
      <c r="C209">
        <f t="shared" ref="C209:J209" si="12">SQRT(C208*(1-C208))/SQRT(COUNT(C108:C207))</f>
        <v>5.0290598396811458E-2</v>
      </c>
      <c r="D209">
        <f t="shared" si="12"/>
        <v>5.8691325005143437E-2</v>
      </c>
      <c r="E209">
        <f t="shared" si="12"/>
        <v>6.1732346208121514E-2</v>
      </c>
      <c r="F209">
        <f t="shared" si="12"/>
        <v>6.0515364784490891E-2</v>
      </c>
      <c r="G209">
        <f t="shared" si="12"/>
        <v>6.1391537677741061E-2</v>
      </c>
      <c r="H209">
        <f t="shared" si="12"/>
        <v>5.6201150663820934E-2</v>
      </c>
      <c r="I209">
        <f t="shared" si="12"/>
        <v>5.0290598396811458E-2</v>
      </c>
      <c r="J209">
        <f t="shared" si="12"/>
        <v>4.345428801032615E-2</v>
      </c>
      <c r="K209">
        <f t="shared" ref="K209" si="13">SQRT(K208*(1-K208))/SQRT(COUNT(K108:K207))</f>
        <v>4.345428801032615E-2</v>
      </c>
    </row>
    <row r="211" spans="1:11">
      <c r="A211" t="s">
        <v>31</v>
      </c>
    </row>
    <row r="212" spans="1:11">
      <c r="B212">
        <v>30</v>
      </c>
      <c r="C212">
        <v>40</v>
      </c>
      <c r="D212">
        <v>50</v>
      </c>
      <c r="E212">
        <v>60</v>
      </c>
      <c r="F212">
        <v>70</v>
      </c>
    </row>
    <row r="213" spans="1:11">
      <c r="A213">
        <v>1</v>
      </c>
      <c r="B213">
        <v>0</v>
      </c>
      <c r="C213">
        <v>1</v>
      </c>
      <c r="D213">
        <v>1</v>
      </c>
      <c r="E213">
        <v>1</v>
      </c>
      <c r="F213">
        <v>1</v>
      </c>
    </row>
    <row r="214" spans="1:11">
      <c r="A214">
        <v>2</v>
      </c>
      <c r="B214">
        <v>0</v>
      </c>
      <c r="C214">
        <v>0</v>
      </c>
      <c r="D214">
        <v>0</v>
      </c>
      <c r="E214">
        <v>1</v>
      </c>
      <c r="F214">
        <v>1</v>
      </c>
    </row>
    <row r="215" spans="1:11">
      <c r="A215">
        <v>3</v>
      </c>
      <c r="B215">
        <v>1</v>
      </c>
      <c r="C215">
        <v>0</v>
      </c>
      <c r="D215">
        <v>1</v>
      </c>
      <c r="E215">
        <v>1</v>
      </c>
      <c r="F215">
        <v>1</v>
      </c>
    </row>
    <row r="216" spans="1:11">
      <c r="A216">
        <v>4</v>
      </c>
      <c r="B216">
        <v>0</v>
      </c>
      <c r="C216">
        <v>1</v>
      </c>
      <c r="D216">
        <v>0</v>
      </c>
      <c r="E216">
        <v>1</v>
      </c>
      <c r="F216">
        <v>1</v>
      </c>
    </row>
    <row r="217" spans="1:11">
      <c r="A217">
        <v>5</v>
      </c>
      <c r="B217">
        <v>0</v>
      </c>
      <c r="C217">
        <v>0</v>
      </c>
      <c r="D217">
        <v>0</v>
      </c>
      <c r="E217">
        <v>0</v>
      </c>
      <c r="F217">
        <v>1</v>
      </c>
    </row>
    <row r="218" spans="1:11">
      <c r="A218">
        <v>6</v>
      </c>
      <c r="B218">
        <v>0</v>
      </c>
      <c r="C218">
        <v>1</v>
      </c>
      <c r="D218">
        <v>0</v>
      </c>
      <c r="E218">
        <v>1</v>
      </c>
      <c r="F218">
        <v>1</v>
      </c>
    </row>
    <row r="219" spans="1:11">
      <c r="A219">
        <v>7</v>
      </c>
      <c r="B219">
        <v>0</v>
      </c>
      <c r="C219">
        <v>0</v>
      </c>
      <c r="D219">
        <v>0</v>
      </c>
      <c r="E219">
        <v>1</v>
      </c>
      <c r="F219">
        <v>1</v>
      </c>
    </row>
    <row r="220" spans="1:11">
      <c r="A220">
        <v>8</v>
      </c>
      <c r="B220">
        <v>0</v>
      </c>
      <c r="C220">
        <v>0</v>
      </c>
      <c r="D220">
        <v>1</v>
      </c>
      <c r="E220">
        <v>0</v>
      </c>
      <c r="F220">
        <v>1</v>
      </c>
    </row>
    <row r="221" spans="1:11">
      <c r="A221">
        <v>9</v>
      </c>
      <c r="B221">
        <v>0</v>
      </c>
      <c r="C221">
        <v>0</v>
      </c>
      <c r="D221">
        <v>0</v>
      </c>
      <c r="E221">
        <v>0</v>
      </c>
      <c r="F221">
        <v>1</v>
      </c>
    </row>
    <row r="222" spans="1:11">
      <c r="A222">
        <v>10</v>
      </c>
      <c r="B222">
        <v>0</v>
      </c>
      <c r="C222">
        <v>0</v>
      </c>
      <c r="D222">
        <v>1</v>
      </c>
      <c r="E222">
        <v>1</v>
      </c>
      <c r="F222">
        <v>1</v>
      </c>
    </row>
    <row r="223" spans="1:11">
      <c r="A223">
        <v>11</v>
      </c>
      <c r="B223">
        <v>0</v>
      </c>
      <c r="C223">
        <v>0</v>
      </c>
      <c r="D223">
        <v>0</v>
      </c>
      <c r="E223">
        <v>1</v>
      </c>
      <c r="F223">
        <v>1</v>
      </c>
    </row>
    <row r="224" spans="1:11">
      <c r="A224">
        <v>12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8">
      <c r="A225">
        <v>13</v>
      </c>
      <c r="B225">
        <v>0</v>
      </c>
      <c r="C225">
        <v>1</v>
      </c>
      <c r="D225">
        <v>1</v>
      </c>
      <c r="E225">
        <v>1</v>
      </c>
      <c r="F225">
        <v>1</v>
      </c>
    </row>
    <row r="226" spans="1:8">
      <c r="A226">
        <v>14</v>
      </c>
      <c r="B226">
        <v>0</v>
      </c>
      <c r="C226">
        <v>0</v>
      </c>
      <c r="D226">
        <v>0</v>
      </c>
      <c r="E226">
        <v>0</v>
      </c>
      <c r="F226">
        <v>1</v>
      </c>
    </row>
    <row r="227" spans="1:8">
      <c r="A227">
        <v>15</v>
      </c>
      <c r="B227">
        <v>0</v>
      </c>
      <c r="C227">
        <v>1</v>
      </c>
      <c r="D227">
        <v>0</v>
      </c>
      <c r="E227">
        <v>0</v>
      </c>
      <c r="F227">
        <v>1</v>
      </c>
    </row>
    <row r="228" spans="1:8">
      <c r="A228">
        <v>16</v>
      </c>
      <c r="B228">
        <v>0</v>
      </c>
      <c r="C228">
        <v>0</v>
      </c>
      <c r="D228">
        <v>0</v>
      </c>
      <c r="E228">
        <v>1</v>
      </c>
      <c r="F228">
        <v>1</v>
      </c>
    </row>
    <row r="229" spans="1:8">
      <c r="A229">
        <v>17</v>
      </c>
      <c r="B229">
        <v>0</v>
      </c>
      <c r="C229">
        <v>0</v>
      </c>
      <c r="D229">
        <v>1</v>
      </c>
      <c r="E229">
        <v>1</v>
      </c>
      <c r="F229">
        <v>1</v>
      </c>
    </row>
    <row r="230" spans="1:8">
      <c r="A230">
        <v>18</v>
      </c>
      <c r="B230">
        <v>0</v>
      </c>
      <c r="C230">
        <v>1</v>
      </c>
      <c r="D230">
        <v>1</v>
      </c>
      <c r="E230">
        <v>0</v>
      </c>
      <c r="F230">
        <v>1</v>
      </c>
    </row>
    <row r="231" spans="1:8">
      <c r="A231">
        <v>19</v>
      </c>
      <c r="B231">
        <v>0</v>
      </c>
      <c r="C231">
        <v>0</v>
      </c>
      <c r="D231">
        <v>1</v>
      </c>
      <c r="E231">
        <v>1</v>
      </c>
      <c r="F231">
        <v>1</v>
      </c>
    </row>
    <row r="232" spans="1:8">
      <c r="A232">
        <v>20</v>
      </c>
      <c r="B232">
        <v>1</v>
      </c>
      <c r="C232">
        <v>1</v>
      </c>
      <c r="D232">
        <v>1</v>
      </c>
      <c r="E232">
        <v>1</v>
      </c>
      <c r="F232">
        <v>1</v>
      </c>
    </row>
    <row r="233" spans="1:8">
      <c r="A233">
        <v>21</v>
      </c>
      <c r="B233">
        <v>0</v>
      </c>
      <c r="C233">
        <v>0</v>
      </c>
      <c r="D233">
        <v>1</v>
      </c>
      <c r="E233">
        <v>1</v>
      </c>
      <c r="F233">
        <v>0</v>
      </c>
    </row>
    <row r="234" spans="1:8">
      <c r="A234">
        <v>22</v>
      </c>
      <c r="B234">
        <v>1</v>
      </c>
      <c r="C234">
        <v>1</v>
      </c>
      <c r="D234">
        <v>1</v>
      </c>
      <c r="E234">
        <v>1</v>
      </c>
      <c r="F234">
        <v>1</v>
      </c>
    </row>
    <row r="235" spans="1:8">
      <c r="A235">
        <v>23</v>
      </c>
      <c r="B235">
        <v>0</v>
      </c>
      <c r="C235">
        <v>0</v>
      </c>
      <c r="D235">
        <v>0</v>
      </c>
      <c r="E235">
        <v>1</v>
      </c>
      <c r="F235">
        <v>1</v>
      </c>
    </row>
    <row r="236" spans="1:8">
      <c r="A236">
        <v>24</v>
      </c>
      <c r="B236">
        <v>0</v>
      </c>
      <c r="C236">
        <v>1</v>
      </c>
      <c r="D236">
        <v>0</v>
      </c>
      <c r="E236">
        <v>0</v>
      </c>
      <c r="F236">
        <v>1</v>
      </c>
    </row>
    <row r="237" spans="1:8">
      <c r="A237">
        <v>25</v>
      </c>
      <c r="B237">
        <v>0</v>
      </c>
      <c r="C237">
        <v>0</v>
      </c>
      <c r="D237">
        <v>1</v>
      </c>
      <c r="E237">
        <v>1</v>
      </c>
      <c r="F237">
        <v>1</v>
      </c>
    </row>
    <row r="238" spans="1:8">
      <c r="A238">
        <v>26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8">
      <c r="A239">
        <v>27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8">
      <c r="A240">
        <v>28</v>
      </c>
      <c r="B240">
        <v>0</v>
      </c>
      <c r="C240">
        <v>0</v>
      </c>
      <c r="D240">
        <v>0</v>
      </c>
      <c r="E240">
        <v>0</v>
      </c>
      <c r="F240">
        <v>1</v>
      </c>
      <c r="H240" t="s">
        <v>32</v>
      </c>
    </row>
    <row r="241" spans="1:8">
      <c r="A241">
        <v>29</v>
      </c>
      <c r="B241">
        <v>0</v>
      </c>
      <c r="C241">
        <v>0</v>
      </c>
      <c r="D241">
        <v>1</v>
      </c>
      <c r="E241">
        <v>0</v>
      </c>
      <c r="F241">
        <v>0</v>
      </c>
      <c r="H241">
        <v>55.6</v>
      </c>
    </row>
    <row r="242" spans="1:8">
      <c r="A242">
        <v>30</v>
      </c>
      <c r="B242">
        <v>0</v>
      </c>
      <c r="C242">
        <v>1</v>
      </c>
      <c r="D242">
        <v>0</v>
      </c>
      <c r="E242">
        <v>1</v>
      </c>
      <c r="F242">
        <v>1</v>
      </c>
    </row>
    <row r="243" spans="1:8">
      <c r="A243">
        <v>31</v>
      </c>
      <c r="B243">
        <v>0</v>
      </c>
      <c r="C243">
        <v>0</v>
      </c>
      <c r="D243">
        <v>0</v>
      </c>
      <c r="E243">
        <v>0</v>
      </c>
      <c r="F243">
        <v>0</v>
      </c>
    </row>
    <row r="244" spans="1:8">
      <c r="A244">
        <v>32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8">
      <c r="A245">
        <v>33</v>
      </c>
      <c r="B245">
        <v>0</v>
      </c>
      <c r="C245">
        <v>0</v>
      </c>
      <c r="D245">
        <v>0</v>
      </c>
      <c r="E245">
        <v>1</v>
      </c>
      <c r="F245">
        <v>1</v>
      </c>
    </row>
    <row r="246" spans="1:8">
      <c r="A246">
        <v>34</v>
      </c>
      <c r="B246">
        <v>0</v>
      </c>
      <c r="C246">
        <v>0</v>
      </c>
      <c r="D246">
        <v>0</v>
      </c>
      <c r="E246">
        <v>1</v>
      </c>
      <c r="F246">
        <v>1</v>
      </c>
    </row>
    <row r="247" spans="1:8">
      <c r="A247">
        <v>35</v>
      </c>
      <c r="B247">
        <v>0</v>
      </c>
      <c r="C247">
        <v>0</v>
      </c>
      <c r="D247">
        <v>1</v>
      </c>
      <c r="E247">
        <v>1</v>
      </c>
      <c r="F247">
        <v>1</v>
      </c>
    </row>
    <row r="248" spans="1:8">
      <c r="A248">
        <v>36</v>
      </c>
      <c r="B248">
        <v>0</v>
      </c>
      <c r="C248">
        <v>0</v>
      </c>
      <c r="D248">
        <v>0</v>
      </c>
      <c r="E248">
        <v>1</v>
      </c>
      <c r="F248">
        <v>1</v>
      </c>
    </row>
    <row r="249" spans="1:8">
      <c r="A249">
        <v>37</v>
      </c>
      <c r="B249">
        <v>0</v>
      </c>
      <c r="C249">
        <v>0</v>
      </c>
      <c r="D249">
        <v>0</v>
      </c>
      <c r="E249">
        <v>0</v>
      </c>
      <c r="F249">
        <v>1</v>
      </c>
    </row>
    <row r="250" spans="1:8">
      <c r="A250">
        <v>38</v>
      </c>
      <c r="B250">
        <v>0</v>
      </c>
      <c r="C250">
        <v>0</v>
      </c>
      <c r="D250">
        <v>0</v>
      </c>
      <c r="E250">
        <v>0</v>
      </c>
      <c r="F250">
        <v>1</v>
      </c>
    </row>
    <row r="251" spans="1:8">
      <c r="A251">
        <v>39</v>
      </c>
      <c r="B251">
        <v>0</v>
      </c>
      <c r="C251">
        <v>0</v>
      </c>
      <c r="D251">
        <v>0</v>
      </c>
      <c r="E251">
        <v>1</v>
      </c>
      <c r="F251">
        <v>1</v>
      </c>
    </row>
    <row r="252" spans="1:8">
      <c r="A252">
        <v>40</v>
      </c>
      <c r="B252">
        <v>0</v>
      </c>
      <c r="C252">
        <v>0</v>
      </c>
      <c r="D252">
        <v>0</v>
      </c>
      <c r="E252">
        <v>0</v>
      </c>
      <c r="F252">
        <v>1</v>
      </c>
    </row>
    <row r="253" spans="1:8">
      <c r="A253">
        <v>41</v>
      </c>
      <c r="B253">
        <v>0</v>
      </c>
      <c r="C253">
        <v>0</v>
      </c>
      <c r="D253">
        <v>0</v>
      </c>
      <c r="E253">
        <v>0</v>
      </c>
      <c r="F253">
        <v>1</v>
      </c>
    </row>
    <row r="254" spans="1:8">
      <c r="A254">
        <v>42</v>
      </c>
      <c r="B254">
        <v>0</v>
      </c>
      <c r="C254">
        <v>0</v>
      </c>
      <c r="D254">
        <v>1</v>
      </c>
      <c r="E254">
        <v>1</v>
      </c>
      <c r="F254">
        <v>1</v>
      </c>
    </row>
    <row r="255" spans="1:8">
      <c r="A255">
        <v>43</v>
      </c>
      <c r="B255">
        <v>0</v>
      </c>
      <c r="C255">
        <v>0</v>
      </c>
      <c r="D255">
        <v>1</v>
      </c>
      <c r="E255">
        <v>0</v>
      </c>
      <c r="F255">
        <v>1</v>
      </c>
    </row>
    <row r="256" spans="1:8">
      <c r="A256">
        <v>44</v>
      </c>
      <c r="B256">
        <v>1</v>
      </c>
      <c r="C256">
        <v>1</v>
      </c>
      <c r="D256">
        <v>0</v>
      </c>
      <c r="E256">
        <v>1</v>
      </c>
      <c r="F256">
        <v>1</v>
      </c>
    </row>
    <row r="257" spans="1:6">
      <c r="A257">
        <v>45</v>
      </c>
      <c r="B257">
        <v>0</v>
      </c>
      <c r="C257">
        <v>0</v>
      </c>
      <c r="D257">
        <v>0</v>
      </c>
      <c r="E257">
        <v>0</v>
      </c>
      <c r="F257">
        <v>1</v>
      </c>
    </row>
    <row r="258" spans="1:6">
      <c r="A258">
        <v>46</v>
      </c>
      <c r="B258">
        <v>0</v>
      </c>
      <c r="C258">
        <v>0</v>
      </c>
      <c r="D258">
        <v>1</v>
      </c>
      <c r="E258">
        <v>1</v>
      </c>
      <c r="F258">
        <v>1</v>
      </c>
    </row>
    <row r="259" spans="1:6">
      <c r="A259">
        <v>47</v>
      </c>
      <c r="B259">
        <v>0</v>
      </c>
      <c r="C259">
        <v>0</v>
      </c>
      <c r="D259">
        <v>1</v>
      </c>
      <c r="E259">
        <v>1</v>
      </c>
      <c r="F259">
        <v>1</v>
      </c>
    </row>
    <row r="260" spans="1:6">
      <c r="A260">
        <v>48</v>
      </c>
      <c r="B260">
        <v>0</v>
      </c>
      <c r="C260">
        <v>0</v>
      </c>
      <c r="D260">
        <v>0</v>
      </c>
      <c r="E260">
        <v>1</v>
      </c>
      <c r="F260">
        <v>1</v>
      </c>
    </row>
    <row r="261" spans="1:6">
      <c r="A261">
        <v>49</v>
      </c>
      <c r="B261">
        <v>1</v>
      </c>
      <c r="C261">
        <v>1</v>
      </c>
      <c r="D261">
        <v>1</v>
      </c>
      <c r="E261">
        <v>1</v>
      </c>
      <c r="F261">
        <v>1</v>
      </c>
    </row>
    <row r="262" spans="1:6">
      <c r="A262">
        <v>50</v>
      </c>
      <c r="B262">
        <v>0</v>
      </c>
      <c r="C262">
        <v>0</v>
      </c>
      <c r="D262">
        <v>1</v>
      </c>
      <c r="E262">
        <v>0</v>
      </c>
      <c r="F262">
        <v>1</v>
      </c>
    </row>
    <row r="263" spans="1:6">
      <c r="A263">
        <v>51</v>
      </c>
      <c r="B263">
        <v>0</v>
      </c>
      <c r="C263">
        <v>0</v>
      </c>
      <c r="D263">
        <v>0</v>
      </c>
      <c r="E263">
        <v>1</v>
      </c>
      <c r="F263">
        <v>1</v>
      </c>
    </row>
    <row r="264" spans="1:6">
      <c r="A264">
        <v>52</v>
      </c>
      <c r="B264">
        <v>0</v>
      </c>
      <c r="C264">
        <v>0</v>
      </c>
      <c r="D264">
        <v>0</v>
      </c>
      <c r="E264">
        <v>1</v>
      </c>
      <c r="F264">
        <v>1</v>
      </c>
    </row>
    <row r="265" spans="1:6">
      <c r="A265">
        <v>53</v>
      </c>
      <c r="B265">
        <v>0</v>
      </c>
      <c r="C265">
        <v>0</v>
      </c>
      <c r="D265">
        <v>0</v>
      </c>
      <c r="E265">
        <v>1</v>
      </c>
      <c r="F265">
        <v>1</v>
      </c>
    </row>
    <row r="266" spans="1:6">
      <c r="A266">
        <v>54</v>
      </c>
      <c r="B266">
        <v>0</v>
      </c>
      <c r="C266">
        <v>1</v>
      </c>
      <c r="D266">
        <v>1</v>
      </c>
      <c r="E266">
        <v>0</v>
      </c>
      <c r="F266">
        <v>0</v>
      </c>
    </row>
    <row r="267" spans="1:6">
      <c r="A267">
        <v>55</v>
      </c>
      <c r="B267">
        <v>1</v>
      </c>
      <c r="C267">
        <v>0</v>
      </c>
      <c r="D267">
        <v>0</v>
      </c>
      <c r="E267">
        <v>0</v>
      </c>
      <c r="F267">
        <v>1</v>
      </c>
    </row>
    <row r="268" spans="1:6">
      <c r="A268">
        <v>56</v>
      </c>
      <c r="B268">
        <v>0</v>
      </c>
      <c r="C268">
        <v>0</v>
      </c>
      <c r="D268">
        <v>0</v>
      </c>
      <c r="E268">
        <v>0</v>
      </c>
      <c r="F268">
        <v>1</v>
      </c>
    </row>
    <row r="269" spans="1:6">
      <c r="A269">
        <v>57</v>
      </c>
      <c r="B269">
        <v>0</v>
      </c>
      <c r="C269">
        <v>0</v>
      </c>
      <c r="D269">
        <v>1</v>
      </c>
      <c r="E269">
        <v>1</v>
      </c>
      <c r="F269">
        <v>1</v>
      </c>
    </row>
    <row r="270" spans="1:6">
      <c r="A270">
        <v>58</v>
      </c>
      <c r="B270">
        <v>0</v>
      </c>
      <c r="C270">
        <v>0</v>
      </c>
      <c r="D270">
        <v>0</v>
      </c>
      <c r="E270">
        <v>0</v>
      </c>
      <c r="F270">
        <v>1</v>
      </c>
    </row>
    <row r="271" spans="1:6">
      <c r="A271">
        <v>59</v>
      </c>
      <c r="B271">
        <v>0</v>
      </c>
      <c r="C271">
        <v>0</v>
      </c>
      <c r="D271">
        <v>1</v>
      </c>
      <c r="E271">
        <v>1</v>
      </c>
      <c r="F271">
        <v>1</v>
      </c>
    </row>
    <row r="272" spans="1:6">
      <c r="A272">
        <v>60</v>
      </c>
      <c r="B272">
        <v>0</v>
      </c>
      <c r="C272">
        <v>0</v>
      </c>
      <c r="D272">
        <v>0</v>
      </c>
      <c r="E272">
        <v>1</v>
      </c>
      <c r="F272">
        <v>1</v>
      </c>
    </row>
    <row r="273" spans="1:6">
      <c r="A273">
        <v>61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>
        <v>62</v>
      </c>
      <c r="B274">
        <v>1</v>
      </c>
      <c r="C274">
        <v>1</v>
      </c>
      <c r="D274">
        <v>1</v>
      </c>
      <c r="E274">
        <v>1</v>
      </c>
      <c r="F274">
        <v>1</v>
      </c>
    </row>
    <row r="275" spans="1:6">
      <c r="A275">
        <v>63</v>
      </c>
      <c r="B275">
        <v>0</v>
      </c>
      <c r="C275">
        <v>0</v>
      </c>
      <c r="D275">
        <v>0</v>
      </c>
      <c r="E275">
        <v>1</v>
      </c>
      <c r="F275">
        <v>1</v>
      </c>
    </row>
    <row r="276" spans="1:6">
      <c r="A276">
        <v>64</v>
      </c>
      <c r="B276">
        <v>0</v>
      </c>
      <c r="C276">
        <v>0</v>
      </c>
      <c r="D276">
        <v>1</v>
      </c>
      <c r="E276">
        <v>1</v>
      </c>
      <c r="F276">
        <v>1</v>
      </c>
    </row>
    <row r="277" spans="1:6">
      <c r="B277">
        <f t="shared" ref="B277:F277" si="14">AVERAGE(B213:B276)</f>
        <v>0.109375</v>
      </c>
      <c r="C277">
        <f t="shared" si="14"/>
        <v>0.21875</v>
      </c>
      <c r="D277">
        <f t="shared" si="14"/>
        <v>0.390625</v>
      </c>
      <c r="E277">
        <f t="shared" si="14"/>
        <v>0.59375</v>
      </c>
      <c r="F277">
        <f t="shared" si="14"/>
        <v>0.859375</v>
      </c>
    </row>
    <row r="278" spans="1:6">
      <c r="B278">
        <f t="shared" ref="B278:F278" si="15">SQRT(B277*(1-B277))/SQRT(COUNT(B213:B276))</f>
        <v>3.9013641319215191E-2</v>
      </c>
      <c r="C278">
        <f t="shared" si="15"/>
        <v>5.1674830294230284E-2</v>
      </c>
      <c r="D278">
        <f t="shared" si="15"/>
        <v>6.0986308578109355E-2</v>
      </c>
      <c r="E278">
        <f t="shared" si="15"/>
        <v>6.1391537677741061E-2</v>
      </c>
      <c r="F278">
        <f t="shared" si="15"/>
        <v>4.345428801032615E-2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="75" zoomScaleNormal="75" zoomScalePageLayoutView="75" workbookViewId="0">
      <selection activeCell="O60" sqref="O60"/>
    </sheetView>
  </sheetViews>
  <sheetFormatPr baseColWidth="10" defaultColWidth="11" defaultRowHeight="15" x14ac:dyDescent="0"/>
  <sheetData>
    <row r="1" spans="1:29">
      <c r="AA1" t="s">
        <v>30</v>
      </c>
      <c r="AB1" t="s">
        <v>42</v>
      </c>
    </row>
    <row r="2" spans="1:29">
      <c r="A2" t="s">
        <v>29</v>
      </c>
      <c r="B2">
        <v>15</v>
      </c>
      <c r="C2">
        <v>18</v>
      </c>
      <c r="D2">
        <v>20</v>
      </c>
      <c r="E2">
        <v>22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  <c r="L2">
        <v>55</v>
      </c>
      <c r="M2">
        <v>60</v>
      </c>
      <c r="N2">
        <v>65</v>
      </c>
      <c r="O2">
        <v>70</v>
      </c>
      <c r="P2">
        <v>75</v>
      </c>
      <c r="Q2">
        <v>80</v>
      </c>
      <c r="R2">
        <v>85</v>
      </c>
      <c r="S2">
        <v>90</v>
      </c>
      <c r="T2">
        <v>95</v>
      </c>
      <c r="U2">
        <v>100</v>
      </c>
      <c r="V2">
        <v>105</v>
      </c>
      <c r="W2">
        <v>110</v>
      </c>
      <c r="Z2" t="s">
        <v>40</v>
      </c>
      <c r="AA2">
        <v>40.69</v>
      </c>
      <c r="AB2">
        <v>42.06</v>
      </c>
    </row>
    <row r="3" spans="1:29">
      <c r="A3" t="s">
        <v>2</v>
      </c>
      <c r="B3">
        <f t="shared" ref="B3:E3" si="0">(B2-$G$2)*($H3-$G3)/($H$2-$G$2)+$G3</f>
        <v>6.25E-2</v>
      </c>
      <c r="C3">
        <f>(C$2-$G$2)*($H3-$G3)/($H$2-$G$2)+$G3</f>
        <v>9.0624999999999997E-2</v>
      </c>
      <c r="D3">
        <f t="shared" si="0"/>
        <v>0.109375</v>
      </c>
      <c r="E3">
        <f t="shared" si="0"/>
        <v>0.12812499999999999</v>
      </c>
      <c r="F3">
        <f>($F2-$G$2)*($H3-$G3)/($H$2-$G$2)+$G3</f>
        <v>0.15625</v>
      </c>
      <c r="G3">
        <v>0.203125</v>
      </c>
      <c r="H3">
        <v>0.25</v>
      </c>
      <c r="I3">
        <v>0.25</v>
      </c>
      <c r="J3">
        <v>0.28125</v>
      </c>
      <c r="K3">
        <v>0.203125</v>
      </c>
      <c r="L3">
        <v>0.3125</v>
      </c>
      <c r="M3">
        <v>0.359375</v>
      </c>
      <c r="N3">
        <v>0.359375</v>
      </c>
      <c r="O3">
        <v>0.59375</v>
      </c>
      <c r="P3">
        <v>0.65625</v>
      </c>
      <c r="Q3">
        <v>0.78125</v>
      </c>
      <c r="R3">
        <v>0.703125</v>
      </c>
      <c r="S3">
        <v>0.78125</v>
      </c>
      <c r="T3">
        <f>(T$2-$S$2)*($S3-$R3)/($S$2-$R$2)+$S3</f>
        <v>0.859375</v>
      </c>
      <c r="U3">
        <f>(U$2-$S$2)*($S3-$R3)/($S$2-$R$2)+$S3</f>
        <v>0.9375</v>
      </c>
      <c r="V3">
        <v>1</v>
      </c>
      <c r="W3">
        <v>1</v>
      </c>
      <c r="Z3" t="s">
        <v>41</v>
      </c>
      <c r="AA3">
        <v>55.64</v>
      </c>
      <c r="AB3">
        <v>55.83</v>
      </c>
    </row>
    <row r="4" spans="1:29">
      <c r="A4" t="s">
        <v>5</v>
      </c>
      <c r="B4">
        <v>3.125E-2</v>
      </c>
      <c r="C4">
        <v>0.328125</v>
      </c>
      <c r="D4">
        <v>0.40625</v>
      </c>
      <c r="E4">
        <v>0.75</v>
      </c>
      <c r="F4">
        <v>0.859375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9">
      <c r="A5" t="s">
        <v>6</v>
      </c>
      <c r="B5">
        <v>0</v>
      </c>
      <c r="C5">
        <v>0</v>
      </c>
      <c r="D5">
        <v>0.08</v>
      </c>
      <c r="E5">
        <f>(E2-$D$2)*($F5-$D5)/($F$2-$D$2)+$D5</f>
        <v>0.184</v>
      </c>
      <c r="F5">
        <v>0.34</v>
      </c>
      <c r="G5">
        <v>0.5</v>
      </c>
      <c r="H5">
        <v>0.57999999999999996</v>
      </c>
      <c r="I5">
        <v>0.59</v>
      </c>
      <c r="J5">
        <v>0.55000000000000004</v>
      </c>
      <c r="K5">
        <v>0.54</v>
      </c>
      <c r="L5">
        <v>0.48</v>
      </c>
      <c r="M5">
        <v>0.6</v>
      </c>
      <c r="N5">
        <v>0.64</v>
      </c>
      <c r="O5">
        <v>0.73</v>
      </c>
      <c r="P5">
        <v>0.8</v>
      </c>
      <c r="Q5">
        <v>0.89</v>
      </c>
      <c r="R5">
        <f>(R$2-$Q$2)*($Q5-$P5)/($Q$2-$P$2)+$Q5</f>
        <v>0.98</v>
      </c>
      <c r="S5">
        <v>1</v>
      </c>
      <c r="T5">
        <v>1</v>
      </c>
      <c r="U5">
        <v>1</v>
      </c>
      <c r="V5">
        <v>1</v>
      </c>
      <c r="W5">
        <v>1</v>
      </c>
      <c r="Y5" t="s">
        <v>35</v>
      </c>
      <c r="AB5" t="s">
        <v>43</v>
      </c>
    </row>
    <row r="6" spans="1:29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4.6875E-2</v>
      </c>
      <c r="J6">
        <v>0.15625</v>
      </c>
      <c r="K6">
        <v>0.375</v>
      </c>
      <c r="L6">
        <v>0.453125</v>
      </c>
      <c r="M6">
        <v>0.625</v>
      </c>
      <c r="N6">
        <v>0.75</v>
      </c>
      <c r="O6">
        <v>0.875</v>
      </c>
      <c r="P6">
        <f>(P$2-$O$2)*($O6-$N6)/($O$2-$N$2)+$O6</f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Y6">
        <v>49</v>
      </c>
      <c r="Z6">
        <v>0.5</v>
      </c>
      <c r="AB6">
        <v>50.01</v>
      </c>
      <c r="AC6">
        <v>0.5</v>
      </c>
    </row>
    <row r="7" spans="1:29">
      <c r="A7" t="s">
        <v>9</v>
      </c>
      <c r="B7">
        <v>0</v>
      </c>
      <c r="C7">
        <f>(C$2-$D$2)*($E7-$D7)/($E$2-$D$2)+$D7</f>
        <v>2.4000000000000021E-2</v>
      </c>
      <c r="D7">
        <v>0.1</v>
      </c>
      <c r="E7">
        <f>(E2-$D$2)*($F7-$D7)/($F$2-$D$2)+$D7</f>
        <v>0.17599999999999999</v>
      </c>
      <c r="F7">
        <v>0.28999999999999998</v>
      </c>
      <c r="G7">
        <v>0.53</v>
      </c>
      <c r="H7">
        <v>0.64</v>
      </c>
      <c r="I7">
        <v>0.61</v>
      </c>
      <c r="J7">
        <v>0.52</v>
      </c>
      <c r="K7">
        <v>0.5</v>
      </c>
      <c r="L7">
        <v>0.54</v>
      </c>
      <c r="M7">
        <v>0.54</v>
      </c>
      <c r="N7">
        <v>0.69</v>
      </c>
      <c r="O7">
        <v>0.73</v>
      </c>
      <c r="P7">
        <v>0.79</v>
      </c>
      <c r="Q7">
        <v>0.88</v>
      </c>
      <c r="R7">
        <f>(R$2-$Q$2)*($Q7-$P7)/($Q$2-$P$2)+$Q7</f>
        <v>0.97</v>
      </c>
      <c r="S7">
        <v>1</v>
      </c>
      <c r="T7">
        <v>1</v>
      </c>
      <c r="U7">
        <v>1</v>
      </c>
      <c r="V7">
        <v>1</v>
      </c>
      <c r="W7">
        <v>1</v>
      </c>
      <c r="Y7">
        <v>54</v>
      </c>
      <c r="Z7">
        <v>0.55000000000000004</v>
      </c>
      <c r="AB7">
        <v>54.74</v>
      </c>
      <c r="AC7">
        <v>0.55000000000000004</v>
      </c>
    </row>
    <row r="8" spans="1:29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0.140625</v>
      </c>
      <c r="H8">
        <v>0.296875</v>
      </c>
      <c r="I8">
        <v>0.328125</v>
      </c>
      <c r="J8">
        <v>0.46875</v>
      </c>
      <c r="K8">
        <v>0.515625</v>
      </c>
      <c r="L8">
        <v>0.65625</v>
      </c>
      <c r="M8">
        <v>0.609375</v>
      </c>
      <c r="N8">
        <v>0.765625</v>
      </c>
      <c r="O8">
        <v>0.84375</v>
      </c>
      <c r="P8">
        <f>(P$2-$O$2)*($O8-$N8)/($O$2-$N$2)+$O8</f>
        <v>0.921875</v>
      </c>
      <c r="Q8">
        <f>(Q$2-$O$2)*($O8-$N8)/($O$2-$N$2)+$O8</f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Y8">
        <v>44.16</v>
      </c>
      <c r="Z8">
        <v>0.45</v>
      </c>
      <c r="AB8">
        <v>45.1</v>
      </c>
      <c r="AC8">
        <v>0.45</v>
      </c>
    </row>
    <row r="9" spans="1:29">
      <c r="A9" t="s">
        <v>13</v>
      </c>
      <c r="B9">
        <f t="shared" ref="B9:E9" si="1">(B$2-$G$2)*($H9-$G9)/($H$2-$G$2)+$G9</f>
        <v>5.0612244897959208E-2</v>
      </c>
      <c r="C9">
        <f t="shared" si="1"/>
        <v>6.7020408163265321E-2</v>
      </c>
      <c r="D9">
        <f t="shared" si="1"/>
        <v>7.7959183673469407E-2</v>
      </c>
      <c r="E9">
        <f t="shared" si="1"/>
        <v>8.8897959183673492E-2</v>
      </c>
      <c r="F9">
        <f>(F$2-$G$2)*($H9-$G9)/($H$2-$G$2)+$G9</f>
        <v>0.10530612244897961</v>
      </c>
      <c r="G9">
        <v>0.1326530612244898</v>
      </c>
      <c r="H9">
        <v>0.16</v>
      </c>
      <c r="I9">
        <v>0.32</v>
      </c>
      <c r="J9">
        <v>0.39</v>
      </c>
      <c r="K9">
        <v>0.41</v>
      </c>
      <c r="L9">
        <v>0.43</v>
      </c>
      <c r="M9">
        <v>0.46</v>
      </c>
      <c r="N9">
        <v>0.39</v>
      </c>
      <c r="O9">
        <v>0.41</v>
      </c>
      <c r="P9">
        <v>0.44</v>
      </c>
      <c r="Q9">
        <v>0.38</v>
      </c>
      <c r="R9">
        <v>0.51</v>
      </c>
      <c r="S9">
        <v>0.45</v>
      </c>
      <c r="T9">
        <v>0.53</v>
      </c>
      <c r="U9">
        <v>0.59</v>
      </c>
      <c r="V9">
        <v>0.7</v>
      </c>
      <c r="W9">
        <v>0.79</v>
      </c>
    </row>
    <row r="10" spans="1:29">
      <c r="A10" t="s">
        <v>14</v>
      </c>
      <c r="B10">
        <v>0</v>
      </c>
      <c r="C10">
        <v>0</v>
      </c>
      <c r="D10">
        <v>0</v>
      </c>
      <c r="E10">
        <v>0</v>
      </c>
      <c r="F10">
        <f>(F$2-$G$2)*($H10-$G10)/($H$2-$G$2)+$G10</f>
        <v>1.0000000000000009E-2</v>
      </c>
      <c r="G10">
        <v>0.1</v>
      </c>
      <c r="H10">
        <v>0.19</v>
      </c>
      <c r="I10">
        <v>0.22</v>
      </c>
      <c r="J10">
        <v>0.27</v>
      </c>
      <c r="K10">
        <v>0.4</v>
      </c>
      <c r="L10">
        <v>0.36</v>
      </c>
      <c r="M10">
        <v>0.4</v>
      </c>
      <c r="N10">
        <v>0.45</v>
      </c>
      <c r="O10">
        <v>0.44</v>
      </c>
      <c r="P10">
        <v>0.55000000000000004</v>
      </c>
      <c r="Q10">
        <v>0.56999999999999995</v>
      </c>
      <c r="R10">
        <v>0.52</v>
      </c>
      <c r="S10">
        <v>0.66</v>
      </c>
      <c r="T10">
        <v>0.75</v>
      </c>
      <c r="U10">
        <v>0.79</v>
      </c>
      <c r="V10">
        <f>(V$2-$U$2)*($U10-$T10)/($U$2-$T$2)+$U10</f>
        <v>0.83000000000000007</v>
      </c>
      <c r="W10">
        <f>(W$2-$U$2)*($U10-$T10)/($U$2-$T$2)+$U10</f>
        <v>0.87000000000000011</v>
      </c>
    </row>
    <row r="11" spans="1:29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3.125E-2</v>
      </c>
      <c r="H11">
        <v>0.171875</v>
      </c>
      <c r="I11">
        <v>0.3</v>
      </c>
      <c r="J11">
        <v>0.32</v>
      </c>
      <c r="K11">
        <v>0.44</v>
      </c>
      <c r="L11">
        <v>0.53</v>
      </c>
      <c r="M11">
        <v>0.63</v>
      </c>
      <c r="N11">
        <v>0.65</v>
      </c>
      <c r="O11">
        <v>0.74</v>
      </c>
      <c r="P11">
        <f>(P$2-$O$2)*($O11-$N11)/($O$2-$N$2)+$O11</f>
        <v>0.83</v>
      </c>
      <c r="Q11">
        <f>(Q$2-$O$2)*($O11-$N11)/($O$2-$N$2)+$O11</f>
        <v>0.91999999999999993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9">
      <c r="A12" t="s">
        <v>16</v>
      </c>
      <c r="B12">
        <v>0</v>
      </c>
      <c r="C12">
        <v>0</v>
      </c>
      <c r="D12">
        <v>0.05</v>
      </c>
      <c r="E12">
        <f>(E2-$D$2)*($F12-$D12)/($F$2-$D$2)+$D12</f>
        <v>0.122</v>
      </c>
      <c r="F12">
        <v>0.23</v>
      </c>
      <c r="G12">
        <v>0.42</v>
      </c>
      <c r="H12">
        <v>0.43</v>
      </c>
      <c r="I12">
        <v>0.51</v>
      </c>
      <c r="J12">
        <v>0.55000000000000004</v>
      </c>
      <c r="K12">
        <v>0.49</v>
      </c>
      <c r="L12">
        <v>0.61</v>
      </c>
      <c r="M12">
        <v>0.71</v>
      </c>
      <c r="N12">
        <v>0.77</v>
      </c>
      <c r="O12">
        <v>0.85</v>
      </c>
      <c r="P12">
        <f>(P$2-$O$2)*($O12-$N12)/($O$2-$N$2)+$O12</f>
        <v>0.92999999999999994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9">
      <c r="A13" t="s">
        <v>33</v>
      </c>
      <c r="B13">
        <f>AVERAGE(B3:B12)</f>
        <v>1.443622448979592E-2</v>
      </c>
      <c r="C13">
        <f t="shared" ref="C13:W13" si="2">AVERAGE(C3:C12)</f>
        <v>5.0977040816326535E-2</v>
      </c>
      <c r="D13">
        <f t="shared" si="2"/>
        <v>8.2358418367346947E-2</v>
      </c>
      <c r="E13">
        <f t="shared" si="2"/>
        <v>0.14490229591836731</v>
      </c>
      <c r="F13">
        <f t="shared" si="2"/>
        <v>0.19909311224489795</v>
      </c>
      <c r="G13">
        <f t="shared" si="2"/>
        <v>0.30576530612244901</v>
      </c>
      <c r="H13">
        <f t="shared" si="2"/>
        <v>0.37187500000000007</v>
      </c>
      <c r="I13">
        <f t="shared" si="2"/>
        <v>0.41749999999999998</v>
      </c>
      <c r="J13">
        <f t="shared" si="2"/>
        <v>0.45062500000000005</v>
      </c>
      <c r="K13">
        <f t="shared" si="2"/>
        <v>0.487375</v>
      </c>
      <c r="L13">
        <f t="shared" si="2"/>
        <v>0.53718750000000015</v>
      </c>
      <c r="M13">
        <f t="shared" si="2"/>
        <v>0.5933750000000001</v>
      </c>
      <c r="N13">
        <f t="shared" si="2"/>
        <v>0.64649999999999996</v>
      </c>
      <c r="O13">
        <f t="shared" si="2"/>
        <v>0.72125000000000006</v>
      </c>
      <c r="P13">
        <f t="shared" si="2"/>
        <v>0.79181250000000003</v>
      </c>
      <c r="Q13">
        <f t="shared" si="2"/>
        <v>0.84212500000000001</v>
      </c>
      <c r="R13">
        <f t="shared" si="2"/>
        <v>0.86831250000000004</v>
      </c>
      <c r="S13">
        <f t="shared" si="2"/>
        <v>0.88912499999999994</v>
      </c>
      <c r="T13">
        <f t="shared" si="2"/>
        <v>0.91393750000000007</v>
      </c>
      <c r="U13">
        <f t="shared" si="2"/>
        <v>0.93174999999999986</v>
      </c>
      <c r="V13">
        <f t="shared" si="2"/>
        <v>0.95300000000000007</v>
      </c>
      <c r="W13">
        <f t="shared" si="2"/>
        <v>0.96599999999999997</v>
      </c>
    </row>
    <row r="14" spans="1:29">
      <c r="B14">
        <f>STDEV(B3:B12)/SQRT(COUNT(B3:B12))</f>
        <v>7.7174881192819044E-3</v>
      </c>
      <c r="C14">
        <f t="shared" ref="C14:W14" si="3">STDEV(C3:C12)/SQRT(COUNT(C3:C12))</f>
        <v>3.2482483220700228E-2</v>
      </c>
      <c r="D14">
        <f t="shared" si="3"/>
        <v>3.8607785151058192E-2</v>
      </c>
      <c r="E14">
        <f t="shared" si="3"/>
        <v>7.1224848125720927E-2</v>
      </c>
      <c r="F14">
        <f t="shared" si="3"/>
        <v>8.3689117779012223E-2</v>
      </c>
      <c r="G14">
        <f t="shared" si="3"/>
        <v>9.78652321148651E-2</v>
      </c>
      <c r="H14">
        <f t="shared" si="3"/>
        <v>9.3681827064923423E-2</v>
      </c>
      <c r="I14">
        <f>STDEV(I3:I12)/SQRT(COUNT(I3:I12))</f>
        <v>8.5009854412428129E-2</v>
      </c>
      <c r="J14">
        <f t="shared" si="3"/>
        <v>7.4192937762895511E-2</v>
      </c>
      <c r="K14">
        <f t="shared" si="3"/>
        <v>6.4619398532226105E-2</v>
      </c>
      <c r="L14">
        <f t="shared" si="3"/>
        <v>6.1231661795593854E-2</v>
      </c>
      <c r="M14">
        <f t="shared" si="3"/>
        <v>5.7191139076686326E-2</v>
      </c>
      <c r="N14">
        <f t="shared" si="3"/>
        <v>6.2708277962323297E-2</v>
      </c>
      <c r="O14">
        <f t="shared" si="3"/>
        <v>6.0153738223174553E-2</v>
      </c>
      <c r="P14">
        <f t="shared" si="3"/>
        <v>6.0078395688235774E-2</v>
      </c>
      <c r="Q14">
        <f t="shared" si="3"/>
        <v>6.6733833352272509E-2</v>
      </c>
      <c r="R14">
        <f t="shared" si="3"/>
        <v>6.553360368395407E-2</v>
      </c>
      <c r="S14">
        <f t="shared" si="3"/>
        <v>6.1735898637304679E-2</v>
      </c>
      <c r="T14">
        <f t="shared" si="3"/>
        <v>5.0454363489581794E-2</v>
      </c>
      <c r="U14">
        <f t="shared" si="3"/>
        <v>4.3400668837652472E-2</v>
      </c>
      <c r="V14">
        <f t="shared" si="3"/>
        <v>3.2797357617141087E-2</v>
      </c>
      <c r="W14">
        <f t="shared" si="3"/>
        <v>2.3437861108329253E-2</v>
      </c>
    </row>
    <row r="15" spans="1:29">
      <c r="B15">
        <f>B13+B14</f>
        <v>2.2153712609077825E-2</v>
      </c>
      <c r="C15">
        <f t="shared" ref="C15:W15" si="4">C13+C14</f>
        <v>8.3459524037026764E-2</v>
      </c>
      <c r="D15">
        <f t="shared" si="4"/>
        <v>0.12096620351840515</v>
      </c>
      <c r="E15">
        <f t="shared" si="4"/>
        <v>0.21612714404408823</v>
      </c>
      <c r="F15">
        <f t="shared" si="4"/>
        <v>0.28278223002391017</v>
      </c>
      <c r="G15">
        <f t="shared" si="4"/>
        <v>0.4036305382373141</v>
      </c>
      <c r="H15">
        <f t="shared" si="4"/>
        <v>0.46555682706492352</v>
      </c>
      <c r="I15">
        <f t="shared" si="4"/>
        <v>0.50250985441242813</v>
      </c>
      <c r="J15">
        <f t="shared" si="4"/>
        <v>0.52481793776289554</v>
      </c>
      <c r="K15">
        <f t="shared" si="4"/>
        <v>0.55199439853222609</v>
      </c>
      <c r="L15">
        <f t="shared" si="4"/>
        <v>0.59841916179559396</v>
      </c>
      <c r="M15">
        <f t="shared" si="4"/>
        <v>0.65056613907668637</v>
      </c>
      <c r="N15">
        <f t="shared" si="4"/>
        <v>0.70920827796232322</v>
      </c>
      <c r="O15">
        <f t="shared" si="4"/>
        <v>0.78140373822317466</v>
      </c>
      <c r="P15">
        <f t="shared" si="4"/>
        <v>0.85189089568823584</v>
      </c>
      <c r="Q15">
        <f t="shared" si="4"/>
        <v>0.90885883335227247</v>
      </c>
      <c r="R15">
        <f t="shared" si="4"/>
        <v>0.93384610368395415</v>
      </c>
      <c r="S15">
        <f t="shared" si="4"/>
        <v>0.95086089863730461</v>
      </c>
      <c r="T15">
        <f t="shared" si="4"/>
        <v>0.96439186348958184</v>
      </c>
      <c r="U15">
        <f t="shared" si="4"/>
        <v>0.97515066883765233</v>
      </c>
      <c r="V15">
        <f t="shared" si="4"/>
        <v>0.98579735761714116</v>
      </c>
      <c r="W15">
        <f t="shared" si="4"/>
        <v>0.98943786110832921</v>
      </c>
    </row>
    <row r="16" spans="1:29">
      <c r="B16">
        <f>B13-B14</f>
        <v>6.7187363705140156E-3</v>
      </c>
      <c r="C16">
        <f t="shared" ref="C16:W16" si="5">C13-C14</f>
        <v>1.8494557595626307E-2</v>
      </c>
      <c r="D16">
        <f t="shared" si="5"/>
        <v>4.3750633216288755E-2</v>
      </c>
      <c r="E16">
        <f t="shared" si="5"/>
        <v>7.3677447792646386E-2</v>
      </c>
      <c r="F16">
        <f t="shared" si="5"/>
        <v>0.11540399446588573</v>
      </c>
      <c r="G16">
        <f t="shared" si="5"/>
        <v>0.20790007400758392</v>
      </c>
      <c r="H16">
        <f t="shared" si="5"/>
        <v>0.27819317293507662</v>
      </c>
      <c r="I16">
        <f t="shared" si="5"/>
        <v>0.33249014558757184</v>
      </c>
      <c r="J16">
        <f t="shared" si="5"/>
        <v>0.37643206223710457</v>
      </c>
      <c r="K16">
        <f t="shared" si="5"/>
        <v>0.42275560146777391</v>
      </c>
      <c r="L16">
        <f t="shared" si="5"/>
        <v>0.47595583820440629</v>
      </c>
      <c r="M16">
        <f t="shared" si="5"/>
        <v>0.53618386092331383</v>
      </c>
      <c r="N16">
        <f t="shared" si="5"/>
        <v>0.58379172203767671</v>
      </c>
      <c r="O16">
        <f t="shared" si="5"/>
        <v>0.66109626177682546</v>
      </c>
      <c r="P16">
        <f t="shared" si="5"/>
        <v>0.73173410431176422</v>
      </c>
      <c r="Q16">
        <f t="shared" si="5"/>
        <v>0.77539116664772756</v>
      </c>
      <c r="R16">
        <f t="shared" si="5"/>
        <v>0.80277889631604593</v>
      </c>
      <c r="S16">
        <f t="shared" si="5"/>
        <v>0.82738910136269528</v>
      </c>
      <c r="T16">
        <f t="shared" si="5"/>
        <v>0.8634831365104183</v>
      </c>
      <c r="U16">
        <f t="shared" si="5"/>
        <v>0.88834933116234738</v>
      </c>
      <c r="V16">
        <f t="shared" si="5"/>
        <v>0.92020264238285898</v>
      </c>
      <c r="W16">
        <f t="shared" si="5"/>
        <v>0.94256213889167073</v>
      </c>
    </row>
    <row r="17" spans="1:23">
      <c r="A17" t="s">
        <v>38</v>
      </c>
      <c r="B17">
        <v>12</v>
      </c>
      <c r="C17">
        <v>15</v>
      </c>
      <c r="D17">
        <v>18</v>
      </c>
      <c r="E17">
        <v>20</v>
      </c>
      <c r="F17">
        <v>25</v>
      </c>
      <c r="G17">
        <v>30</v>
      </c>
      <c r="H17">
        <v>35</v>
      </c>
      <c r="I17">
        <v>40</v>
      </c>
      <c r="J17">
        <v>45</v>
      </c>
      <c r="K17">
        <v>50</v>
      </c>
      <c r="L17">
        <v>55</v>
      </c>
      <c r="M17">
        <v>60</v>
      </c>
      <c r="N17">
        <v>65</v>
      </c>
      <c r="O17">
        <v>70</v>
      </c>
      <c r="P17">
        <v>75</v>
      </c>
      <c r="Q17">
        <v>80</v>
      </c>
      <c r="R17">
        <v>85</v>
      </c>
      <c r="S17">
        <v>90</v>
      </c>
      <c r="T17">
        <v>95</v>
      </c>
      <c r="U17">
        <v>100</v>
      </c>
    </row>
    <row r="18" spans="1:23">
      <c r="A18" t="s">
        <v>2</v>
      </c>
      <c r="B18">
        <v>0</v>
      </c>
      <c r="C18">
        <f>(C$17-$G$17)*($H18-$G18)/($H$17-$G$17)+$G18</f>
        <v>0</v>
      </c>
      <c r="D18">
        <f>(D$17-$G$17)*($H18-$G18)/($H$17-$G$17)+$G18</f>
        <v>6.6000000000000059E-2</v>
      </c>
      <c r="E18">
        <f>(E$17-$G$17)*($H18-$G18)/($H$17-$G$17)+$G18</f>
        <v>0.11000000000000004</v>
      </c>
      <c r="F18">
        <f>(F$17-$G$17)*($H18-$G18)/($H$17-$G$17)+$G18</f>
        <v>0.22000000000000003</v>
      </c>
      <c r="G18">
        <v>0.33</v>
      </c>
      <c r="H18">
        <v>0.44</v>
      </c>
      <c r="I18">
        <v>0.41</v>
      </c>
      <c r="J18">
        <v>0.37</v>
      </c>
      <c r="K18">
        <v>0.28999999999999998</v>
      </c>
      <c r="L18">
        <v>0.51</v>
      </c>
      <c r="M18">
        <v>0.35</v>
      </c>
      <c r="N18">
        <v>0.57999999999999996</v>
      </c>
      <c r="O18">
        <v>0.7</v>
      </c>
      <c r="P18">
        <v>0.84</v>
      </c>
      <c r="Q18">
        <v>0.86</v>
      </c>
      <c r="R18">
        <v>0.9</v>
      </c>
      <c r="S18">
        <v>0.9</v>
      </c>
      <c r="T18">
        <v>1</v>
      </c>
      <c r="U18">
        <v>1</v>
      </c>
    </row>
    <row r="19" spans="1:23">
      <c r="A19" t="s">
        <v>5</v>
      </c>
      <c r="B19">
        <v>0.08</v>
      </c>
      <c r="C19">
        <v>0.28000000000000003</v>
      </c>
      <c r="D19">
        <v>0.65625</v>
      </c>
      <c r="E19">
        <v>0.81</v>
      </c>
      <c r="F19">
        <v>0.95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</row>
    <row r="20" spans="1:23">
      <c r="A20" t="s">
        <v>6</v>
      </c>
      <c r="B20">
        <v>0</v>
      </c>
      <c r="C20">
        <v>6.25E-2</v>
      </c>
      <c r="D20">
        <f>(D$17-$C$17)*($E20-$C20)/($E$17-$C$17)+$C20</f>
        <v>0.193</v>
      </c>
      <c r="E20">
        <v>0.28000000000000003</v>
      </c>
      <c r="F20">
        <v>0.53</v>
      </c>
      <c r="G20">
        <v>0.65</v>
      </c>
      <c r="H20">
        <v>0.74</v>
      </c>
      <c r="I20">
        <v>0.76</v>
      </c>
      <c r="J20">
        <v>0.68</v>
      </c>
      <c r="K20">
        <v>0.61</v>
      </c>
      <c r="L20">
        <v>0.78</v>
      </c>
      <c r="M20">
        <v>0.77</v>
      </c>
      <c r="N20">
        <v>0.91</v>
      </c>
      <c r="O20">
        <v>0.9</v>
      </c>
      <c r="P20">
        <f>(P$17-$O$17)*($O20-$M20)/($O$17-$M$17)+$O20</f>
        <v>0.96500000000000008</v>
      </c>
      <c r="Q20">
        <v>1</v>
      </c>
      <c r="R20">
        <v>1</v>
      </c>
      <c r="S20">
        <v>1</v>
      </c>
      <c r="T20">
        <v>1</v>
      </c>
      <c r="U20">
        <v>1</v>
      </c>
      <c r="V20" t="s">
        <v>34</v>
      </c>
    </row>
    <row r="21" spans="1:23">
      <c r="A21" t="s">
        <v>8</v>
      </c>
      <c r="B21">
        <v>0</v>
      </c>
      <c r="C21">
        <v>0</v>
      </c>
      <c r="D21">
        <v>0</v>
      </c>
      <c r="E21">
        <v>0</v>
      </c>
      <c r="F21">
        <v>3.125E-2</v>
      </c>
      <c r="G21">
        <v>0.15625</v>
      </c>
      <c r="H21">
        <v>0.25</v>
      </c>
      <c r="I21">
        <v>0.296875</v>
      </c>
      <c r="J21">
        <v>0.515625</v>
      </c>
      <c r="K21">
        <v>0.71875</v>
      </c>
      <c r="L21">
        <v>0.8125</v>
      </c>
      <c r="M21">
        <v>0.859375</v>
      </c>
      <c r="N21">
        <v>0.921875</v>
      </c>
      <c r="O21">
        <f>(O$17-$N$17)*($N21-$L21)/($N$17-$L$17)+$N21</f>
        <v>0.9765625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35.51</v>
      </c>
      <c r="W21">
        <v>0.5</v>
      </c>
    </row>
    <row r="22" spans="1:23">
      <c r="A22" t="s">
        <v>9</v>
      </c>
      <c r="B22">
        <v>0</v>
      </c>
      <c r="C22">
        <v>0.09</v>
      </c>
      <c r="D22">
        <f>(D$17-$C$17)*($E22-$C22)/($E$17-$C$17)+$C22</f>
        <v>0.216</v>
      </c>
      <c r="E22">
        <v>0.3</v>
      </c>
      <c r="F22">
        <v>0.56999999999999995</v>
      </c>
      <c r="G22">
        <v>0.64</v>
      </c>
      <c r="H22">
        <v>0.67</v>
      </c>
      <c r="I22">
        <v>0.67</v>
      </c>
      <c r="J22">
        <v>0.67</v>
      </c>
      <c r="K22">
        <v>0.7</v>
      </c>
      <c r="L22">
        <v>0.79</v>
      </c>
      <c r="M22">
        <v>0.81</v>
      </c>
      <c r="N22">
        <v>0.94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37.89</v>
      </c>
      <c r="W22">
        <v>0.52500000000000002</v>
      </c>
    </row>
    <row r="23" spans="1:23">
      <c r="A23" t="s">
        <v>12</v>
      </c>
      <c r="B23">
        <v>0</v>
      </c>
      <c r="C23">
        <v>0</v>
      </c>
      <c r="D23">
        <f>(D$17-$E$17)*($F23-$E23)/($F$17-$E$17)+$E23</f>
        <v>6.3999999999999987E-2</v>
      </c>
      <c r="E23">
        <v>0.12</v>
      </c>
      <c r="F23">
        <v>0.26</v>
      </c>
      <c r="G23">
        <v>0.39</v>
      </c>
      <c r="H23">
        <v>0.57999999999999996</v>
      </c>
      <c r="I23">
        <v>0.66</v>
      </c>
      <c r="J23">
        <v>0.69</v>
      </c>
      <c r="K23">
        <v>0.72</v>
      </c>
      <c r="L23">
        <v>0.82</v>
      </c>
      <c r="M23">
        <v>0.88</v>
      </c>
      <c r="N23">
        <v>0.94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34.19</v>
      </c>
      <c r="W23">
        <v>0.47499999999999998</v>
      </c>
    </row>
    <row r="24" spans="1:23">
      <c r="A24" t="s">
        <v>13</v>
      </c>
      <c r="B24">
        <v>0</v>
      </c>
      <c r="C24">
        <v>0</v>
      </c>
      <c r="D24">
        <v>0</v>
      </c>
      <c r="E24">
        <v>1.5625E-2</v>
      </c>
      <c r="F24">
        <v>0.12</v>
      </c>
      <c r="G24">
        <v>0.24</v>
      </c>
      <c r="H24">
        <v>0.38</v>
      </c>
      <c r="I24">
        <v>0.43</v>
      </c>
      <c r="J24">
        <v>0.43</v>
      </c>
      <c r="K24">
        <v>0.45</v>
      </c>
      <c r="L24">
        <v>0.47</v>
      </c>
      <c r="M24">
        <v>0.42</v>
      </c>
      <c r="N24">
        <v>0.54</v>
      </c>
      <c r="O24">
        <v>0.52</v>
      </c>
      <c r="P24">
        <v>0.59</v>
      </c>
      <c r="Q24">
        <v>0.6</v>
      </c>
      <c r="R24">
        <v>0.72</v>
      </c>
      <c r="S24">
        <v>0.69</v>
      </c>
      <c r="T24">
        <v>0.76</v>
      </c>
      <c r="U24">
        <v>0.77</v>
      </c>
    </row>
    <row r="25" spans="1:23">
      <c r="A25" t="s">
        <v>14</v>
      </c>
      <c r="B25">
        <v>0</v>
      </c>
      <c r="C25">
        <v>0</v>
      </c>
      <c r="D25">
        <v>0</v>
      </c>
      <c r="E25">
        <v>0</v>
      </c>
      <c r="F25">
        <v>9.375E-2</v>
      </c>
      <c r="G25">
        <v>0.22</v>
      </c>
      <c r="H25">
        <v>0.36</v>
      </c>
      <c r="I25">
        <v>0.37</v>
      </c>
      <c r="J25">
        <v>0.359375</v>
      </c>
      <c r="K25">
        <v>0.37</v>
      </c>
      <c r="L25">
        <v>0.42</v>
      </c>
      <c r="M25">
        <v>0.453125</v>
      </c>
      <c r="N25">
        <v>0.53</v>
      </c>
      <c r="O25">
        <v>0.5625</v>
      </c>
      <c r="P25">
        <v>0.71</v>
      </c>
      <c r="Q25">
        <v>0.703125</v>
      </c>
      <c r="R25">
        <v>0.75</v>
      </c>
      <c r="S25">
        <v>0.890625</v>
      </c>
      <c r="T25">
        <v>1</v>
      </c>
      <c r="U25">
        <v>1</v>
      </c>
      <c r="V25" t="s">
        <v>43</v>
      </c>
    </row>
    <row r="26" spans="1:23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0.140625</v>
      </c>
      <c r="H26">
        <v>0.3125</v>
      </c>
      <c r="I26">
        <v>0.421875</v>
      </c>
      <c r="J26">
        <v>0.4375</v>
      </c>
      <c r="K26">
        <v>0.609375</v>
      </c>
      <c r="L26">
        <v>0.6875</v>
      </c>
      <c r="M26">
        <v>0.765625</v>
      </c>
      <c r="N26">
        <v>0.75</v>
      </c>
      <c r="O26">
        <v>0.875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35.81</v>
      </c>
      <c r="W26">
        <v>0.5</v>
      </c>
    </row>
    <row r="27" spans="1:23">
      <c r="A27" t="s">
        <v>16</v>
      </c>
      <c r="B27">
        <v>0</v>
      </c>
      <c r="C27">
        <v>1.5625E-2</v>
      </c>
      <c r="E27">
        <v>0.203125</v>
      </c>
      <c r="F27">
        <v>0.328125</v>
      </c>
      <c r="G27">
        <v>0.578125</v>
      </c>
      <c r="H27">
        <v>0.625</v>
      </c>
      <c r="I27">
        <v>0.59375</v>
      </c>
      <c r="J27">
        <v>0.71875</v>
      </c>
      <c r="K27">
        <v>0.796875</v>
      </c>
      <c r="L27">
        <v>0.859375</v>
      </c>
      <c r="M27">
        <v>0.859375</v>
      </c>
      <c r="N27">
        <f>(N$17-$M$17)*($M27-$K27)/($M$17-$K$17)+$M27</f>
        <v>0.890625</v>
      </c>
      <c r="O27">
        <f>(O$17-$M$17)*($M27-$K27)/($M$17-$K$17)+$M27</f>
        <v>0.921875</v>
      </c>
      <c r="P27">
        <f>(P$17-$M$17)*($M27-$K27)/($M$17-$K$17)+$M27</f>
        <v>0.953125</v>
      </c>
      <c r="Q27">
        <f>(Q$17-$M$17)*($M27-$K27)/($M$17-$K$17)+$M27</f>
        <v>0.984375</v>
      </c>
      <c r="R27">
        <v>1</v>
      </c>
      <c r="S27">
        <v>1</v>
      </c>
      <c r="T27">
        <v>1</v>
      </c>
      <c r="U27">
        <v>1</v>
      </c>
      <c r="V27">
        <v>30.18</v>
      </c>
      <c r="W27" t="s">
        <v>40</v>
      </c>
    </row>
    <row r="28" spans="1:23">
      <c r="A28" t="s">
        <v>33</v>
      </c>
      <c r="B28">
        <f>AVERAGE(B18:B27)</f>
        <v>8.0000000000000002E-3</v>
      </c>
      <c r="C28">
        <f t="shared" ref="C28:U28" si="6">AVERAGE(C18:C27)</f>
        <v>4.4812499999999998E-2</v>
      </c>
      <c r="D28">
        <f t="shared" si="6"/>
        <v>0.13280555555555557</v>
      </c>
      <c r="E28">
        <f t="shared" si="6"/>
        <v>0.18387500000000001</v>
      </c>
      <c r="F28">
        <f t="shared" si="6"/>
        <v>0.31031250000000005</v>
      </c>
      <c r="G28">
        <f t="shared" si="6"/>
        <v>0.43450000000000005</v>
      </c>
      <c r="H28">
        <f t="shared" si="6"/>
        <v>0.53574999999999995</v>
      </c>
      <c r="I28">
        <f t="shared" si="6"/>
        <v>0.56125000000000003</v>
      </c>
      <c r="J28">
        <f t="shared" si="6"/>
        <v>0.58712500000000001</v>
      </c>
      <c r="K28">
        <f t="shared" si="6"/>
        <v>0.62649999999999995</v>
      </c>
      <c r="L28">
        <f t="shared" si="6"/>
        <v>0.7149375</v>
      </c>
      <c r="M28">
        <f t="shared" si="6"/>
        <v>0.71675</v>
      </c>
      <c r="N28">
        <f t="shared" si="6"/>
        <v>0.80024999999999991</v>
      </c>
      <c r="O28">
        <f t="shared" si="6"/>
        <v>0.84559374999999992</v>
      </c>
      <c r="P28">
        <f t="shared" si="6"/>
        <v>0.90581250000000002</v>
      </c>
      <c r="Q28">
        <f t="shared" si="6"/>
        <v>0.91474999999999995</v>
      </c>
      <c r="R28">
        <f t="shared" si="6"/>
        <v>0.93700000000000006</v>
      </c>
      <c r="S28">
        <f t="shared" si="6"/>
        <v>0.94806250000000003</v>
      </c>
      <c r="T28">
        <f t="shared" si="6"/>
        <v>0.97599999999999998</v>
      </c>
      <c r="U28">
        <f t="shared" si="6"/>
        <v>0.97699999999999998</v>
      </c>
      <c r="V28">
        <v>40.9</v>
      </c>
      <c r="W28" t="s">
        <v>41</v>
      </c>
    </row>
    <row r="29" spans="1:23">
      <c r="B29">
        <f>STDEV(B18:B27)/SQRT(COUNT(B18:B27))</f>
        <v>8.0000000000000002E-3</v>
      </c>
      <c r="C29">
        <f t="shared" ref="C29:U29" si="7">STDEV(C18:C27)/SQRT(COUNT(C18:C27))</f>
        <v>2.8001743807306002E-2</v>
      </c>
      <c r="D29">
        <f t="shared" si="7"/>
        <v>7.1130281704128245E-2</v>
      </c>
      <c r="E29">
        <f t="shared" si="7"/>
        <v>7.8485932922191012E-2</v>
      </c>
      <c r="F29">
        <f t="shared" si="7"/>
        <v>9.3878950667720076E-2</v>
      </c>
      <c r="G29">
        <f t="shared" si="7"/>
        <v>8.7535102086090125E-2</v>
      </c>
      <c r="H29">
        <f t="shared" si="7"/>
        <v>7.3105754827433991E-2</v>
      </c>
      <c r="I29">
        <f t="shared" si="7"/>
        <v>6.8364766652453682E-2</v>
      </c>
      <c r="J29">
        <f t="shared" si="7"/>
        <v>6.3689322975763463E-2</v>
      </c>
      <c r="K29">
        <f t="shared" si="7"/>
        <v>6.6827033680656248E-2</v>
      </c>
      <c r="L29">
        <f t="shared" si="7"/>
        <v>5.9840677503081321E-2</v>
      </c>
      <c r="M29">
        <f t="shared" si="7"/>
        <v>7.0988971170018886E-2</v>
      </c>
      <c r="N29">
        <f t="shared" si="7"/>
        <v>5.8287199018690651E-2</v>
      </c>
      <c r="O29">
        <f>STDEV(O18:O27)/SQRT(COUNT(O18:O27))</f>
        <v>5.8278181703564108E-2</v>
      </c>
      <c r="P29">
        <f t="shared" si="7"/>
        <v>4.6249253935423909E-2</v>
      </c>
      <c r="Q29">
        <f t="shared" si="7"/>
        <v>4.6583650118183467E-2</v>
      </c>
      <c r="R29">
        <f t="shared" si="7"/>
        <v>3.5152050675126258E-2</v>
      </c>
      <c r="S29">
        <f t="shared" si="7"/>
        <v>3.181331858802753E-2</v>
      </c>
      <c r="T29">
        <f t="shared" si="7"/>
        <v>2.3999999999999997E-2</v>
      </c>
      <c r="U29">
        <f t="shared" si="7"/>
        <v>2.2999999999999996E-2</v>
      </c>
    </row>
    <row r="30" spans="1:23">
      <c r="B30">
        <f>B28+B29</f>
        <v>1.6E-2</v>
      </c>
      <c r="C30">
        <f t="shared" ref="C30:S30" si="8">C28+C29</f>
        <v>7.2814243807306001E-2</v>
      </c>
      <c r="D30">
        <f t="shared" si="8"/>
        <v>0.20393583725968381</v>
      </c>
      <c r="E30">
        <f t="shared" si="8"/>
        <v>0.26236093292219104</v>
      </c>
      <c r="F30">
        <f t="shared" si="8"/>
        <v>0.40419145066772011</v>
      </c>
      <c r="G30">
        <f t="shared" si="8"/>
        <v>0.52203510208609016</v>
      </c>
      <c r="H30">
        <f t="shared" si="8"/>
        <v>0.60885575482743393</v>
      </c>
      <c r="I30">
        <f t="shared" si="8"/>
        <v>0.62961476665245375</v>
      </c>
      <c r="J30">
        <f t="shared" si="8"/>
        <v>0.65081432297576347</v>
      </c>
      <c r="K30">
        <f t="shared" si="8"/>
        <v>0.69332703368065618</v>
      </c>
      <c r="L30">
        <f t="shared" si="8"/>
        <v>0.77477817750308131</v>
      </c>
      <c r="M30">
        <f t="shared" si="8"/>
        <v>0.7877389711700189</v>
      </c>
      <c r="N30">
        <f t="shared" si="8"/>
        <v>0.85853719901869052</v>
      </c>
      <c r="O30">
        <f t="shared" si="8"/>
        <v>0.90387193170356406</v>
      </c>
      <c r="P30">
        <f t="shared" si="8"/>
        <v>0.95206175393542392</v>
      </c>
      <c r="Q30">
        <f t="shared" si="8"/>
        <v>0.96133365011818339</v>
      </c>
      <c r="R30">
        <f t="shared" si="8"/>
        <v>0.97215205067512633</v>
      </c>
      <c r="S30">
        <f t="shared" si="8"/>
        <v>0.97987581858802753</v>
      </c>
      <c r="T30">
        <f t="shared" ref="T30" si="9">T28+T29</f>
        <v>1</v>
      </c>
      <c r="U30">
        <f t="shared" ref="U30" si="10">U28+U29</f>
        <v>1</v>
      </c>
    </row>
    <row r="31" spans="1:23">
      <c r="B31">
        <f>B28-B29</f>
        <v>0</v>
      </c>
      <c r="C31">
        <f t="shared" ref="C31:S31" si="11">C28-C29</f>
        <v>1.6810756192693996E-2</v>
      </c>
      <c r="D31">
        <f t="shared" si="11"/>
        <v>6.167527385142732E-2</v>
      </c>
      <c r="E31">
        <f t="shared" si="11"/>
        <v>0.105389067077809</v>
      </c>
      <c r="F31">
        <f t="shared" si="11"/>
        <v>0.21643354933227998</v>
      </c>
      <c r="G31">
        <f t="shared" si="11"/>
        <v>0.34696489791390994</v>
      </c>
      <c r="H31">
        <f t="shared" si="11"/>
        <v>0.46264424517256597</v>
      </c>
      <c r="I31">
        <f t="shared" si="11"/>
        <v>0.49288523334754636</v>
      </c>
      <c r="J31">
        <f t="shared" si="11"/>
        <v>0.52343567702423655</v>
      </c>
      <c r="K31">
        <f t="shared" si="11"/>
        <v>0.55967296631934371</v>
      </c>
      <c r="L31">
        <f t="shared" si="11"/>
        <v>0.6550968224969187</v>
      </c>
      <c r="M31">
        <f t="shared" si="11"/>
        <v>0.6457610288299811</v>
      </c>
      <c r="N31">
        <f t="shared" si="11"/>
        <v>0.74196280098130929</v>
      </c>
      <c r="O31">
        <f t="shared" si="11"/>
        <v>0.78731556829643579</v>
      </c>
      <c r="P31">
        <f t="shared" si="11"/>
        <v>0.85956324606457613</v>
      </c>
      <c r="Q31">
        <f t="shared" si="11"/>
        <v>0.86816634988181651</v>
      </c>
      <c r="R31">
        <f t="shared" si="11"/>
        <v>0.90184794932487378</v>
      </c>
      <c r="S31">
        <f t="shared" si="11"/>
        <v>0.91624918141197254</v>
      </c>
      <c r="T31">
        <f t="shared" ref="T31:U31" si="12">T28-T29</f>
        <v>0.95199999999999996</v>
      </c>
      <c r="U31">
        <f t="shared" si="12"/>
        <v>0.95399999999999996</v>
      </c>
    </row>
    <row r="32" spans="1:23">
      <c r="A32" t="s">
        <v>39</v>
      </c>
      <c r="B32">
        <v>12.5</v>
      </c>
      <c r="C32">
        <v>15</v>
      </c>
      <c r="D32">
        <v>17.5</v>
      </c>
      <c r="E32">
        <v>20</v>
      </c>
      <c r="F32">
        <v>22.5</v>
      </c>
      <c r="G32">
        <v>25</v>
      </c>
      <c r="H32">
        <v>30</v>
      </c>
      <c r="I32">
        <v>40</v>
      </c>
      <c r="J32">
        <v>50</v>
      </c>
      <c r="K32">
        <v>60</v>
      </c>
      <c r="L32">
        <v>70</v>
      </c>
      <c r="M32">
        <v>80</v>
      </c>
      <c r="N32">
        <v>90</v>
      </c>
    </row>
    <row r="33" spans="1:19">
      <c r="A33" t="s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f>(G$32-$H$32)*($I33-$H33)/($I$32-$H$32)+$H33</f>
        <v>2.34375E-2</v>
      </c>
      <c r="H33">
        <v>0.125</v>
      </c>
      <c r="I33">
        <v>0.328125</v>
      </c>
      <c r="J33">
        <v>0.484375</v>
      </c>
      <c r="K33">
        <v>0.484375</v>
      </c>
      <c r="L33">
        <v>0.625</v>
      </c>
      <c r="M33">
        <v>0.78125</v>
      </c>
      <c r="N33">
        <v>0.84375</v>
      </c>
    </row>
    <row r="34" spans="1:19">
      <c r="A34" t="s">
        <v>5</v>
      </c>
      <c r="B34">
        <v>3.125E-2</v>
      </c>
      <c r="C34">
        <v>0.25</v>
      </c>
      <c r="D34">
        <v>0.46875</v>
      </c>
      <c r="E34">
        <v>0.71875</v>
      </c>
      <c r="F34">
        <v>0.84375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9">
      <c r="A35" t="s">
        <v>6</v>
      </c>
      <c r="B35">
        <f>(B$32-$E$32)*($F35-$E35)/($F$32-$E$32)+$E35</f>
        <v>0.14453125</v>
      </c>
      <c r="C35">
        <f>(C$32-$E$32)*($F35-$E35)/($F$32-$E$32)+$E35</f>
        <v>0.1953125</v>
      </c>
      <c r="D35">
        <f>(D$32-$E$32)*($F35-$E35)/($F$32-$E$32)+$E35</f>
        <v>0.24609375</v>
      </c>
      <c r="E35">
        <f>AVERAGE(rand3!B215:B278)</f>
        <v>0.296875</v>
      </c>
      <c r="F35">
        <f>(F$32-$E$32)*($H35-$E35)/($H$32-$E$32)+$E35</f>
        <v>0.34765625</v>
      </c>
      <c r="G35">
        <f>(G$32-$E$32)*($H35-$E35)/($H$32-$E$32)+$E35</f>
        <v>0.3984375</v>
      </c>
      <c r="H35">
        <f>AVERAGE(rand3!C215:C278)</f>
        <v>0.5</v>
      </c>
      <c r="I35">
        <f>AVERAGE(rand3!D215:D278)</f>
        <v>0.625</v>
      </c>
      <c r="J35">
        <f>AVERAGE(rand3!E215:E278)</f>
        <v>0.65625</v>
      </c>
      <c r="K35">
        <f>AVERAGE(rand3!F215:F278)</f>
        <v>0.625</v>
      </c>
      <c r="L35">
        <f>AVERAGE(rand3!G215:G278)</f>
        <v>0.75</v>
      </c>
      <c r="M35">
        <f>AVERAGE(rand3!H215:H278)</f>
        <v>0.875</v>
      </c>
      <c r="N35">
        <v>1</v>
      </c>
    </row>
    <row r="36" spans="1:19">
      <c r="A36" t="s">
        <v>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7.8125E-2</v>
      </c>
      <c r="J36">
        <v>0.234375</v>
      </c>
      <c r="K36">
        <v>0.46875</v>
      </c>
      <c r="L36">
        <v>0.765625</v>
      </c>
      <c r="M36">
        <v>0.875</v>
      </c>
      <c r="N36">
        <v>1</v>
      </c>
      <c r="O36" t="s">
        <v>36</v>
      </c>
      <c r="R36" t="s">
        <v>43</v>
      </c>
    </row>
    <row r="37" spans="1:19">
      <c r="A37" t="s">
        <v>9</v>
      </c>
      <c r="B37">
        <f>(B$32-$E$32)*($F37-$E37)/($F$32-$E$32)+$E37</f>
        <v>2.34375E-2</v>
      </c>
      <c r="C37">
        <f>(C$32-$E$32)*($F37-$E37)/($F$32-$E$32)+$E37</f>
        <v>9.375E-2</v>
      </c>
      <c r="D37">
        <f>(D$32-$E$32)*($F37-$E37)/($F$32-$E$32)+$E37</f>
        <v>0.1640625</v>
      </c>
      <c r="E37">
        <v>0.234375</v>
      </c>
      <c r="F37">
        <f>(F$32-$E$32)*($H37-$E37)/($H$32-$E$32)+$E37</f>
        <v>0.3046875</v>
      </c>
      <c r="G37">
        <f>(G$32-$E$32)*($H37-$E37)/($H$32-$E$32)+$E37</f>
        <v>0.375</v>
      </c>
      <c r="H37">
        <v>0.515625</v>
      </c>
      <c r="I37">
        <v>0.5625</v>
      </c>
      <c r="J37">
        <v>0.609375</v>
      </c>
      <c r="K37">
        <v>0.671875</v>
      </c>
      <c r="L37">
        <v>0.78125</v>
      </c>
      <c r="M37">
        <f>(M$32-$K$32)*($L37-$K37)/($L$32-$K$32)+$K37</f>
        <v>0.890625</v>
      </c>
      <c r="N37">
        <f>(N$32-$K$32)*($L37-$K37)/($L$32-$K$32)+$K37</f>
        <v>1</v>
      </c>
      <c r="O37">
        <v>46.77</v>
      </c>
      <c r="P37">
        <v>0.5</v>
      </c>
      <c r="R37">
        <v>46.17</v>
      </c>
      <c r="S37">
        <v>0.5</v>
      </c>
    </row>
    <row r="38" spans="1:19">
      <c r="A38" t="s">
        <v>12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0.109375</v>
      </c>
      <c r="I38">
        <v>0.359375</v>
      </c>
      <c r="J38">
        <v>0.46875</v>
      </c>
      <c r="K38">
        <v>0.78125</v>
      </c>
      <c r="L38">
        <v>0.93650793650793651</v>
      </c>
      <c r="M38">
        <v>1</v>
      </c>
      <c r="N38">
        <v>1</v>
      </c>
      <c r="O38">
        <v>48.79</v>
      </c>
      <c r="P38">
        <v>0.52500000000000002</v>
      </c>
      <c r="R38">
        <v>38.770000000000003</v>
      </c>
      <c r="S38" t="s">
        <v>40</v>
      </c>
    </row>
    <row r="39" spans="1:19">
      <c r="A39" t="s">
        <v>13</v>
      </c>
      <c r="B39">
        <v>0</v>
      </c>
      <c r="C39">
        <v>0</v>
      </c>
      <c r="D39">
        <v>0</v>
      </c>
      <c r="E39">
        <v>0</v>
      </c>
      <c r="F39">
        <v>0</v>
      </c>
      <c r="G39">
        <f>(G$32-$H$32)*($I39-$H39)/($I$32-$H$32)+$H39</f>
        <v>3.90625E-2</v>
      </c>
      <c r="H39">
        <v>0.171875</v>
      </c>
      <c r="I39">
        <v>0.4375</v>
      </c>
      <c r="J39">
        <v>0.421875</v>
      </c>
      <c r="K39">
        <v>0.453125</v>
      </c>
      <c r="L39">
        <v>0.53125</v>
      </c>
      <c r="M39">
        <v>0.640625</v>
      </c>
      <c r="N39">
        <v>0.703125</v>
      </c>
      <c r="O39">
        <v>44.77</v>
      </c>
      <c r="P39">
        <v>0.47499999999999998</v>
      </c>
      <c r="R39">
        <v>52.29</v>
      </c>
      <c r="S39" t="s">
        <v>41</v>
      </c>
    </row>
    <row r="40" spans="1:19">
      <c r="A40" t="s">
        <v>14</v>
      </c>
      <c r="B40">
        <v>0</v>
      </c>
      <c r="C40">
        <v>0</v>
      </c>
      <c r="D40">
        <f>(D$32-$H$32)*($I40-$H40)/($I$32-$H$32)+$H40</f>
        <v>3.90625E-3</v>
      </c>
      <c r="E40">
        <f>(E$32-$H$32)*($I40-$H40)/($I$32-$H$32)+$H40</f>
        <v>4.6875E-2</v>
      </c>
      <c r="F40">
        <f>(F$32-$H$32)*($I40-$H40)/($I$32-$H$32)+$H40</f>
        <v>8.984375E-2</v>
      </c>
      <c r="G40">
        <f>(G$32-$H$32)*($I40-$H40)/($I$32-$H$32)+$H40</f>
        <v>0.1328125</v>
      </c>
      <c r="H40">
        <v>0.21875</v>
      </c>
      <c r="I40">
        <v>0.390625</v>
      </c>
      <c r="J40">
        <v>0.40625</v>
      </c>
      <c r="K40">
        <v>0.484375</v>
      </c>
      <c r="L40">
        <v>0.59375</v>
      </c>
      <c r="M40">
        <v>0.671875</v>
      </c>
      <c r="N40">
        <v>0.734375</v>
      </c>
    </row>
    <row r="41" spans="1:19">
      <c r="A41" t="s">
        <v>15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0.109375</v>
      </c>
      <c r="I41">
        <v>0.421875</v>
      </c>
      <c r="J41">
        <v>0.65625</v>
      </c>
      <c r="K41">
        <v>0.796875</v>
      </c>
      <c r="L41">
        <v>0.90625</v>
      </c>
      <c r="M41">
        <v>1</v>
      </c>
      <c r="N41">
        <v>1</v>
      </c>
    </row>
    <row r="42" spans="1:19">
      <c r="A42" t="s">
        <v>16</v>
      </c>
      <c r="B42">
        <v>0</v>
      </c>
      <c r="C42">
        <v>0</v>
      </c>
      <c r="D42">
        <v>0</v>
      </c>
      <c r="E42">
        <f>(E$32-$H$32)*($I42-$H42)/($I$32-$H$32)+$H42</f>
        <v>0</v>
      </c>
      <c r="F42">
        <f>(F$32-$H$32)*($I42-$H42)/($I$32-$H$32)+$H42</f>
        <v>2.734375E-2</v>
      </c>
      <c r="G42">
        <f>(G$32-$H$32)*($I42-$H42)/($I$32-$H$32)+$H42</f>
        <v>5.46875E-2</v>
      </c>
      <c r="H42">
        <v>0.109375</v>
      </c>
      <c r="I42">
        <v>0.21875</v>
      </c>
      <c r="J42">
        <v>0.390625</v>
      </c>
      <c r="K42">
        <v>0.59375</v>
      </c>
      <c r="L42">
        <v>0.859375</v>
      </c>
      <c r="M42">
        <v>1</v>
      </c>
      <c r="N42">
        <v>1</v>
      </c>
    </row>
    <row r="43" spans="1:19">
      <c r="A43" t="s">
        <v>33</v>
      </c>
      <c r="B43">
        <f>AVERAGE(B33:B42)</f>
        <v>1.9921874999999999E-2</v>
      </c>
      <c r="C43">
        <f t="shared" ref="C43:K43" si="13">AVERAGE(C33:C42)</f>
        <v>5.3906250000000003E-2</v>
      </c>
      <c r="D43">
        <f t="shared" si="13"/>
        <v>8.8281250000000006E-2</v>
      </c>
      <c r="E43">
        <f t="shared" si="13"/>
        <v>0.12968750000000001</v>
      </c>
      <c r="F43">
        <f t="shared" si="13"/>
        <v>0.16132812499999999</v>
      </c>
      <c r="G43">
        <f t="shared" si="13"/>
        <v>0.20234374999999999</v>
      </c>
      <c r="H43">
        <f t="shared" si="13"/>
        <v>0.28593750000000001</v>
      </c>
      <c r="I43">
        <f t="shared" si="13"/>
        <v>0.44218750000000001</v>
      </c>
      <c r="J43">
        <f t="shared" si="13"/>
        <v>0.53281250000000002</v>
      </c>
      <c r="K43">
        <f t="shared" si="13"/>
        <v>0.63593750000000004</v>
      </c>
      <c r="L43">
        <f>AVERAGE(L33:L42)</f>
        <v>0.77490079365079367</v>
      </c>
      <c r="M43">
        <f>AVERAGE(M33:M42)</f>
        <v>0.87343749999999998</v>
      </c>
      <c r="N43">
        <f>AVERAGE(N33:N42)</f>
        <v>0.92812499999999998</v>
      </c>
    </row>
    <row r="44" spans="1:19">
      <c r="B44">
        <f>STDEV(B33:B42)/SQRT(COUNT(B33:B42))</f>
        <v>1.4316404769686901E-2</v>
      </c>
      <c r="C44">
        <f t="shared" ref="C44:N44" si="14">STDEV(C33:C42)/SQRT(COUNT(C33:C42))</f>
        <v>2.9884443605629592E-2</v>
      </c>
      <c r="D44">
        <f t="shared" si="14"/>
        <v>5.0473829078790916E-2</v>
      </c>
      <c r="E44">
        <f t="shared" si="14"/>
        <v>7.4062793013953895E-2</v>
      </c>
      <c r="F44">
        <f t="shared" si="14"/>
        <v>8.6548980624222324E-2</v>
      </c>
      <c r="G44">
        <f t="shared" si="14"/>
        <v>0.10070046827048935</v>
      </c>
      <c r="H44">
        <f t="shared" si="14"/>
        <v>9.5868709503182284E-2</v>
      </c>
      <c r="I44">
        <f t="shared" si="14"/>
        <v>7.9195786859213677E-2</v>
      </c>
      <c r="J44">
        <f t="shared" si="14"/>
        <v>6.6554674813895168E-2</v>
      </c>
      <c r="K44">
        <f t="shared" si="14"/>
        <v>5.6770833333333298E-2</v>
      </c>
      <c r="L44">
        <f t="shared" si="14"/>
        <v>4.9054730928950262E-2</v>
      </c>
      <c r="M44">
        <f t="shared" si="14"/>
        <v>4.3166370052069768E-2</v>
      </c>
      <c r="N44">
        <f t="shared" si="14"/>
        <v>3.8216534016342008E-2</v>
      </c>
    </row>
    <row r="45" spans="1:19">
      <c r="B45">
        <f>B43+B44</f>
        <v>3.4238279769686901E-2</v>
      </c>
      <c r="C45">
        <f t="shared" ref="C45:N45" si="15">C43+C44</f>
        <v>8.3790693605629601E-2</v>
      </c>
      <c r="D45">
        <f t="shared" si="15"/>
        <v>0.13875507907879092</v>
      </c>
      <c r="E45">
        <f t="shared" si="15"/>
        <v>0.20375029301395392</v>
      </c>
      <c r="F45">
        <f t="shared" si="15"/>
        <v>0.24787710562422233</v>
      </c>
      <c r="G45">
        <f t="shared" si="15"/>
        <v>0.30304421827048933</v>
      </c>
      <c r="H45">
        <f t="shared" si="15"/>
        <v>0.38180620950318228</v>
      </c>
      <c r="I45">
        <f t="shared" si="15"/>
        <v>0.52138328685921365</v>
      </c>
      <c r="J45">
        <f t="shared" si="15"/>
        <v>0.59936717481389523</v>
      </c>
      <c r="K45">
        <f t="shared" si="15"/>
        <v>0.69270833333333337</v>
      </c>
      <c r="L45">
        <f t="shared" si="15"/>
        <v>0.82395552457974397</v>
      </c>
      <c r="M45">
        <f t="shared" si="15"/>
        <v>0.91660387005206978</v>
      </c>
      <c r="N45">
        <f t="shared" si="15"/>
        <v>0.96634153401634193</v>
      </c>
    </row>
    <row r="46" spans="1:19">
      <c r="B46">
        <f>B43-B44</f>
        <v>5.605470230313098E-3</v>
      </c>
      <c r="C46">
        <f t="shared" ref="C46:N46" si="16">C43-C44</f>
        <v>2.4021806394370411E-2</v>
      </c>
      <c r="D46">
        <f t="shared" si="16"/>
        <v>3.7807420921209089E-2</v>
      </c>
      <c r="E46">
        <f t="shared" si="16"/>
        <v>5.5624706986046116E-2</v>
      </c>
      <c r="F46">
        <f t="shared" si="16"/>
        <v>7.4779144375777665E-2</v>
      </c>
      <c r="G46">
        <f t="shared" si="16"/>
        <v>0.10164328172951063</v>
      </c>
      <c r="H46">
        <f t="shared" si="16"/>
        <v>0.19006879049681774</v>
      </c>
      <c r="I46">
        <f t="shared" si="16"/>
        <v>0.36299171314078632</v>
      </c>
      <c r="J46">
        <f t="shared" si="16"/>
        <v>0.46625782518610487</v>
      </c>
      <c r="K46">
        <f t="shared" si="16"/>
        <v>0.57916666666666672</v>
      </c>
      <c r="L46">
        <f t="shared" si="16"/>
        <v>0.72584606272184338</v>
      </c>
      <c r="M46">
        <f t="shared" si="16"/>
        <v>0.83027112994793018</v>
      </c>
      <c r="N46">
        <f t="shared" si="16"/>
        <v>0.88990846598365803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4"/>
  <sheetViews>
    <sheetView topLeftCell="A211" zoomScale="50" zoomScaleNormal="50" zoomScalePageLayoutView="50" workbookViewId="0">
      <selection activeCell="R220" sqref="R220"/>
    </sheetView>
  </sheetViews>
  <sheetFormatPr baseColWidth="10" defaultColWidth="11" defaultRowHeight="15" x14ac:dyDescent="0"/>
  <sheetData>
    <row r="1" spans="1:14">
      <c r="A1" t="s">
        <v>0</v>
      </c>
    </row>
    <row r="2" spans="1:14">
      <c r="A2" t="s">
        <v>1</v>
      </c>
    </row>
    <row r="3" spans="1:14">
      <c r="A3" t="s">
        <v>5</v>
      </c>
      <c r="B3">
        <v>10</v>
      </c>
      <c r="C3">
        <v>15</v>
      </c>
      <c r="D3">
        <v>18</v>
      </c>
      <c r="E3">
        <v>20</v>
      </c>
      <c r="F3">
        <v>22</v>
      </c>
      <c r="G3">
        <v>25</v>
      </c>
      <c r="H3">
        <v>30</v>
      </c>
      <c r="I3">
        <v>40</v>
      </c>
      <c r="J3">
        <v>50</v>
      </c>
      <c r="K3">
        <v>60</v>
      </c>
      <c r="L3">
        <v>70</v>
      </c>
      <c r="M3">
        <v>80</v>
      </c>
      <c r="N3">
        <v>90</v>
      </c>
    </row>
    <row r="4" spans="1:14">
      <c r="A4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</row>
    <row r="5" spans="1:14">
      <c r="A5">
        <v>2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</row>
    <row r="6" spans="1:14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</row>
    <row r="7" spans="1:14">
      <c r="A7">
        <v>4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</row>
    <row r="8" spans="1:14">
      <c r="A8">
        <v>5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</row>
    <row r="9" spans="1:14">
      <c r="A9">
        <v>6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</row>
    <row r="10" spans="1:14">
      <c r="A10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</row>
    <row r="11" spans="1:14">
      <c r="A11">
        <v>8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14">
      <c r="A12">
        <v>9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</row>
    <row r="13" spans="1:14">
      <c r="A13">
        <v>10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4">
      <c r="A14">
        <v>11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</row>
    <row r="15" spans="1:14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</row>
    <row r="16" spans="1:14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1:8">
      <c r="A17">
        <v>14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</row>
    <row r="18" spans="1:8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1</v>
      </c>
    </row>
    <row r="19" spans="1:8">
      <c r="A19">
        <v>16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>
      <c r="A20">
        <v>17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1</v>
      </c>
    </row>
    <row r="21" spans="1:8">
      <c r="A21">
        <v>18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</row>
    <row r="23" spans="1:8">
      <c r="A23">
        <v>20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1</v>
      </c>
    </row>
    <row r="24" spans="1:8">
      <c r="A24">
        <v>21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</row>
    <row r="25" spans="1:8">
      <c r="A25">
        <v>22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</row>
    <row r="26" spans="1:8">
      <c r="A26">
        <v>23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</row>
    <row r="27" spans="1:8">
      <c r="A27">
        <v>24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</row>
    <row r="28" spans="1:8">
      <c r="A28">
        <v>25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</row>
    <row r="29" spans="1:8">
      <c r="A29">
        <v>26</v>
      </c>
      <c r="B29">
        <v>0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</row>
    <row r="30" spans="1:8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</row>
    <row r="31" spans="1:8">
      <c r="A31">
        <v>28</v>
      </c>
      <c r="B31">
        <v>0</v>
      </c>
      <c r="C31">
        <v>0</v>
      </c>
      <c r="D31">
        <v>0</v>
      </c>
      <c r="E31">
        <v>0</v>
      </c>
      <c r="F31">
        <v>1</v>
      </c>
      <c r="G31">
        <v>1</v>
      </c>
      <c r="H31">
        <v>1</v>
      </c>
    </row>
    <row r="32" spans="1:8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</row>
    <row r="33" spans="1:17">
      <c r="A33">
        <v>30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</row>
    <row r="34" spans="1:17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</row>
    <row r="35" spans="1:17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</row>
    <row r="36" spans="1:17">
      <c r="A36">
        <v>33</v>
      </c>
      <c r="C36">
        <v>0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17">
      <c r="A37">
        <v>34</v>
      </c>
      <c r="C37">
        <v>0</v>
      </c>
      <c r="D37">
        <v>0</v>
      </c>
      <c r="E37">
        <v>1</v>
      </c>
      <c r="F37">
        <v>0</v>
      </c>
      <c r="G37">
        <v>1</v>
      </c>
      <c r="H37">
        <v>1</v>
      </c>
    </row>
    <row r="38" spans="1:17">
      <c r="A38">
        <v>35</v>
      </c>
      <c r="C38">
        <v>0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17">
      <c r="A39">
        <v>36</v>
      </c>
      <c r="C39">
        <v>0</v>
      </c>
      <c r="D39">
        <v>0</v>
      </c>
      <c r="E39">
        <v>0</v>
      </c>
      <c r="F39">
        <v>1</v>
      </c>
      <c r="G39">
        <v>1</v>
      </c>
      <c r="H39">
        <v>1</v>
      </c>
    </row>
    <row r="40" spans="1:17">
      <c r="A40">
        <v>37</v>
      </c>
      <c r="C40">
        <v>0</v>
      </c>
      <c r="D40">
        <v>1</v>
      </c>
      <c r="E40">
        <v>0</v>
      </c>
      <c r="F40">
        <v>1</v>
      </c>
      <c r="G40">
        <v>1</v>
      </c>
      <c r="H40">
        <v>1</v>
      </c>
    </row>
    <row r="41" spans="1:17">
      <c r="A41">
        <v>38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</row>
    <row r="42" spans="1:17">
      <c r="A42">
        <v>39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</row>
    <row r="43" spans="1:17">
      <c r="A43">
        <v>40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P43" t="s">
        <v>20</v>
      </c>
    </row>
    <row r="44" spans="1:17">
      <c r="A44">
        <v>41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O44" t="s">
        <v>26</v>
      </c>
      <c r="P44" s="2">
        <v>21</v>
      </c>
      <c r="Q44">
        <v>0.94159999999999999</v>
      </c>
    </row>
    <row r="45" spans="1:17">
      <c r="A45">
        <v>42</v>
      </c>
      <c r="C45">
        <v>0</v>
      </c>
      <c r="D45">
        <v>0</v>
      </c>
      <c r="E45">
        <v>0</v>
      </c>
      <c r="F45">
        <v>1</v>
      </c>
      <c r="G45">
        <v>1</v>
      </c>
      <c r="H45">
        <v>1</v>
      </c>
      <c r="O45" t="s">
        <v>27</v>
      </c>
      <c r="P45" s="2">
        <v>21</v>
      </c>
      <c r="Q45">
        <v>0.997</v>
      </c>
    </row>
    <row r="46" spans="1:17">
      <c r="A46">
        <v>43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P46" t="s">
        <v>21</v>
      </c>
    </row>
    <row r="47" spans="1:17">
      <c r="A47">
        <v>44</v>
      </c>
      <c r="C47">
        <v>0</v>
      </c>
      <c r="D47">
        <v>1</v>
      </c>
      <c r="E47">
        <v>0</v>
      </c>
      <c r="F47">
        <v>1</v>
      </c>
      <c r="G47">
        <v>1</v>
      </c>
      <c r="H47">
        <v>1</v>
      </c>
      <c r="O47" t="s">
        <v>23</v>
      </c>
      <c r="P47" s="2">
        <v>21</v>
      </c>
      <c r="Q47">
        <v>0.99970000000000003</v>
      </c>
    </row>
    <row r="48" spans="1:17">
      <c r="A48">
        <v>45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O48" t="s">
        <v>30</v>
      </c>
      <c r="P48" s="2">
        <v>20</v>
      </c>
      <c r="Q48">
        <v>0.97870000000000001</v>
      </c>
    </row>
    <row r="49" spans="1:17">
      <c r="A49">
        <v>46</v>
      </c>
      <c r="C49">
        <v>0</v>
      </c>
      <c r="D49">
        <v>1</v>
      </c>
      <c r="E49">
        <v>0</v>
      </c>
      <c r="F49">
        <v>1</v>
      </c>
      <c r="G49">
        <v>1</v>
      </c>
      <c r="H49">
        <v>1</v>
      </c>
      <c r="O49" t="s">
        <v>28</v>
      </c>
    </row>
    <row r="50" spans="1:17">
      <c r="A50">
        <v>47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P50" t="s">
        <v>20</v>
      </c>
    </row>
    <row r="51" spans="1:17">
      <c r="A51">
        <v>48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O51" t="s">
        <v>27</v>
      </c>
      <c r="P51">
        <v>17</v>
      </c>
      <c r="Q51">
        <v>0.95699999999999996</v>
      </c>
    </row>
    <row r="52" spans="1:17">
      <c r="A52">
        <v>49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</row>
    <row r="53" spans="1:17">
      <c r="A53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P53" t="s">
        <v>21</v>
      </c>
    </row>
    <row r="54" spans="1:17">
      <c r="A54">
        <v>51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O54" t="s">
        <v>23</v>
      </c>
      <c r="P54">
        <v>17</v>
      </c>
      <c r="Q54">
        <v>1</v>
      </c>
    </row>
    <row r="55" spans="1:17">
      <c r="A55">
        <v>52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O55" t="s">
        <v>30</v>
      </c>
      <c r="P55" s="2">
        <v>17</v>
      </c>
      <c r="Q55">
        <v>0.99750000000000005</v>
      </c>
    </row>
    <row r="56" spans="1:17">
      <c r="A56">
        <v>53</v>
      </c>
      <c r="C56">
        <v>0</v>
      </c>
      <c r="D56">
        <v>0</v>
      </c>
      <c r="E56">
        <v>1</v>
      </c>
      <c r="F56">
        <v>1</v>
      </c>
      <c r="G56">
        <v>1</v>
      </c>
      <c r="H56">
        <v>1</v>
      </c>
    </row>
    <row r="57" spans="1:17">
      <c r="A57">
        <v>54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</row>
    <row r="58" spans="1:17">
      <c r="A58">
        <v>55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</row>
    <row r="59" spans="1:17">
      <c r="A59">
        <v>56</v>
      </c>
      <c r="C59">
        <v>0</v>
      </c>
      <c r="D59">
        <v>0</v>
      </c>
      <c r="E59">
        <v>0</v>
      </c>
      <c r="F59">
        <v>1</v>
      </c>
      <c r="G59">
        <v>0</v>
      </c>
      <c r="H59">
        <v>1</v>
      </c>
    </row>
    <row r="60" spans="1:17">
      <c r="A60">
        <v>57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17">
      <c r="A61">
        <v>58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17">
      <c r="A62">
        <v>59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</row>
    <row r="63" spans="1:17">
      <c r="A63">
        <v>60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</row>
    <row r="64" spans="1:17">
      <c r="A64">
        <v>61</v>
      </c>
      <c r="C64">
        <v>0</v>
      </c>
      <c r="D64">
        <v>0</v>
      </c>
      <c r="E64">
        <v>0</v>
      </c>
      <c r="F64">
        <v>0</v>
      </c>
      <c r="G64">
        <v>1</v>
      </c>
      <c r="H64">
        <v>1</v>
      </c>
    </row>
    <row r="65" spans="1:14">
      <c r="A65">
        <v>62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</row>
    <row r="66" spans="1:14">
      <c r="A66">
        <v>63</v>
      </c>
      <c r="C66">
        <v>0</v>
      </c>
      <c r="D66">
        <v>0</v>
      </c>
      <c r="E66">
        <v>1</v>
      </c>
      <c r="F66">
        <v>0</v>
      </c>
      <c r="G66">
        <v>1</v>
      </c>
      <c r="H66">
        <v>1</v>
      </c>
    </row>
    <row r="67" spans="1:14">
      <c r="A67">
        <v>64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14">
      <c r="B68">
        <f t="shared" ref="B68:C68" si="0">AVERAGE(B4:B67)</f>
        <v>0</v>
      </c>
      <c r="C68">
        <f t="shared" si="0"/>
        <v>3.125E-2</v>
      </c>
      <c r="D68">
        <f t="shared" ref="D68" si="1">AVERAGE(D4:D67)</f>
        <v>0.328125</v>
      </c>
      <c r="E68">
        <f t="shared" ref="E68:G68" si="2">AVERAGE(E4:E67)</f>
        <v>0.40625</v>
      </c>
      <c r="F68">
        <f t="shared" ref="F68" si="3">AVERAGE(F4:F67)</f>
        <v>0.75</v>
      </c>
      <c r="G68">
        <f t="shared" si="2"/>
        <v>0.859375</v>
      </c>
      <c r="H68">
        <f t="shared" ref="H68:M68" si="4">AVERAGE(H4:H67)</f>
        <v>1</v>
      </c>
      <c r="I68" t="e">
        <f t="shared" si="4"/>
        <v>#DIV/0!</v>
      </c>
      <c r="J68" t="e">
        <f t="shared" si="4"/>
        <v>#DIV/0!</v>
      </c>
      <c r="K68" t="e">
        <f t="shared" si="4"/>
        <v>#DIV/0!</v>
      </c>
      <c r="L68" t="e">
        <f t="shared" si="4"/>
        <v>#DIV/0!</v>
      </c>
      <c r="M68" t="e">
        <f t="shared" si="4"/>
        <v>#DIV/0!</v>
      </c>
      <c r="N68" t="e">
        <f t="shared" ref="N68" si="5">AVERAGE(N4:N67)</f>
        <v>#DIV/0!</v>
      </c>
    </row>
    <row r="69" spans="1:14">
      <c r="B69">
        <f t="shared" ref="B69:C69" si="6">SQRT(B68*(1-B68))/SQRT(COUNT(B4:B67))</f>
        <v>0</v>
      </c>
      <c r="C69">
        <f t="shared" si="6"/>
        <v>2.1749079542304772E-2</v>
      </c>
      <c r="D69">
        <f t="shared" ref="D69" si="7">SQRT(D68*(1-D68))/SQRT(COUNT(D4:D67))</f>
        <v>5.8691325005143437E-2</v>
      </c>
      <c r="E69">
        <f t="shared" ref="E69:G69" si="8">SQRT(E68*(1-E68))/SQRT(COUNT(E4:E67))</f>
        <v>6.1391537677741061E-2</v>
      </c>
      <c r="F69">
        <f t="shared" ref="F69" si="9">SQRT(F68*(1-F68))/SQRT(COUNT(F4:F67))</f>
        <v>5.4126587736527412E-2</v>
      </c>
      <c r="G69">
        <f t="shared" si="8"/>
        <v>4.345428801032615E-2</v>
      </c>
      <c r="H69">
        <f t="shared" ref="H69:M69" si="10">SQRT(H68*(1-H68))/SQRT(COUNT(H4:H67))</f>
        <v>0</v>
      </c>
      <c r="I69" t="e">
        <f t="shared" si="10"/>
        <v>#DIV/0!</v>
      </c>
      <c r="J69" t="e">
        <f t="shared" si="10"/>
        <v>#DIV/0!</v>
      </c>
      <c r="K69" t="e">
        <f t="shared" si="10"/>
        <v>#DIV/0!</v>
      </c>
      <c r="L69" t="e">
        <f t="shared" si="10"/>
        <v>#DIV/0!</v>
      </c>
      <c r="M69" t="e">
        <f t="shared" si="10"/>
        <v>#DIV/0!</v>
      </c>
      <c r="N69" t="e">
        <f t="shared" ref="N69" si="11">SQRT(N68*(1-N68))/SQRT(COUNT(N4:N67))</f>
        <v>#DIV/0!</v>
      </c>
    </row>
    <row r="71" spans="1:14">
      <c r="B71">
        <v>0.5</v>
      </c>
      <c r="C71">
        <v>0.5</v>
      </c>
      <c r="D71">
        <v>0.5</v>
      </c>
      <c r="E71">
        <v>0.5</v>
      </c>
      <c r="F71">
        <v>0.5</v>
      </c>
      <c r="G71">
        <v>0.5</v>
      </c>
      <c r="H71">
        <v>0.5</v>
      </c>
      <c r="I71">
        <v>0.5</v>
      </c>
      <c r="J71">
        <v>0.5</v>
      </c>
    </row>
    <row r="73" spans="1:14">
      <c r="A73" t="s">
        <v>28</v>
      </c>
      <c r="B73">
        <v>10</v>
      </c>
      <c r="C73">
        <v>12</v>
      </c>
      <c r="D73">
        <v>15</v>
      </c>
      <c r="E73">
        <v>18</v>
      </c>
      <c r="F73">
        <v>20</v>
      </c>
      <c r="G73">
        <v>25</v>
      </c>
      <c r="H73">
        <v>30</v>
      </c>
    </row>
    <row r="74" spans="1:14">
      <c r="A74">
        <v>1</v>
      </c>
      <c r="B74">
        <v>0</v>
      </c>
      <c r="C74">
        <v>0</v>
      </c>
      <c r="D74">
        <v>1</v>
      </c>
      <c r="E74">
        <v>1</v>
      </c>
      <c r="F74">
        <v>1</v>
      </c>
      <c r="G74">
        <v>1</v>
      </c>
    </row>
    <row r="75" spans="1:14">
      <c r="A75">
        <v>2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</row>
    <row r="76" spans="1:14">
      <c r="A76">
        <v>3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</row>
    <row r="77" spans="1:14">
      <c r="A77">
        <v>4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</row>
    <row r="78" spans="1:14">
      <c r="A78">
        <v>5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</row>
    <row r="79" spans="1:14">
      <c r="A79">
        <v>6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</row>
    <row r="80" spans="1:14">
      <c r="A80">
        <v>7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</row>
    <row r="81" spans="1:7">
      <c r="A81">
        <v>8</v>
      </c>
      <c r="B81">
        <v>0</v>
      </c>
      <c r="C81">
        <v>1</v>
      </c>
      <c r="D81">
        <v>0</v>
      </c>
      <c r="E81">
        <v>1</v>
      </c>
      <c r="F81">
        <v>0</v>
      </c>
      <c r="G81">
        <v>1</v>
      </c>
    </row>
    <row r="82" spans="1:7">
      <c r="A82">
        <v>9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</row>
    <row r="83" spans="1:7">
      <c r="A83">
        <v>10</v>
      </c>
      <c r="B83">
        <v>0</v>
      </c>
      <c r="C83">
        <v>0</v>
      </c>
      <c r="D83">
        <v>0</v>
      </c>
      <c r="E83">
        <v>1</v>
      </c>
      <c r="F83">
        <v>1</v>
      </c>
      <c r="G83">
        <v>1</v>
      </c>
    </row>
    <row r="84" spans="1:7">
      <c r="A84">
        <v>11</v>
      </c>
      <c r="B84">
        <v>0</v>
      </c>
      <c r="C84">
        <v>0</v>
      </c>
      <c r="D84">
        <v>1</v>
      </c>
      <c r="E84">
        <v>1</v>
      </c>
      <c r="F84">
        <v>1</v>
      </c>
      <c r="G84">
        <v>1</v>
      </c>
    </row>
    <row r="85" spans="1:7">
      <c r="A85">
        <v>12</v>
      </c>
      <c r="B85">
        <v>0</v>
      </c>
      <c r="C85">
        <v>0</v>
      </c>
      <c r="D85">
        <v>1</v>
      </c>
      <c r="E85">
        <v>1</v>
      </c>
      <c r="F85">
        <v>1</v>
      </c>
      <c r="G85">
        <v>1</v>
      </c>
    </row>
    <row r="86" spans="1:7">
      <c r="A86">
        <v>13</v>
      </c>
      <c r="B86">
        <v>0</v>
      </c>
      <c r="C86">
        <v>0</v>
      </c>
      <c r="D86">
        <v>0</v>
      </c>
      <c r="E86">
        <v>1</v>
      </c>
      <c r="F86">
        <v>1</v>
      </c>
      <c r="G86">
        <v>1</v>
      </c>
    </row>
    <row r="87" spans="1:7">
      <c r="A87">
        <v>14</v>
      </c>
      <c r="B87">
        <v>0</v>
      </c>
      <c r="C87">
        <v>0</v>
      </c>
      <c r="D87">
        <v>0</v>
      </c>
      <c r="E87">
        <v>1</v>
      </c>
      <c r="F87">
        <v>1</v>
      </c>
      <c r="G87">
        <v>1</v>
      </c>
    </row>
    <row r="88" spans="1:7">
      <c r="A88">
        <v>15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</row>
    <row r="89" spans="1:7">
      <c r="A89">
        <v>16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</row>
    <row r="90" spans="1:7">
      <c r="A90">
        <v>17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</row>
    <row r="91" spans="1:7">
      <c r="A91">
        <v>18</v>
      </c>
      <c r="B91">
        <v>0</v>
      </c>
      <c r="C91">
        <v>0</v>
      </c>
      <c r="D91">
        <v>1</v>
      </c>
      <c r="E91">
        <v>1</v>
      </c>
      <c r="F91">
        <v>1</v>
      </c>
      <c r="G91">
        <v>1</v>
      </c>
    </row>
    <row r="92" spans="1:7">
      <c r="A92">
        <v>19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</row>
    <row r="93" spans="1:7">
      <c r="A93">
        <v>20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</row>
    <row r="94" spans="1:7">
      <c r="A94">
        <v>21</v>
      </c>
      <c r="B94">
        <v>0</v>
      </c>
      <c r="C94">
        <v>0</v>
      </c>
      <c r="D94">
        <v>0</v>
      </c>
      <c r="E94">
        <v>1</v>
      </c>
      <c r="F94">
        <v>1</v>
      </c>
      <c r="G94">
        <v>1</v>
      </c>
    </row>
    <row r="95" spans="1:7">
      <c r="A95">
        <v>22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</row>
    <row r="96" spans="1:7">
      <c r="A96">
        <v>23</v>
      </c>
      <c r="B96">
        <v>0</v>
      </c>
      <c r="C96">
        <v>0</v>
      </c>
      <c r="D96">
        <v>1</v>
      </c>
      <c r="E96">
        <v>1</v>
      </c>
      <c r="F96">
        <v>1</v>
      </c>
      <c r="G96">
        <v>1</v>
      </c>
    </row>
    <row r="97" spans="1:7">
      <c r="A97">
        <v>24</v>
      </c>
      <c r="B97">
        <v>0</v>
      </c>
      <c r="C97">
        <v>1</v>
      </c>
      <c r="D97">
        <v>1</v>
      </c>
      <c r="E97">
        <v>1</v>
      </c>
      <c r="F97">
        <v>1</v>
      </c>
      <c r="G97">
        <v>1</v>
      </c>
    </row>
    <row r="98" spans="1:7">
      <c r="A98">
        <v>25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</row>
    <row r="99" spans="1:7">
      <c r="A99">
        <v>26</v>
      </c>
      <c r="B99">
        <v>0</v>
      </c>
      <c r="C99">
        <v>0</v>
      </c>
      <c r="D99">
        <v>0</v>
      </c>
      <c r="E99">
        <v>1</v>
      </c>
      <c r="F99">
        <v>1</v>
      </c>
      <c r="G99">
        <v>1</v>
      </c>
    </row>
    <row r="100" spans="1:7">
      <c r="A100">
        <v>27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1</v>
      </c>
    </row>
    <row r="101" spans="1:7">
      <c r="A101">
        <v>28</v>
      </c>
      <c r="B101">
        <v>0</v>
      </c>
      <c r="C101">
        <v>0</v>
      </c>
      <c r="D101">
        <v>0</v>
      </c>
      <c r="E101">
        <v>1</v>
      </c>
      <c r="F101">
        <v>1</v>
      </c>
      <c r="G101">
        <v>1</v>
      </c>
    </row>
    <row r="102" spans="1:7">
      <c r="A102">
        <v>29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1</v>
      </c>
    </row>
    <row r="103" spans="1:7">
      <c r="A103">
        <v>30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1</v>
      </c>
    </row>
    <row r="104" spans="1:7">
      <c r="A104">
        <v>31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</row>
    <row r="105" spans="1:7">
      <c r="A105">
        <v>32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</row>
    <row r="106" spans="1:7">
      <c r="A106">
        <v>33</v>
      </c>
      <c r="B106">
        <v>0</v>
      </c>
      <c r="C106">
        <v>0</v>
      </c>
      <c r="D106">
        <v>1</v>
      </c>
      <c r="E106">
        <v>1</v>
      </c>
      <c r="F106">
        <v>1</v>
      </c>
      <c r="G106">
        <v>0</v>
      </c>
    </row>
    <row r="107" spans="1:7">
      <c r="A107">
        <v>34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</row>
    <row r="108" spans="1:7">
      <c r="A108">
        <v>35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</row>
    <row r="109" spans="1:7">
      <c r="A109">
        <v>36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1</v>
      </c>
    </row>
    <row r="110" spans="1:7">
      <c r="A110">
        <v>37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</row>
    <row r="111" spans="1:7">
      <c r="A111">
        <v>38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</row>
    <row r="112" spans="1:7">
      <c r="A112">
        <v>39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</row>
    <row r="113" spans="1:7">
      <c r="A113">
        <v>40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</row>
    <row r="114" spans="1:7">
      <c r="A114">
        <v>41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</row>
    <row r="115" spans="1:7">
      <c r="A115">
        <v>42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1</v>
      </c>
    </row>
    <row r="116" spans="1:7">
      <c r="A116">
        <v>43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</row>
    <row r="117" spans="1:7">
      <c r="A117">
        <v>44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</row>
    <row r="118" spans="1:7">
      <c r="A118">
        <v>45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</row>
    <row r="119" spans="1:7">
      <c r="A119">
        <v>46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1</v>
      </c>
    </row>
    <row r="120" spans="1:7">
      <c r="A120">
        <v>47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1</v>
      </c>
    </row>
    <row r="121" spans="1:7">
      <c r="A121">
        <v>48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1</v>
      </c>
    </row>
    <row r="122" spans="1:7">
      <c r="A122">
        <v>49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</row>
    <row r="123" spans="1:7">
      <c r="A123">
        <v>50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1</v>
      </c>
    </row>
    <row r="124" spans="1:7">
      <c r="A124">
        <v>51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</row>
    <row r="125" spans="1:7">
      <c r="A125">
        <v>52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</row>
    <row r="126" spans="1:7">
      <c r="A126">
        <v>53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>
        <v>54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1</v>
      </c>
    </row>
    <row r="128" spans="1:7">
      <c r="A128">
        <v>55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</row>
    <row r="129" spans="1:7">
      <c r="A129">
        <v>56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</row>
    <row r="130" spans="1:7">
      <c r="A130">
        <v>57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1</v>
      </c>
    </row>
    <row r="131" spans="1:7">
      <c r="A131">
        <v>58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</row>
    <row r="132" spans="1:7">
      <c r="A132">
        <v>59</v>
      </c>
      <c r="C132">
        <v>0</v>
      </c>
      <c r="D132">
        <v>1</v>
      </c>
      <c r="E132">
        <v>0</v>
      </c>
      <c r="F132">
        <v>0</v>
      </c>
      <c r="G132">
        <v>1</v>
      </c>
    </row>
    <row r="133" spans="1:7">
      <c r="A133">
        <v>60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>
      <c r="A134">
        <v>61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</row>
    <row r="135" spans="1:7">
      <c r="A135">
        <v>62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1</v>
      </c>
    </row>
    <row r="136" spans="1:7">
      <c r="A136">
        <v>63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</row>
    <row r="137" spans="1:7">
      <c r="A137">
        <v>64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</row>
    <row r="138" spans="1:7">
      <c r="A138">
        <v>65</v>
      </c>
      <c r="C138">
        <v>0</v>
      </c>
      <c r="D138">
        <v>1</v>
      </c>
      <c r="F138">
        <v>1</v>
      </c>
      <c r="G138">
        <v>1</v>
      </c>
    </row>
    <row r="139" spans="1:7">
      <c r="A139">
        <v>66</v>
      </c>
      <c r="C139">
        <v>0</v>
      </c>
      <c r="D139">
        <v>0</v>
      </c>
      <c r="F139">
        <v>1</v>
      </c>
      <c r="G139">
        <v>1</v>
      </c>
    </row>
    <row r="140" spans="1:7">
      <c r="A140">
        <v>67</v>
      </c>
      <c r="C140">
        <v>0</v>
      </c>
      <c r="D140">
        <v>0</v>
      </c>
      <c r="F140">
        <v>1</v>
      </c>
      <c r="G140">
        <v>1</v>
      </c>
    </row>
    <row r="141" spans="1:7">
      <c r="A141">
        <v>68</v>
      </c>
      <c r="C141">
        <v>0</v>
      </c>
      <c r="D141">
        <v>0</v>
      </c>
      <c r="F141">
        <v>1</v>
      </c>
      <c r="G141">
        <v>1</v>
      </c>
    </row>
    <row r="142" spans="1:7">
      <c r="A142">
        <v>69</v>
      </c>
      <c r="C142">
        <v>0</v>
      </c>
      <c r="D142">
        <v>0</v>
      </c>
      <c r="F142">
        <v>1</v>
      </c>
      <c r="G142">
        <v>1</v>
      </c>
    </row>
    <row r="143" spans="1:7">
      <c r="A143">
        <v>70</v>
      </c>
      <c r="C143">
        <v>0</v>
      </c>
      <c r="D143">
        <v>0</v>
      </c>
      <c r="F143">
        <v>1</v>
      </c>
      <c r="G143">
        <v>1</v>
      </c>
    </row>
    <row r="144" spans="1:7">
      <c r="A144">
        <v>71</v>
      </c>
      <c r="C144">
        <v>0</v>
      </c>
      <c r="D144">
        <v>0</v>
      </c>
      <c r="F144">
        <v>0</v>
      </c>
      <c r="G144">
        <v>1</v>
      </c>
    </row>
    <row r="145" spans="1:7">
      <c r="A145">
        <v>72</v>
      </c>
      <c r="C145">
        <v>0</v>
      </c>
      <c r="D145">
        <v>0</v>
      </c>
      <c r="F145">
        <v>1</v>
      </c>
      <c r="G145">
        <v>1</v>
      </c>
    </row>
    <row r="146" spans="1:7">
      <c r="A146">
        <v>73</v>
      </c>
      <c r="C146">
        <v>0</v>
      </c>
      <c r="D146">
        <v>0</v>
      </c>
      <c r="F146">
        <v>1</v>
      </c>
      <c r="G146">
        <v>1</v>
      </c>
    </row>
    <row r="147" spans="1:7">
      <c r="A147">
        <v>74</v>
      </c>
      <c r="C147">
        <v>0</v>
      </c>
      <c r="D147">
        <v>0</v>
      </c>
      <c r="F147">
        <v>0</v>
      </c>
      <c r="G147">
        <v>1</v>
      </c>
    </row>
    <row r="148" spans="1:7">
      <c r="A148">
        <v>75</v>
      </c>
      <c r="C148">
        <v>0</v>
      </c>
      <c r="D148">
        <v>0</v>
      </c>
      <c r="F148">
        <v>1</v>
      </c>
      <c r="G148">
        <v>1</v>
      </c>
    </row>
    <row r="149" spans="1:7">
      <c r="A149">
        <v>76</v>
      </c>
      <c r="C149">
        <v>0</v>
      </c>
      <c r="D149">
        <v>0</v>
      </c>
      <c r="F149">
        <v>1</v>
      </c>
      <c r="G149">
        <v>1</v>
      </c>
    </row>
    <row r="150" spans="1:7">
      <c r="A150">
        <v>77</v>
      </c>
      <c r="C150">
        <v>0</v>
      </c>
      <c r="D150">
        <v>0</v>
      </c>
      <c r="F150">
        <v>1</v>
      </c>
      <c r="G150">
        <v>1</v>
      </c>
    </row>
    <row r="151" spans="1:7">
      <c r="A151">
        <v>78</v>
      </c>
      <c r="C151">
        <v>0</v>
      </c>
      <c r="D151">
        <v>0</v>
      </c>
      <c r="F151">
        <v>1</v>
      </c>
      <c r="G151">
        <v>1</v>
      </c>
    </row>
    <row r="152" spans="1:7">
      <c r="A152">
        <v>79</v>
      </c>
      <c r="C152">
        <v>0</v>
      </c>
      <c r="D152">
        <v>0</v>
      </c>
      <c r="F152">
        <v>0</v>
      </c>
      <c r="G152">
        <v>1</v>
      </c>
    </row>
    <row r="153" spans="1:7">
      <c r="A153">
        <v>80</v>
      </c>
      <c r="C153">
        <v>0</v>
      </c>
      <c r="D153">
        <v>0</v>
      </c>
      <c r="F153">
        <v>1</v>
      </c>
      <c r="G153">
        <v>1</v>
      </c>
    </row>
    <row r="154" spans="1:7">
      <c r="A154">
        <v>81</v>
      </c>
      <c r="C154">
        <v>0</v>
      </c>
      <c r="D154">
        <v>0</v>
      </c>
      <c r="F154">
        <v>1</v>
      </c>
      <c r="G154">
        <v>1</v>
      </c>
    </row>
    <row r="155" spans="1:7">
      <c r="A155">
        <v>82</v>
      </c>
      <c r="C155">
        <v>0</v>
      </c>
      <c r="D155">
        <v>1</v>
      </c>
      <c r="F155">
        <v>1</v>
      </c>
      <c r="G155">
        <v>1</v>
      </c>
    </row>
    <row r="156" spans="1:7">
      <c r="A156">
        <v>83</v>
      </c>
      <c r="C156">
        <v>0</v>
      </c>
      <c r="D156">
        <v>0</v>
      </c>
      <c r="F156">
        <v>1</v>
      </c>
      <c r="G156">
        <v>1</v>
      </c>
    </row>
    <row r="157" spans="1:7">
      <c r="A157">
        <v>84</v>
      </c>
      <c r="C157">
        <v>1</v>
      </c>
      <c r="D157">
        <v>0</v>
      </c>
      <c r="F157">
        <v>1</v>
      </c>
      <c r="G157">
        <v>1</v>
      </c>
    </row>
    <row r="158" spans="1:7">
      <c r="A158">
        <v>85</v>
      </c>
      <c r="C158">
        <v>0</v>
      </c>
      <c r="D158">
        <v>0</v>
      </c>
      <c r="F158">
        <v>1</v>
      </c>
      <c r="G158">
        <v>1</v>
      </c>
    </row>
    <row r="159" spans="1:7">
      <c r="A159">
        <v>86</v>
      </c>
      <c r="C159">
        <v>0</v>
      </c>
      <c r="D159">
        <v>0</v>
      </c>
      <c r="F159">
        <v>1</v>
      </c>
      <c r="G159">
        <v>1</v>
      </c>
    </row>
    <row r="160" spans="1:7">
      <c r="A160">
        <v>87</v>
      </c>
      <c r="C160">
        <v>1</v>
      </c>
      <c r="D160">
        <v>1</v>
      </c>
      <c r="F160">
        <v>1</v>
      </c>
      <c r="G160">
        <v>1</v>
      </c>
    </row>
    <row r="161" spans="1:8">
      <c r="A161">
        <v>88</v>
      </c>
      <c r="C161">
        <v>0</v>
      </c>
      <c r="D161">
        <v>1</v>
      </c>
      <c r="F161">
        <v>1</v>
      </c>
      <c r="G161">
        <v>1</v>
      </c>
    </row>
    <row r="162" spans="1:8">
      <c r="A162">
        <v>89</v>
      </c>
      <c r="C162">
        <v>0</v>
      </c>
      <c r="D162">
        <v>0</v>
      </c>
      <c r="F162">
        <v>1</v>
      </c>
      <c r="G162">
        <v>1</v>
      </c>
    </row>
    <row r="163" spans="1:8">
      <c r="A163">
        <v>90</v>
      </c>
      <c r="C163">
        <v>0</v>
      </c>
      <c r="D163">
        <v>1</v>
      </c>
      <c r="F163">
        <v>1</v>
      </c>
      <c r="G163">
        <v>1</v>
      </c>
    </row>
    <row r="164" spans="1:8">
      <c r="A164">
        <v>91</v>
      </c>
      <c r="C164">
        <v>0</v>
      </c>
      <c r="D164">
        <v>0</v>
      </c>
      <c r="F164">
        <v>1</v>
      </c>
      <c r="G164">
        <v>0</v>
      </c>
    </row>
    <row r="165" spans="1:8">
      <c r="A165">
        <v>92</v>
      </c>
      <c r="C165">
        <v>0</v>
      </c>
      <c r="D165">
        <v>0</v>
      </c>
      <c r="F165">
        <v>1</v>
      </c>
      <c r="G165">
        <v>1</v>
      </c>
    </row>
    <row r="166" spans="1:8">
      <c r="A166">
        <v>93</v>
      </c>
      <c r="C166">
        <v>0</v>
      </c>
      <c r="D166">
        <v>0</v>
      </c>
      <c r="F166">
        <v>1</v>
      </c>
      <c r="G166">
        <v>1</v>
      </c>
    </row>
    <row r="167" spans="1:8">
      <c r="A167">
        <v>94</v>
      </c>
      <c r="C167">
        <v>0</v>
      </c>
      <c r="D167">
        <v>1</v>
      </c>
      <c r="F167">
        <v>1</v>
      </c>
      <c r="G167">
        <v>1</v>
      </c>
    </row>
    <row r="168" spans="1:8">
      <c r="A168">
        <v>95</v>
      </c>
      <c r="C168">
        <v>0</v>
      </c>
      <c r="D168">
        <v>1</v>
      </c>
      <c r="F168">
        <v>1</v>
      </c>
      <c r="G168">
        <v>1</v>
      </c>
    </row>
    <row r="169" spans="1:8">
      <c r="A169">
        <v>96</v>
      </c>
      <c r="C169">
        <v>0</v>
      </c>
      <c r="D169">
        <v>0</v>
      </c>
      <c r="F169">
        <v>1</v>
      </c>
      <c r="G169">
        <v>1</v>
      </c>
    </row>
    <row r="170" spans="1:8">
      <c r="A170">
        <v>97</v>
      </c>
      <c r="C170">
        <v>0</v>
      </c>
      <c r="D170">
        <v>1</v>
      </c>
      <c r="F170">
        <v>0</v>
      </c>
      <c r="G170">
        <v>1</v>
      </c>
    </row>
    <row r="171" spans="1:8">
      <c r="A171">
        <v>98</v>
      </c>
      <c r="C171">
        <v>0</v>
      </c>
      <c r="D171">
        <v>1</v>
      </c>
      <c r="F171">
        <v>1</v>
      </c>
      <c r="G171">
        <v>1</v>
      </c>
    </row>
    <row r="172" spans="1:8">
      <c r="A172">
        <v>99</v>
      </c>
      <c r="C172">
        <v>0</v>
      </c>
      <c r="D172">
        <v>0</v>
      </c>
      <c r="F172">
        <v>1</v>
      </c>
      <c r="G172">
        <v>1</v>
      </c>
    </row>
    <row r="173" spans="1:8">
      <c r="A173">
        <v>100</v>
      </c>
      <c r="C173">
        <v>0</v>
      </c>
      <c r="D173">
        <v>0</v>
      </c>
      <c r="F173">
        <v>1</v>
      </c>
      <c r="G173">
        <v>1</v>
      </c>
    </row>
    <row r="174" spans="1:8">
      <c r="B174">
        <f t="shared" ref="B174:G174" si="12">AVERAGE(B74:B173)</f>
        <v>0</v>
      </c>
      <c r="C174">
        <f t="shared" ref="C174" si="13">AVERAGE(C74:C173)</f>
        <v>0.08</v>
      </c>
      <c r="D174">
        <f t="shared" si="12"/>
        <v>0.28000000000000003</v>
      </c>
      <c r="E174">
        <f t="shared" ref="E174" si="14">AVERAGE(E74:E173)</f>
        <v>0.65625</v>
      </c>
      <c r="F174">
        <f t="shared" si="12"/>
        <v>0.81</v>
      </c>
      <c r="G174">
        <f t="shared" si="12"/>
        <v>0.95</v>
      </c>
    </row>
    <row r="175" spans="1:8">
      <c r="B175">
        <f>SQRT(B174*(1-B174))/SQRT(COUNT(B74:B173))</f>
        <v>0</v>
      </c>
      <c r="C175">
        <f>SQRT(C174*(1-C174))/SQRT(COUNT(C74:C173))</f>
        <v>2.7129319932501072E-2</v>
      </c>
      <c r="D175">
        <f t="shared" ref="D175:H175" si="15">SQRT(D174*(1-D174))/SQRT(COUNT(D74:D173))</f>
        <v>4.4899888641287293E-2</v>
      </c>
      <c r="E175">
        <f t="shared" ref="E175" si="16">SQRT(E174*(1-E174))/SQRT(COUNT(E74:E173))</f>
        <v>5.9369859974885406E-2</v>
      </c>
      <c r="F175">
        <f t="shared" si="15"/>
        <v>3.9230090491866057E-2</v>
      </c>
      <c r="G175">
        <f t="shared" si="15"/>
        <v>2.1794494717703377E-2</v>
      </c>
      <c r="H175" t="e">
        <f t="shared" si="15"/>
        <v>#DIV/0!</v>
      </c>
    </row>
    <row r="177" spans="1:6">
      <c r="A177" t="s">
        <v>31</v>
      </c>
    </row>
    <row r="178" spans="1:6">
      <c r="B178">
        <v>12.5</v>
      </c>
      <c r="C178">
        <v>15</v>
      </c>
      <c r="D178">
        <v>17.5</v>
      </c>
      <c r="E178">
        <v>20</v>
      </c>
      <c r="F178">
        <v>22.5</v>
      </c>
    </row>
    <row r="179" spans="1:6">
      <c r="A179">
        <v>1</v>
      </c>
      <c r="B179">
        <v>0</v>
      </c>
      <c r="C179">
        <v>0</v>
      </c>
      <c r="D179">
        <v>0</v>
      </c>
      <c r="E179">
        <v>0</v>
      </c>
      <c r="F179">
        <v>1</v>
      </c>
    </row>
    <row r="180" spans="1:6">
      <c r="A180">
        <v>2</v>
      </c>
      <c r="B180">
        <v>0</v>
      </c>
      <c r="C180">
        <v>0</v>
      </c>
      <c r="D180">
        <v>0</v>
      </c>
      <c r="E180">
        <v>1</v>
      </c>
      <c r="F180">
        <v>1</v>
      </c>
    </row>
    <row r="181" spans="1:6">
      <c r="A181">
        <v>3</v>
      </c>
      <c r="B181">
        <v>0</v>
      </c>
      <c r="C181">
        <v>0</v>
      </c>
      <c r="D181">
        <v>0</v>
      </c>
      <c r="E181">
        <v>0</v>
      </c>
      <c r="F181">
        <v>1</v>
      </c>
    </row>
    <row r="182" spans="1:6">
      <c r="A182">
        <v>4</v>
      </c>
      <c r="B182">
        <v>0</v>
      </c>
      <c r="C182">
        <v>1</v>
      </c>
      <c r="D182">
        <v>0</v>
      </c>
      <c r="E182">
        <v>1</v>
      </c>
      <c r="F182">
        <v>1</v>
      </c>
    </row>
    <row r="183" spans="1:6">
      <c r="A183">
        <v>5</v>
      </c>
      <c r="B183">
        <v>0</v>
      </c>
      <c r="C183">
        <v>0</v>
      </c>
      <c r="D183">
        <v>0</v>
      </c>
      <c r="E183">
        <v>0</v>
      </c>
      <c r="F183">
        <v>1</v>
      </c>
    </row>
    <row r="184" spans="1:6">
      <c r="A184">
        <v>6</v>
      </c>
      <c r="B184">
        <v>0</v>
      </c>
      <c r="C184">
        <v>1</v>
      </c>
      <c r="D184">
        <v>1</v>
      </c>
      <c r="E184">
        <v>1</v>
      </c>
      <c r="F184">
        <v>1</v>
      </c>
    </row>
    <row r="185" spans="1:6">
      <c r="A185">
        <v>7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>
        <v>8</v>
      </c>
      <c r="B186">
        <v>0</v>
      </c>
      <c r="C186">
        <v>0</v>
      </c>
      <c r="D186">
        <v>0</v>
      </c>
      <c r="E186">
        <v>1</v>
      </c>
      <c r="F186">
        <v>1</v>
      </c>
    </row>
    <row r="187" spans="1:6">
      <c r="A187">
        <v>9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>
        <v>10</v>
      </c>
      <c r="B188">
        <v>0</v>
      </c>
      <c r="C188">
        <v>1</v>
      </c>
      <c r="D188">
        <v>1</v>
      </c>
      <c r="E188">
        <v>1</v>
      </c>
      <c r="F188">
        <v>1</v>
      </c>
    </row>
    <row r="189" spans="1:6">
      <c r="A189">
        <v>11</v>
      </c>
      <c r="B189">
        <v>0</v>
      </c>
      <c r="C189">
        <v>1</v>
      </c>
      <c r="D189">
        <v>1</v>
      </c>
      <c r="E189">
        <v>0</v>
      </c>
      <c r="F189">
        <v>0</v>
      </c>
    </row>
    <row r="190" spans="1:6">
      <c r="A190">
        <v>12</v>
      </c>
      <c r="B190">
        <v>0</v>
      </c>
      <c r="C190">
        <v>0</v>
      </c>
      <c r="D190">
        <v>0</v>
      </c>
      <c r="E190">
        <v>1</v>
      </c>
      <c r="F190">
        <v>0</v>
      </c>
    </row>
    <row r="191" spans="1:6">
      <c r="A191">
        <v>13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>
        <v>14</v>
      </c>
      <c r="B192">
        <v>0</v>
      </c>
      <c r="C192">
        <v>0</v>
      </c>
      <c r="D192">
        <v>1</v>
      </c>
      <c r="E192">
        <v>1</v>
      </c>
      <c r="F192">
        <v>1</v>
      </c>
    </row>
    <row r="193" spans="1:6">
      <c r="A193">
        <v>15</v>
      </c>
      <c r="B193">
        <v>0</v>
      </c>
      <c r="C193">
        <v>0</v>
      </c>
      <c r="D193">
        <v>1</v>
      </c>
      <c r="E193">
        <v>1</v>
      </c>
      <c r="F193">
        <v>1</v>
      </c>
    </row>
    <row r="194" spans="1:6">
      <c r="A194">
        <v>16</v>
      </c>
      <c r="B194">
        <v>0</v>
      </c>
      <c r="C194">
        <v>0</v>
      </c>
      <c r="D194">
        <v>0</v>
      </c>
      <c r="E194">
        <v>1</v>
      </c>
      <c r="F194">
        <v>1</v>
      </c>
    </row>
    <row r="195" spans="1:6">
      <c r="A195">
        <v>17</v>
      </c>
      <c r="B195">
        <v>0</v>
      </c>
      <c r="C195">
        <v>0</v>
      </c>
      <c r="D195">
        <v>1</v>
      </c>
      <c r="E195">
        <v>1</v>
      </c>
      <c r="F195">
        <v>1</v>
      </c>
    </row>
    <row r="196" spans="1:6">
      <c r="A196">
        <v>18</v>
      </c>
      <c r="B196">
        <v>0</v>
      </c>
      <c r="C196">
        <v>0</v>
      </c>
      <c r="D196">
        <v>1</v>
      </c>
      <c r="E196">
        <v>0</v>
      </c>
      <c r="F196">
        <v>1</v>
      </c>
    </row>
    <row r="197" spans="1:6">
      <c r="A197">
        <v>19</v>
      </c>
      <c r="B197">
        <v>0</v>
      </c>
      <c r="C197">
        <v>0</v>
      </c>
      <c r="D197">
        <v>1</v>
      </c>
      <c r="E197">
        <v>1</v>
      </c>
      <c r="F197">
        <v>1</v>
      </c>
    </row>
    <row r="198" spans="1:6">
      <c r="A198">
        <v>20</v>
      </c>
      <c r="B198">
        <v>0</v>
      </c>
      <c r="C198">
        <v>0</v>
      </c>
      <c r="D198">
        <v>0</v>
      </c>
      <c r="E198">
        <v>0</v>
      </c>
      <c r="F198">
        <v>1</v>
      </c>
    </row>
    <row r="199" spans="1:6">
      <c r="A199">
        <v>21</v>
      </c>
      <c r="B199">
        <v>0</v>
      </c>
      <c r="C199">
        <v>0</v>
      </c>
      <c r="D199">
        <v>0</v>
      </c>
      <c r="E199">
        <v>1</v>
      </c>
      <c r="F199">
        <v>1</v>
      </c>
    </row>
    <row r="200" spans="1:6">
      <c r="A200">
        <v>22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>
        <v>23</v>
      </c>
      <c r="B201">
        <v>0</v>
      </c>
      <c r="C201">
        <v>0</v>
      </c>
      <c r="D201">
        <v>0</v>
      </c>
      <c r="E201">
        <v>0</v>
      </c>
      <c r="F201">
        <v>1</v>
      </c>
    </row>
    <row r="202" spans="1:6">
      <c r="A202">
        <v>24</v>
      </c>
      <c r="B202">
        <v>0</v>
      </c>
      <c r="C202">
        <v>0</v>
      </c>
      <c r="D202">
        <v>0</v>
      </c>
      <c r="E202">
        <v>0</v>
      </c>
      <c r="F202">
        <v>1</v>
      </c>
    </row>
    <row r="203" spans="1:6">
      <c r="A203">
        <v>25</v>
      </c>
      <c r="B203">
        <v>0</v>
      </c>
      <c r="C203">
        <v>0</v>
      </c>
      <c r="D203">
        <v>0</v>
      </c>
      <c r="E203">
        <v>1</v>
      </c>
      <c r="F203">
        <v>1</v>
      </c>
    </row>
    <row r="204" spans="1:6">
      <c r="A204">
        <v>26</v>
      </c>
      <c r="B204">
        <v>0</v>
      </c>
      <c r="C204">
        <v>0</v>
      </c>
      <c r="D204">
        <v>0</v>
      </c>
      <c r="E204">
        <v>0</v>
      </c>
      <c r="F204">
        <v>1</v>
      </c>
    </row>
    <row r="205" spans="1:6">
      <c r="A205">
        <v>27</v>
      </c>
      <c r="B205">
        <v>0</v>
      </c>
      <c r="C205">
        <v>1</v>
      </c>
      <c r="D205">
        <v>1</v>
      </c>
      <c r="E205">
        <v>1</v>
      </c>
      <c r="F205">
        <v>1</v>
      </c>
    </row>
    <row r="206" spans="1:6">
      <c r="A206">
        <v>28</v>
      </c>
      <c r="B206">
        <v>0</v>
      </c>
      <c r="C206">
        <v>0</v>
      </c>
      <c r="D206">
        <v>0</v>
      </c>
      <c r="E206">
        <v>1</v>
      </c>
      <c r="F206">
        <v>1</v>
      </c>
    </row>
    <row r="207" spans="1:6">
      <c r="A207">
        <v>29</v>
      </c>
      <c r="B207">
        <v>0</v>
      </c>
      <c r="C207">
        <v>0</v>
      </c>
      <c r="D207">
        <v>0</v>
      </c>
      <c r="E207">
        <v>1</v>
      </c>
      <c r="F207">
        <v>1</v>
      </c>
    </row>
    <row r="208" spans="1:6">
      <c r="A208">
        <v>30</v>
      </c>
      <c r="B208">
        <v>0</v>
      </c>
      <c r="C208">
        <v>0</v>
      </c>
      <c r="D208">
        <v>1</v>
      </c>
      <c r="E208">
        <v>1</v>
      </c>
      <c r="F208">
        <v>1</v>
      </c>
    </row>
    <row r="209" spans="1:9">
      <c r="A209">
        <v>31</v>
      </c>
      <c r="B209">
        <v>0</v>
      </c>
      <c r="C209">
        <v>0</v>
      </c>
      <c r="D209">
        <v>1</v>
      </c>
      <c r="E209">
        <v>1</v>
      </c>
      <c r="F209">
        <v>1</v>
      </c>
    </row>
    <row r="210" spans="1:9">
      <c r="A210">
        <v>32</v>
      </c>
      <c r="B210">
        <v>0</v>
      </c>
      <c r="C210">
        <v>0</v>
      </c>
      <c r="D210">
        <v>0</v>
      </c>
      <c r="E210">
        <v>1</v>
      </c>
      <c r="F210">
        <v>1</v>
      </c>
      <c r="I210">
        <v>17.8</v>
      </c>
    </row>
    <row r="211" spans="1:9">
      <c r="A211">
        <v>33</v>
      </c>
      <c r="B211">
        <v>0</v>
      </c>
      <c r="C211">
        <v>1</v>
      </c>
      <c r="D211">
        <v>1</v>
      </c>
      <c r="E211">
        <v>1</v>
      </c>
      <c r="F211">
        <v>1</v>
      </c>
    </row>
    <row r="212" spans="1:9">
      <c r="A212">
        <v>34</v>
      </c>
      <c r="B212">
        <v>0</v>
      </c>
      <c r="C212">
        <v>0</v>
      </c>
      <c r="D212">
        <v>0</v>
      </c>
      <c r="E212">
        <v>1</v>
      </c>
      <c r="F212">
        <v>1</v>
      </c>
    </row>
    <row r="213" spans="1:9">
      <c r="A213">
        <v>35</v>
      </c>
      <c r="B213">
        <v>0</v>
      </c>
      <c r="C213">
        <v>0</v>
      </c>
      <c r="D213">
        <v>0</v>
      </c>
      <c r="E213">
        <v>1</v>
      </c>
      <c r="F213">
        <v>1</v>
      </c>
    </row>
    <row r="214" spans="1:9">
      <c r="A214">
        <v>36</v>
      </c>
      <c r="B214">
        <v>0</v>
      </c>
      <c r="C214">
        <v>1</v>
      </c>
      <c r="D214">
        <v>1</v>
      </c>
      <c r="E214">
        <v>1</v>
      </c>
      <c r="F214">
        <v>1</v>
      </c>
    </row>
    <row r="215" spans="1:9">
      <c r="A215">
        <v>37</v>
      </c>
      <c r="B215">
        <v>0</v>
      </c>
      <c r="C215">
        <v>0</v>
      </c>
      <c r="D215">
        <v>0</v>
      </c>
      <c r="E215">
        <v>1</v>
      </c>
      <c r="F215">
        <v>1</v>
      </c>
    </row>
    <row r="216" spans="1:9">
      <c r="A216">
        <v>38</v>
      </c>
      <c r="B216">
        <v>0</v>
      </c>
      <c r="C216">
        <v>0</v>
      </c>
      <c r="D216">
        <v>0</v>
      </c>
      <c r="E216">
        <v>1</v>
      </c>
      <c r="F216">
        <v>1</v>
      </c>
    </row>
    <row r="217" spans="1:9">
      <c r="A217">
        <v>39</v>
      </c>
      <c r="B217">
        <v>0</v>
      </c>
      <c r="C217">
        <v>0</v>
      </c>
      <c r="D217">
        <v>0</v>
      </c>
      <c r="E217">
        <v>1</v>
      </c>
      <c r="F217">
        <v>0</v>
      </c>
    </row>
    <row r="218" spans="1:9">
      <c r="A218">
        <v>40</v>
      </c>
      <c r="B218">
        <v>0</v>
      </c>
      <c r="C218">
        <v>0</v>
      </c>
      <c r="D218">
        <v>1</v>
      </c>
      <c r="E218">
        <v>1</v>
      </c>
      <c r="F218">
        <v>1</v>
      </c>
    </row>
    <row r="219" spans="1:9">
      <c r="A219">
        <v>41</v>
      </c>
      <c r="B219">
        <v>0</v>
      </c>
      <c r="C219">
        <v>0</v>
      </c>
      <c r="D219">
        <v>0</v>
      </c>
      <c r="E219">
        <v>0</v>
      </c>
      <c r="F219">
        <v>0</v>
      </c>
    </row>
    <row r="220" spans="1:9">
      <c r="A220">
        <v>42</v>
      </c>
      <c r="B220">
        <v>0</v>
      </c>
      <c r="C220">
        <v>0</v>
      </c>
      <c r="D220">
        <v>0</v>
      </c>
      <c r="E220">
        <v>1</v>
      </c>
      <c r="F220">
        <v>1</v>
      </c>
    </row>
    <row r="221" spans="1:9">
      <c r="A221">
        <v>43</v>
      </c>
      <c r="B221">
        <v>0</v>
      </c>
      <c r="C221">
        <v>0</v>
      </c>
      <c r="D221">
        <v>1</v>
      </c>
      <c r="E221">
        <v>0</v>
      </c>
      <c r="F221">
        <v>1</v>
      </c>
    </row>
    <row r="222" spans="1:9">
      <c r="A222">
        <v>44</v>
      </c>
      <c r="B222">
        <v>0</v>
      </c>
      <c r="C222">
        <v>0</v>
      </c>
      <c r="D222">
        <v>1</v>
      </c>
      <c r="E222">
        <v>0</v>
      </c>
      <c r="F222">
        <v>1</v>
      </c>
    </row>
    <row r="223" spans="1:9">
      <c r="A223">
        <v>45</v>
      </c>
      <c r="B223">
        <v>0</v>
      </c>
      <c r="C223">
        <v>0</v>
      </c>
      <c r="D223">
        <v>0</v>
      </c>
      <c r="E223">
        <v>0</v>
      </c>
      <c r="F223">
        <v>1</v>
      </c>
    </row>
    <row r="224" spans="1:9">
      <c r="A224">
        <v>46</v>
      </c>
      <c r="B224">
        <v>0</v>
      </c>
      <c r="C224">
        <v>1</v>
      </c>
      <c r="D224">
        <v>0</v>
      </c>
      <c r="E224">
        <v>1</v>
      </c>
      <c r="F224">
        <v>1</v>
      </c>
    </row>
    <row r="225" spans="1:6">
      <c r="A225">
        <v>47</v>
      </c>
      <c r="B225">
        <v>0</v>
      </c>
      <c r="C225">
        <v>0</v>
      </c>
      <c r="D225">
        <v>0</v>
      </c>
      <c r="E225">
        <v>1</v>
      </c>
      <c r="F225">
        <v>1</v>
      </c>
    </row>
    <row r="226" spans="1:6">
      <c r="A226">
        <v>48</v>
      </c>
      <c r="B226">
        <v>0</v>
      </c>
      <c r="C226">
        <v>0</v>
      </c>
      <c r="D226">
        <v>0</v>
      </c>
      <c r="E226">
        <v>0</v>
      </c>
      <c r="F226">
        <v>1</v>
      </c>
    </row>
    <row r="227" spans="1:6">
      <c r="A227">
        <v>49</v>
      </c>
      <c r="B227">
        <v>0</v>
      </c>
      <c r="C227">
        <v>0</v>
      </c>
      <c r="D227">
        <v>0</v>
      </c>
      <c r="E227">
        <v>1</v>
      </c>
      <c r="F227">
        <v>1</v>
      </c>
    </row>
    <row r="228" spans="1:6">
      <c r="A228">
        <v>50</v>
      </c>
      <c r="B228">
        <v>0</v>
      </c>
      <c r="C228">
        <v>0</v>
      </c>
      <c r="D228">
        <v>1</v>
      </c>
      <c r="E228">
        <v>1</v>
      </c>
      <c r="F228">
        <v>1</v>
      </c>
    </row>
    <row r="229" spans="1:6">
      <c r="A229">
        <v>51</v>
      </c>
      <c r="B229">
        <v>0</v>
      </c>
      <c r="C229">
        <v>1</v>
      </c>
      <c r="D229">
        <v>1</v>
      </c>
      <c r="E229">
        <v>1</v>
      </c>
      <c r="F229">
        <v>0</v>
      </c>
    </row>
    <row r="230" spans="1:6">
      <c r="A230">
        <v>52</v>
      </c>
      <c r="B230">
        <v>0</v>
      </c>
      <c r="C230">
        <v>0</v>
      </c>
      <c r="D230">
        <v>1</v>
      </c>
      <c r="E230">
        <v>1</v>
      </c>
      <c r="F230">
        <v>1</v>
      </c>
    </row>
    <row r="231" spans="1:6">
      <c r="A231">
        <v>53</v>
      </c>
      <c r="B231">
        <v>1</v>
      </c>
      <c r="C231">
        <v>1</v>
      </c>
      <c r="D231">
        <v>1</v>
      </c>
      <c r="E231">
        <v>1</v>
      </c>
      <c r="F231">
        <v>1</v>
      </c>
    </row>
    <row r="232" spans="1:6">
      <c r="A232">
        <v>54</v>
      </c>
      <c r="B232">
        <v>0</v>
      </c>
      <c r="C232">
        <v>1</v>
      </c>
      <c r="D232">
        <v>1</v>
      </c>
      <c r="E232">
        <v>1</v>
      </c>
      <c r="F232">
        <v>1</v>
      </c>
    </row>
    <row r="233" spans="1:6">
      <c r="A233">
        <v>55</v>
      </c>
      <c r="B233">
        <v>0</v>
      </c>
      <c r="C233">
        <v>0</v>
      </c>
      <c r="D233">
        <v>0</v>
      </c>
      <c r="E233">
        <v>1</v>
      </c>
      <c r="F233">
        <v>1</v>
      </c>
    </row>
    <row r="234" spans="1:6">
      <c r="A234">
        <v>56</v>
      </c>
      <c r="B234">
        <v>0</v>
      </c>
      <c r="C234">
        <v>1</v>
      </c>
      <c r="D234">
        <v>1</v>
      </c>
      <c r="E234">
        <v>1</v>
      </c>
      <c r="F234">
        <v>1</v>
      </c>
    </row>
    <row r="235" spans="1:6">
      <c r="A235">
        <v>57</v>
      </c>
      <c r="B235">
        <v>1</v>
      </c>
      <c r="C235">
        <v>1</v>
      </c>
      <c r="D235">
        <v>1</v>
      </c>
      <c r="E235">
        <v>1</v>
      </c>
      <c r="F235">
        <v>1</v>
      </c>
    </row>
    <row r="236" spans="1:6">
      <c r="A236">
        <v>58</v>
      </c>
      <c r="B236">
        <v>0</v>
      </c>
      <c r="C236">
        <v>0</v>
      </c>
      <c r="D236">
        <v>1</v>
      </c>
      <c r="E236">
        <v>1</v>
      </c>
      <c r="F236">
        <v>1</v>
      </c>
    </row>
    <row r="237" spans="1:6">
      <c r="A237">
        <v>59</v>
      </c>
      <c r="B237">
        <v>0</v>
      </c>
      <c r="C237">
        <v>0</v>
      </c>
      <c r="D237">
        <v>1</v>
      </c>
      <c r="E237">
        <v>1</v>
      </c>
      <c r="F237">
        <v>1</v>
      </c>
    </row>
    <row r="238" spans="1:6">
      <c r="A238">
        <v>60</v>
      </c>
      <c r="B238">
        <v>0</v>
      </c>
      <c r="C238">
        <v>1</v>
      </c>
      <c r="D238">
        <v>1</v>
      </c>
      <c r="E238">
        <v>1</v>
      </c>
      <c r="F238">
        <v>1</v>
      </c>
    </row>
    <row r="239" spans="1:6">
      <c r="A239">
        <v>61</v>
      </c>
      <c r="B239">
        <v>0</v>
      </c>
      <c r="C239">
        <v>0</v>
      </c>
      <c r="D239">
        <v>1</v>
      </c>
      <c r="E239">
        <v>1</v>
      </c>
      <c r="F239">
        <v>1</v>
      </c>
    </row>
    <row r="240" spans="1:6">
      <c r="A240">
        <v>62</v>
      </c>
      <c r="B240">
        <v>0</v>
      </c>
      <c r="C240">
        <v>1</v>
      </c>
      <c r="D240">
        <v>1</v>
      </c>
      <c r="E240">
        <v>1</v>
      </c>
      <c r="F240">
        <v>0</v>
      </c>
    </row>
    <row r="241" spans="1:6">
      <c r="A241">
        <v>63</v>
      </c>
      <c r="B241">
        <v>0</v>
      </c>
      <c r="C241">
        <v>1</v>
      </c>
      <c r="D241">
        <v>1</v>
      </c>
      <c r="E241">
        <v>1</v>
      </c>
      <c r="F241">
        <v>1</v>
      </c>
    </row>
    <row r="242" spans="1:6">
      <c r="A242">
        <v>64</v>
      </c>
      <c r="B242">
        <v>0</v>
      </c>
      <c r="C242">
        <v>0</v>
      </c>
      <c r="D242">
        <v>1</v>
      </c>
      <c r="E242">
        <v>1</v>
      </c>
      <c r="F242">
        <v>1</v>
      </c>
    </row>
    <row r="243" spans="1:6">
      <c r="B243">
        <f>AVERAGE(B179:B242)</f>
        <v>3.125E-2</v>
      </c>
      <c r="C243">
        <f>AVERAGE(C179:C242)</f>
        <v>0.25</v>
      </c>
      <c r="D243">
        <f>AVERAGE(D179:D242)</f>
        <v>0.46875</v>
      </c>
      <c r="E243">
        <f>AVERAGE(E179:E242)</f>
        <v>0.71875</v>
      </c>
      <c r="F243">
        <f>AVERAGE(F179:F242)</f>
        <v>0.84375</v>
      </c>
    </row>
    <row r="244" spans="1:6">
      <c r="B244">
        <f>STDEV(B179:B242)/SQRT(COUNT(B179:B242))</f>
        <v>2.1921011700381302E-2</v>
      </c>
      <c r="C244">
        <f>STDEV(C179:C242)/SQRT(COUNT(C179:C242))</f>
        <v>5.4554472558998091E-2</v>
      </c>
      <c r="D244">
        <f>STDEV(D179:D242)/SQRT(COUNT(D179:D242))</f>
        <v>6.2870923137730975E-2</v>
      </c>
      <c r="E244">
        <f>STDEV(E179:E242)/SQRT(COUNT(E179:E242))</f>
        <v>5.6645435448435359E-2</v>
      </c>
      <c r="F244">
        <f>STDEV(F179:F242)/SQRT(COUNT(F179:F242))</f>
        <v>4.5745315919462494E-2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0"/>
  <sheetViews>
    <sheetView topLeftCell="A235" zoomScale="55" zoomScaleNormal="55" zoomScalePageLayoutView="55" workbookViewId="0">
      <selection activeCell="U256" sqref="U256"/>
    </sheetView>
  </sheetViews>
  <sheetFormatPr baseColWidth="10" defaultColWidth="11" defaultRowHeight="15" x14ac:dyDescent="0"/>
  <sheetData>
    <row r="1" spans="1:15">
      <c r="A1" t="s">
        <v>0</v>
      </c>
    </row>
    <row r="2" spans="1:15">
      <c r="A2" t="s">
        <v>1</v>
      </c>
    </row>
    <row r="3" spans="1:15">
      <c r="A3" t="s">
        <v>6</v>
      </c>
      <c r="B3">
        <v>20</v>
      </c>
      <c r="C3">
        <v>25</v>
      </c>
      <c r="D3">
        <v>30</v>
      </c>
      <c r="E3">
        <v>35</v>
      </c>
      <c r="F3">
        <v>40</v>
      </c>
      <c r="G3">
        <v>45</v>
      </c>
      <c r="H3">
        <v>50</v>
      </c>
      <c r="I3">
        <v>55</v>
      </c>
      <c r="J3">
        <v>60</v>
      </c>
      <c r="K3">
        <v>65</v>
      </c>
      <c r="L3">
        <v>70</v>
      </c>
      <c r="M3">
        <v>75</v>
      </c>
      <c r="N3">
        <v>80</v>
      </c>
      <c r="O3">
        <v>90</v>
      </c>
    </row>
    <row r="4" spans="1:15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0</v>
      </c>
    </row>
    <row r="5" spans="1:15">
      <c r="A5">
        <v>2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</row>
    <row r="6" spans="1:15">
      <c r="A6">
        <v>3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</row>
    <row r="7" spans="1:15">
      <c r="A7">
        <v>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</row>
    <row r="8" spans="1:15">
      <c r="A8">
        <v>5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</row>
    <row r="9" spans="1:1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>
        <v>1</v>
      </c>
      <c r="K9">
        <v>0</v>
      </c>
      <c r="L9">
        <v>0</v>
      </c>
      <c r="M9">
        <v>0</v>
      </c>
      <c r="N9">
        <v>1</v>
      </c>
    </row>
    <row r="10" spans="1:15">
      <c r="A10">
        <v>7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5">
      <c r="A11">
        <v>8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</row>
    <row r="12" spans="1:15">
      <c r="A12">
        <v>9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</row>
    <row r="13" spans="1:15">
      <c r="A13">
        <v>10</v>
      </c>
      <c r="B13">
        <v>0</v>
      </c>
      <c r="C13">
        <v>1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5">
      <c r="A15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5">
      <c r="A16">
        <v>13</v>
      </c>
      <c r="B16">
        <v>0</v>
      </c>
      <c r="C16">
        <v>1</v>
      </c>
      <c r="D16">
        <v>0</v>
      </c>
      <c r="E16">
        <v>1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</row>
    <row r="17" spans="1:19">
      <c r="A17">
        <v>14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  <c r="N17">
        <v>1</v>
      </c>
    </row>
    <row r="18" spans="1:19">
      <c r="A18">
        <v>15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9">
      <c r="A19">
        <v>16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</row>
    <row r="20" spans="1:19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</row>
    <row r="21" spans="1:19">
      <c r="A21">
        <v>18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1</v>
      </c>
    </row>
    <row r="22" spans="1:19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</row>
    <row r="23" spans="1:19">
      <c r="A23">
        <v>20</v>
      </c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</row>
    <row r="24" spans="1:19">
      <c r="A24">
        <v>21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9">
      <c r="A25">
        <v>22</v>
      </c>
      <c r="B25">
        <v>0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</row>
    <row r="26" spans="1:19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1</v>
      </c>
      <c r="J26">
        <v>0</v>
      </c>
      <c r="K26">
        <v>1</v>
      </c>
      <c r="L26">
        <v>1</v>
      </c>
      <c r="M26">
        <v>0</v>
      </c>
      <c r="N26">
        <v>1</v>
      </c>
    </row>
    <row r="27" spans="1:19">
      <c r="A27">
        <v>24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L27">
        <v>1</v>
      </c>
      <c r="M27">
        <v>1</v>
      </c>
      <c r="N27">
        <v>1</v>
      </c>
    </row>
    <row r="28" spans="1:19">
      <c r="A28">
        <v>25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v>1</v>
      </c>
      <c r="L28">
        <v>1</v>
      </c>
      <c r="M28">
        <v>0</v>
      </c>
      <c r="N28">
        <v>1</v>
      </c>
    </row>
    <row r="29" spans="1:19">
      <c r="A29">
        <v>26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Q29" t="s">
        <v>18</v>
      </c>
      <c r="R29">
        <v>43</v>
      </c>
      <c r="S29">
        <v>0.81299999999999994</v>
      </c>
    </row>
    <row r="30" spans="1:19">
      <c r="A30">
        <v>27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  <c r="K30">
        <v>0</v>
      </c>
      <c r="L30">
        <v>1</v>
      </c>
      <c r="M30">
        <v>1</v>
      </c>
      <c r="N30">
        <v>1</v>
      </c>
    </row>
    <row r="31" spans="1:19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1</v>
      </c>
      <c r="M31">
        <v>0</v>
      </c>
      <c r="N31">
        <v>1</v>
      </c>
      <c r="Q31" t="s">
        <v>19</v>
      </c>
      <c r="R31">
        <v>38</v>
      </c>
      <c r="S31">
        <v>0.86599999999999999</v>
      </c>
    </row>
    <row r="32" spans="1:19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9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Q33" t="s">
        <v>21</v>
      </c>
    </row>
    <row r="34" spans="1:19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1</v>
      </c>
      <c r="N34">
        <v>1</v>
      </c>
      <c r="Q34" t="s">
        <v>23</v>
      </c>
      <c r="R34">
        <v>33</v>
      </c>
      <c r="S34">
        <v>0.96899999999999997</v>
      </c>
    </row>
    <row r="35" spans="1:19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Q35" t="s">
        <v>30</v>
      </c>
      <c r="R35" s="2">
        <v>29</v>
      </c>
      <c r="S35">
        <v>0.98809999999999998</v>
      </c>
    </row>
    <row r="36" spans="1:19">
      <c r="A36">
        <v>33</v>
      </c>
      <c r="B36">
        <v>0</v>
      </c>
      <c r="C36">
        <v>1</v>
      </c>
      <c r="D36">
        <v>1</v>
      </c>
      <c r="E36">
        <v>1</v>
      </c>
      <c r="F36">
        <v>1</v>
      </c>
      <c r="G36">
        <v>0</v>
      </c>
      <c r="H36">
        <v>1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Q36" t="s">
        <v>28</v>
      </c>
    </row>
    <row r="37" spans="1:19">
      <c r="A37">
        <v>34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1</v>
      </c>
      <c r="Q37" t="s">
        <v>21</v>
      </c>
    </row>
    <row r="38" spans="1:19">
      <c r="A38">
        <v>35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Q38" t="s">
        <v>23</v>
      </c>
      <c r="R38">
        <v>25</v>
      </c>
      <c r="S38">
        <v>0.97799999999999998</v>
      </c>
    </row>
    <row r="39" spans="1:19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Q39" t="s">
        <v>30</v>
      </c>
      <c r="R39" s="2">
        <v>24</v>
      </c>
      <c r="S39">
        <v>0.95620000000000005</v>
      </c>
    </row>
    <row r="40" spans="1:19">
      <c r="A40">
        <v>37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1</v>
      </c>
    </row>
    <row r="41" spans="1:19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9">
      <c r="A42">
        <v>39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9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9">
      <c r="A44">
        <v>41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9">
      <c r="A45">
        <v>42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9">
      <c r="A46">
        <v>43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9">
      <c r="A47">
        <v>44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9">
      <c r="A48">
        <v>45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1</v>
      </c>
      <c r="N48">
        <v>1</v>
      </c>
    </row>
    <row r="49" spans="1:14">
      <c r="A49">
        <v>46</v>
      </c>
      <c r="B49">
        <v>0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0</v>
      </c>
      <c r="N49">
        <v>1</v>
      </c>
    </row>
    <row r="50" spans="1:14">
      <c r="A50">
        <v>47</v>
      </c>
      <c r="B50">
        <v>0</v>
      </c>
      <c r="C50">
        <v>1</v>
      </c>
      <c r="D50">
        <v>1</v>
      </c>
      <c r="E50">
        <v>1</v>
      </c>
      <c r="F50">
        <v>0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>
      <c r="A51">
        <v>48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1</v>
      </c>
      <c r="M52">
        <v>1</v>
      </c>
      <c r="N52">
        <v>1</v>
      </c>
    </row>
    <row r="53" spans="1:14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</row>
    <row r="54" spans="1:14">
      <c r="A54">
        <v>51</v>
      </c>
      <c r="B54">
        <v>1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  <row r="55" spans="1:14">
      <c r="A55">
        <v>52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</row>
    <row r="56" spans="1:14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1</v>
      </c>
      <c r="K56">
        <v>1</v>
      </c>
      <c r="L56">
        <v>0</v>
      </c>
      <c r="M56">
        <v>1</v>
      </c>
      <c r="N56">
        <v>1</v>
      </c>
    </row>
    <row r="57" spans="1:14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</row>
    <row r="58" spans="1:14">
      <c r="A58">
        <v>55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1</v>
      </c>
      <c r="M58">
        <v>1</v>
      </c>
      <c r="N58">
        <v>1</v>
      </c>
    </row>
    <row r="59" spans="1:14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1</v>
      </c>
    </row>
    <row r="60" spans="1:14">
      <c r="A60">
        <v>57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</row>
    <row r="61" spans="1:14">
      <c r="A61">
        <v>58</v>
      </c>
      <c r="B61">
        <v>1</v>
      </c>
      <c r="C61">
        <v>0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</row>
    <row r="62" spans="1:14">
      <c r="A62">
        <v>59</v>
      </c>
      <c r="B62">
        <v>0</v>
      </c>
      <c r="C62">
        <v>1</v>
      </c>
      <c r="D62">
        <v>1</v>
      </c>
      <c r="E62">
        <v>1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1</v>
      </c>
      <c r="N62">
        <v>1</v>
      </c>
    </row>
    <row r="63" spans="1:14">
      <c r="A63">
        <v>60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</row>
    <row r="64" spans="1:14">
      <c r="A64">
        <v>61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</row>
    <row r="65" spans="1:14">
      <c r="A65">
        <v>62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</row>
    <row r="66" spans="1:14">
      <c r="A66">
        <v>63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>
        <v>64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</row>
    <row r="68" spans="1:14">
      <c r="A68">
        <v>65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1</v>
      </c>
      <c r="J68">
        <v>1</v>
      </c>
      <c r="K68">
        <v>1</v>
      </c>
      <c r="L68">
        <v>0</v>
      </c>
      <c r="M68">
        <v>1</v>
      </c>
      <c r="N68">
        <v>1</v>
      </c>
    </row>
    <row r="69" spans="1:14">
      <c r="A69">
        <v>66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1</v>
      </c>
      <c r="J69">
        <v>1</v>
      </c>
      <c r="K69">
        <v>0</v>
      </c>
      <c r="L69">
        <v>0</v>
      </c>
      <c r="M69">
        <v>0</v>
      </c>
      <c r="N69">
        <v>1</v>
      </c>
    </row>
    <row r="70" spans="1:14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</row>
    <row r="71" spans="1:14">
      <c r="A71">
        <v>68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</row>
    <row r="72" spans="1:14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1</v>
      </c>
      <c r="N72">
        <v>0</v>
      </c>
    </row>
    <row r="73" spans="1:14">
      <c r="A73">
        <v>70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N74">
        <v>0</v>
      </c>
    </row>
    <row r="75" spans="1:14">
      <c r="A75">
        <v>72</v>
      </c>
      <c r="B75">
        <v>0</v>
      </c>
      <c r="C75">
        <v>0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</row>
    <row r="76" spans="1:14">
      <c r="A76">
        <v>73</v>
      </c>
      <c r="B76">
        <v>0</v>
      </c>
      <c r="C76">
        <v>0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</row>
    <row r="77" spans="1:14">
      <c r="A77">
        <v>74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</row>
    <row r="78" spans="1:14">
      <c r="A78">
        <v>75</v>
      </c>
      <c r="B78">
        <v>0</v>
      </c>
      <c r="C78">
        <v>1</v>
      </c>
      <c r="D78">
        <v>0</v>
      </c>
      <c r="E78">
        <v>1</v>
      </c>
      <c r="F78">
        <v>0</v>
      </c>
      <c r="G78">
        <v>0</v>
      </c>
      <c r="H78">
        <v>1</v>
      </c>
      <c r="I78">
        <v>1</v>
      </c>
      <c r="J78">
        <v>0</v>
      </c>
      <c r="K78">
        <v>1</v>
      </c>
      <c r="L78">
        <v>0</v>
      </c>
      <c r="M78">
        <v>1</v>
      </c>
      <c r="N78">
        <v>1</v>
      </c>
    </row>
    <row r="79" spans="1:14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1</v>
      </c>
      <c r="M79">
        <v>1</v>
      </c>
      <c r="N79">
        <v>1</v>
      </c>
    </row>
    <row r="80" spans="1:14">
      <c r="A80">
        <v>77</v>
      </c>
      <c r="B80">
        <v>1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</row>
    <row r="81" spans="1:14">
      <c r="A81">
        <v>78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1</v>
      </c>
      <c r="L81">
        <v>1</v>
      </c>
      <c r="M81">
        <v>1</v>
      </c>
      <c r="N81">
        <v>1</v>
      </c>
    </row>
    <row r="82" spans="1:14">
      <c r="A82">
        <v>79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</row>
    <row r="83" spans="1:14">
      <c r="A83">
        <v>80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>
        <v>81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</row>
    <row r="85" spans="1:14">
      <c r="A85">
        <v>82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1</v>
      </c>
    </row>
    <row r="86" spans="1:14">
      <c r="A86">
        <v>83</v>
      </c>
      <c r="B86">
        <v>0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1</v>
      </c>
    </row>
    <row r="87" spans="1:14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</row>
    <row r="88" spans="1:14">
      <c r="A88">
        <v>85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0</v>
      </c>
      <c r="K88">
        <v>1</v>
      </c>
      <c r="L88">
        <v>0</v>
      </c>
      <c r="M88">
        <v>0</v>
      </c>
      <c r="N88">
        <v>1</v>
      </c>
    </row>
    <row r="89" spans="1:14">
      <c r="A89">
        <v>86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</row>
    <row r="90" spans="1:14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1</v>
      </c>
      <c r="M90">
        <v>1</v>
      </c>
      <c r="N90">
        <v>1</v>
      </c>
    </row>
    <row r="91" spans="1:14">
      <c r="A91">
        <v>88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0</v>
      </c>
      <c r="M91">
        <v>0</v>
      </c>
      <c r="N91">
        <v>1</v>
      </c>
    </row>
    <row r="92" spans="1:14">
      <c r="A92">
        <v>89</v>
      </c>
      <c r="B92">
        <v>0</v>
      </c>
      <c r="C92">
        <v>0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</row>
    <row r="93" spans="1:14">
      <c r="A93">
        <v>90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</row>
    <row r="94" spans="1:14">
      <c r="A94">
        <v>91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>
        <v>92</v>
      </c>
      <c r="B95">
        <v>0</v>
      </c>
      <c r="C95">
        <v>1</v>
      </c>
      <c r="D95">
        <v>1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</row>
    <row r="96" spans="1:14">
      <c r="A96">
        <v>93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5">
      <c r="A97">
        <v>94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</row>
    <row r="98" spans="1:15">
      <c r="A98">
        <v>95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</row>
    <row r="99" spans="1:15">
      <c r="A99">
        <v>96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</row>
    <row r="100" spans="1:15">
      <c r="A100">
        <v>97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1</v>
      </c>
      <c r="K100">
        <v>0</v>
      </c>
      <c r="L100">
        <v>0</v>
      </c>
      <c r="M100">
        <v>1</v>
      </c>
      <c r="N100">
        <v>1</v>
      </c>
    </row>
    <row r="101" spans="1:15">
      <c r="A101">
        <v>98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1</v>
      </c>
    </row>
    <row r="102" spans="1:15">
      <c r="A102">
        <v>99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</row>
    <row r="103" spans="1:15">
      <c r="A103">
        <v>100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</row>
    <row r="104" spans="1:15">
      <c r="B104">
        <f>AVERAGE(B4:B103)</f>
        <v>0.08</v>
      </c>
      <c r="C104">
        <f t="shared" ref="C104:O104" si="0">AVERAGE(C4:C103)</f>
        <v>0.34</v>
      </c>
      <c r="D104">
        <f t="shared" si="0"/>
        <v>0.5</v>
      </c>
      <c r="E104">
        <f t="shared" ref="E104" si="1">AVERAGE(E4:E103)</f>
        <v>0.57999999999999996</v>
      </c>
      <c r="F104">
        <f t="shared" si="0"/>
        <v>0.59</v>
      </c>
      <c r="G104">
        <f t="shared" ref="G104" si="2">AVERAGE(G4:G103)</f>
        <v>0.55000000000000004</v>
      </c>
      <c r="H104">
        <f t="shared" si="0"/>
        <v>0.54</v>
      </c>
      <c r="I104">
        <f t="shared" ref="I104" si="3">AVERAGE(I4:I103)</f>
        <v>0.48</v>
      </c>
      <c r="J104">
        <f t="shared" si="0"/>
        <v>0.6</v>
      </c>
      <c r="K104">
        <f t="shared" ref="K104" si="4">AVERAGE(K4:K103)</f>
        <v>0.64</v>
      </c>
      <c r="L104">
        <f t="shared" si="0"/>
        <v>0.73</v>
      </c>
      <c r="M104">
        <f t="shared" ref="M104" si="5">AVERAGE(M4:M103)</f>
        <v>0.8</v>
      </c>
      <c r="N104">
        <f t="shared" si="0"/>
        <v>0.89</v>
      </c>
      <c r="O104" t="e">
        <f t="shared" si="0"/>
        <v>#DIV/0!</v>
      </c>
    </row>
    <row r="105" spans="1:15">
      <c r="B105">
        <f>SQRT(B104*(1-B104))/SQRT(COUNT(B4:B103))</f>
        <v>2.7129319932501072E-2</v>
      </c>
      <c r="C105">
        <f t="shared" ref="C105:O105" si="6">SQRT(C104*(1-C104))/SQRT(COUNT(C4:C103))</f>
        <v>4.7370877129308042E-2</v>
      </c>
      <c r="D105">
        <f t="shared" si="6"/>
        <v>0.05</v>
      </c>
      <c r="E105">
        <f t="shared" ref="E105" si="7">SQRT(E104*(1-E104))/SQRT(COUNT(E4:E103))</f>
        <v>4.9355850717012269E-2</v>
      </c>
      <c r="F105">
        <f t="shared" si="6"/>
        <v>4.9183330509431751E-2</v>
      </c>
      <c r="G105">
        <f t="shared" ref="G105" si="8">SQRT(G104*(1-G104))/SQRT(COUNT(G4:G103))</f>
        <v>4.9749371855331001E-2</v>
      </c>
      <c r="H105">
        <f t="shared" si="6"/>
        <v>4.9839743177508451E-2</v>
      </c>
      <c r="I105">
        <f t="shared" ref="I105" si="9">SQRT(I104*(1-I104))/SQRT(COUNT(I4:I103))</f>
        <v>4.9959983987187186E-2</v>
      </c>
      <c r="J105">
        <f t="shared" si="6"/>
        <v>4.8989794855663557E-2</v>
      </c>
      <c r="K105">
        <f t="shared" ref="K105" si="10">SQRT(K104*(1-K104))/SQRT(COUNT(K4:K103))</f>
        <v>4.8000000000000001E-2</v>
      </c>
      <c r="L105">
        <f t="shared" si="6"/>
        <v>4.4395945760846225E-2</v>
      </c>
      <c r="M105">
        <f t="shared" ref="M105" si="11">SQRT(M104*(1-M104))/SQRT(COUNT(M4:M103))</f>
        <v>3.9999999999999994E-2</v>
      </c>
      <c r="N105">
        <f t="shared" si="6"/>
        <v>3.1288975694324025E-2</v>
      </c>
      <c r="O105" t="e">
        <f t="shared" si="6"/>
        <v>#DIV/0!</v>
      </c>
    </row>
    <row r="107" spans="1:15">
      <c r="B107">
        <v>0.5</v>
      </c>
      <c r="C107">
        <v>0.5</v>
      </c>
      <c r="D107">
        <v>0.5</v>
      </c>
      <c r="E107">
        <v>0.5</v>
      </c>
      <c r="F107">
        <v>0.5</v>
      </c>
      <c r="G107">
        <v>0.5</v>
      </c>
      <c r="H107">
        <v>0.5</v>
      </c>
      <c r="I107">
        <v>0.5</v>
      </c>
    </row>
    <row r="109" spans="1:15">
      <c r="A109" t="s">
        <v>28</v>
      </c>
      <c r="B109">
        <v>15</v>
      </c>
      <c r="C109">
        <v>20</v>
      </c>
      <c r="D109">
        <v>25</v>
      </c>
      <c r="E109">
        <v>30</v>
      </c>
      <c r="F109">
        <v>35</v>
      </c>
      <c r="G109">
        <v>40</v>
      </c>
      <c r="H109">
        <v>45</v>
      </c>
      <c r="I109">
        <v>50</v>
      </c>
      <c r="J109">
        <v>55</v>
      </c>
      <c r="K109">
        <v>60</v>
      </c>
      <c r="L109">
        <v>65</v>
      </c>
      <c r="M109">
        <v>70</v>
      </c>
      <c r="N109">
        <v>80</v>
      </c>
    </row>
    <row r="110" spans="1:15">
      <c r="A110">
        <v>1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1:1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1:15">
      <c r="A112">
        <v>3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1</v>
      </c>
      <c r="L112">
        <v>1</v>
      </c>
      <c r="M112">
        <v>1</v>
      </c>
    </row>
    <row r="113" spans="1:13">
      <c r="A113">
        <v>4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</row>
    <row r="114" spans="1:13">
      <c r="A114">
        <v>5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>
      <c r="A115">
        <v>6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1:13">
      <c r="A116">
        <v>7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1:13">
      <c r="A117">
        <v>8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1:13">
      <c r="A118">
        <v>9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1:13">
      <c r="A119">
        <v>10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</row>
    <row r="120" spans="1:13">
      <c r="A120">
        <v>11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</row>
    <row r="121" spans="1:13">
      <c r="A121">
        <v>12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1:13">
      <c r="A122">
        <v>13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1:13">
      <c r="A123">
        <v>14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</row>
    <row r="124" spans="1:13">
      <c r="A124">
        <v>15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</row>
    <row r="125" spans="1:13">
      <c r="A125">
        <v>16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1</v>
      </c>
      <c r="K125">
        <v>1</v>
      </c>
      <c r="L125">
        <v>1</v>
      </c>
      <c r="M125">
        <v>1</v>
      </c>
    </row>
    <row r="126" spans="1:13">
      <c r="A126">
        <v>17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1</v>
      </c>
      <c r="L126">
        <v>1</v>
      </c>
      <c r="M126">
        <v>1</v>
      </c>
    </row>
    <row r="127" spans="1:13">
      <c r="A127">
        <v>18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</v>
      </c>
      <c r="L127">
        <v>1</v>
      </c>
      <c r="M127">
        <v>1</v>
      </c>
    </row>
    <row r="128" spans="1:13">
      <c r="A128">
        <v>19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1</v>
      </c>
    </row>
    <row r="129" spans="1:13">
      <c r="A129">
        <v>20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1:13">
      <c r="A130">
        <v>21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0</v>
      </c>
      <c r="K130">
        <v>1</v>
      </c>
      <c r="L130">
        <v>1</v>
      </c>
      <c r="M130">
        <v>1</v>
      </c>
    </row>
    <row r="131" spans="1:13">
      <c r="A131">
        <v>22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1:13">
      <c r="A132">
        <v>23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1</v>
      </c>
    </row>
    <row r="133" spans="1:13">
      <c r="A133">
        <v>24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</row>
    <row r="134" spans="1:13">
      <c r="A134">
        <v>25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1:13">
      <c r="A135">
        <v>26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1:13">
      <c r="A136">
        <v>27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1</v>
      </c>
      <c r="K136">
        <v>1</v>
      </c>
      <c r="L136">
        <v>0</v>
      </c>
      <c r="M136">
        <v>1</v>
      </c>
    </row>
    <row r="137" spans="1:13">
      <c r="A137">
        <v>28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1:13">
      <c r="A138">
        <v>29</v>
      </c>
      <c r="B138">
        <v>0</v>
      </c>
      <c r="C138">
        <v>0</v>
      </c>
      <c r="D138">
        <v>1</v>
      </c>
      <c r="E138">
        <v>1</v>
      </c>
      <c r="F138">
        <v>0</v>
      </c>
      <c r="G138">
        <v>1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1</v>
      </c>
    </row>
    <row r="139" spans="1:13">
      <c r="A139">
        <v>30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1</v>
      </c>
    </row>
    <row r="140" spans="1:13">
      <c r="A140">
        <v>31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</row>
    <row r="141" spans="1:13">
      <c r="A141">
        <v>32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1</v>
      </c>
    </row>
    <row r="142" spans="1:13">
      <c r="A142">
        <v>33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1</v>
      </c>
    </row>
    <row r="143" spans="1:13">
      <c r="A143">
        <v>34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</row>
    <row r="144" spans="1:13">
      <c r="A144">
        <v>35</v>
      </c>
      <c r="B144">
        <v>0</v>
      </c>
      <c r="C144">
        <v>0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</row>
    <row r="145" spans="1:13">
      <c r="A145">
        <v>36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</row>
    <row r="146" spans="1:13">
      <c r="A146">
        <v>37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1</v>
      </c>
      <c r="M146">
        <v>1</v>
      </c>
    </row>
    <row r="147" spans="1:13">
      <c r="A147">
        <v>38</v>
      </c>
      <c r="B147">
        <v>1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</v>
      </c>
      <c r="J147">
        <v>1</v>
      </c>
      <c r="K147">
        <v>1</v>
      </c>
      <c r="L147">
        <v>1</v>
      </c>
      <c r="M147">
        <v>1</v>
      </c>
    </row>
    <row r="148" spans="1:13">
      <c r="A148">
        <v>39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</row>
    <row r="149" spans="1:13">
      <c r="A149">
        <v>40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</row>
    <row r="150" spans="1:13">
      <c r="A150">
        <v>41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0</v>
      </c>
    </row>
    <row r="151" spans="1:13">
      <c r="A151">
        <v>42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1</v>
      </c>
      <c r="M151">
        <v>1</v>
      </c>
    </row>
    <row r="152" spans="1:13">
      <c r="A152">
        <v>43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0</v>
      </c>
      <c r="L152">
        <v>1</v>
      </c>
      <c r="M152">
        <v>0</v>
      </c>
    </row>
    <row r="153" spans="1:13">
      <c r="A153">
        <v>44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1</v>
      </c>
      <c r="K153">
        <v>1</v>
      </c>
      <c r="L153">
        <v>1</v>
      </c>
      <c r="M153">
        <v>1</v>
      </c>
    </row>
    <row r="154" spans="1:13">
      <c r="A154">
        <v>45</v>
      </c>
      <c r="B154">
        <v>0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</row>
    <row r="155" spans="1:13">
      <c r="A155">
        <v>46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</row>
    <row r="156" spans="1:13">
      <c r="A156">
        <v>47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1</v>
      </c>
    </row>
    <row r="157" spans="1:13">
      <c r="A157">
        <v>48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0</v>
      </c>
      <c r="L157">
        <v>1</v>
      </c>
      <c r="M157">
        <v>1</v>
      </c>
    </row>
    <row r="158" spans="1:13">
      <c r="A158">
        <v>49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</row>
    <row r="159" spans="1:13">
      <c r="A159">
        <v>50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1</v>
      </c>
    </row>
    <row r="160" spans="1:13">
      <c r="A160">
        <v>51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</row>
    <row r="161" spans="1:13">
      <c r="A161">
        <v>52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1</v>
      </c>
      <c r="M161">
        <v>1</v>
      </c>
    </row>
    <row r="162" spans="1:13">
      <c r="A162">
        <v>53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1</v>
      </c>
      <c r="M162">
        <v>0</v>
      </c>
    </row>
    <row r="163" spans="1:13">
      <c r="A163">
        <v>54</v>
      </c>
      <c r="B163">
        <v>0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1</v>
      </c>
      <c r="K163">
        <v>1</v>
      </c>
      <c r="L163">
        <v>0</v>
      </c>
      <c r="M163">
        <v>1</v>
      </c>
    </row>
    <row r="164" spans="1:13">
      <c r="A164">
        <v>55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</row>
    <row r="165" spans="1:13">
      <c r="A165">
        <v>56</v>
      </c>
      <c r="B165">
        <v>0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1</v>
      </c>
      <c r="L165">
        <v>1</v>
      </c>
      <c r="M165">
        <v>1</v>
      </c>
    </row>
    <row r="166" spans="1:13">
      <c r="A166">
        <v>57</v>
      </c>
      <c r="B166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1</v>
      </c>
      <c r="K166">
        <v>1</v>
      </c>
      <c r="L166">
        <v>1</v>
      </c>
      <c r="M166">
        <v>1</v>
      </c>
    </row>
    <row r="167" spans="1:13">
      <c r="A167">
        <v>58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1</v>
      </c>
    </row>
    <row r="168" spans="1:13">
      <c r="A168">
        <v>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</row>
    <row r="169" spans="1:13">
      <c r="A169">
        <v>60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0</v>
      </c>
      <c r="L169">
        <v>1</v>
      </c>
      <c r="M169">
        <v>1</v>
      </c>
    </row>
    <row r="170" spans="1:13">
      <c r="A170">
        <v>61</v>
      </c>
      <c r="B170">
        <v>0</v>
      </c>
      <c r="C170">
        <v>0</v>
      </c>
      <c r="D170">
        <v>0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1</v>
      </c>
      <c r="L170">
        <v>1</v>
      </c>
      <c r="M170">
        <v>1</v>
      </c>
    </row>
    <row r="171" spans="1:13">
      <c r="A171">
        <v>62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</row>
    <row r="172" spans="1:13">
      <c r="A172">
        <v>63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1</v>
      </c>
    </row>
    <row r="173" spans="1:13">
      <c r="A173">
        <v>64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1</v>
      </c>
      <c r="L173">
        <v>1</v>
      </c>
      <c r="M173">
        <v>1</v>
      </c>
    </row>
    <row r="174" spans="1:13">
      <c r="A174">
        <v>65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</row>
    <row r="175" spans="1:13">
      <c r="A175">
        <v>66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1</v>
      </c>
    </row>
    <row r="176" spans="1:13">
      <c r="A176">
        <v>67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1</v>
      </c>
      <c r="K176">
        <v>1</v>
      </c>
      <c r="L176">
        <v>1</v>
      </c>
      <c r="M176">
        <v>1</v>
      </c>
    </row>
    <row r="177" spans="1:13">
      <c r="A177">
        <v>68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0</v>
      </c>
      <c r="K177">
        <v>0</v>
      </c>
      <c r="L177">
        <v>1</v>
      </c>
      <c r="M177">
        <v>1</v>
      </c>
    </row>
    <row r="178" spans="1:13">
      <c r="A178">
        <v>69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1</v>
      </c>
      <c r="K178">
        <v>1</v>
      </c>
      <c r="L178">
        <v>1</v>
      </c>
      <c r="M178">
        <v>1</v>
      </c>
    </row>
    <row r="179" spans="1:13">
      <c r="A179">
        <v>70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</row>
    <row r="180" spans="1:13">
      <c r="A180">
        <v>71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</row>
    <row r="181" spans="1:13">
      <c r="A181">
        <v>72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1</v>
      </c>
      <c r="I181">
        <v>0</v>
      </c>
      <c r="J181">
        <v>1</v>
      </c>
      <c r="K181">
        <v>1</v>
      </c>
      <c r="L181">
        <v>1</v>
      </c>
      <c r="M181">
        <v>0</v>
      </c>
    </row>
    <row r="182" spans="1:13">
      <c r="A182">
        <v>73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</row>
    <row r="183" spans="1:13">
      <c r="A183">
        <v>74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1</v>
      </c>
      <c r="M183">
        <v>0</v>
      </c>
    </row>
    <row r="184" spans="1:13">
      <c r="A184">
        <v>75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</row>
    <row r="185" spans="1:13">
      <c r="A185">
        <v>76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</row>
    <row r="186" spans="1:13">
      <c r="A186">
        <v>77</v>
      </c>
      <c r="C186">
        <v>1</v>
      </c>
      <c r="D186">
        <v>0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</row>
    <row r="187" spans="1:13">
      <c r="A187">
        <v>78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1</v>
      </c>
    </row>
    <row r="188" spans="1:13">
      <c r="A188">
        <v>79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1</v>
      </c>
      <c r="L188">
        <v>1</v>
      </c>
      <c r="M188">
        <v>1</v>
      </c>
    </row>
    <row r="189" spans="1:13">
      <c r="A189">
        <v>80</v>
      </c>
      <c r="C189">
        <v>0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1</v>
      </c>
      <c r="J189">
        <v>0</v>
      </c>
      <c r="K189">
        <v>1</v>
      </c>
      <c r="L189">
        <v>1</v>
      </c>
      <c r="M189">
        <v>1</v>
      </c>
    </row>
    <row r="190" spans="1:13">
      <c r="A190">
        <v>81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1</v>
      </c>
      <c r="M190">
        <v>1</v>
      </c>
    </row>
    <row r="191" spans="1:13">
      <c r="A191">
        <v>82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</row>
    <row r="192" spans="1:13">
      <c r="A192">
        <v>83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</v>
      </c>
      <c r="J192">
        <v>1</v>
      </c>
      <c r="K192">
        <v>1</v>
      </c>
      <c r="L192">
        <v>1</v>
      </c>
      <c r="M192">
        <v>1</v>
      </c>
    </row>
    <row r="193" spans="1:13">
      <c r="A193">
        <v>84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</row>
    <row r="194" spans="1:13">
      <c r="A194">
        <v>85</v>
      </c>
      <c r="C194">
        <v>0</v>
      </c>
      <c r="D194">
        <v>0</v>
      </c>
      <c r="E194">
        <v>1</v>
      </c>
      <c r="F194">
        <v>1</v>
      </c>
      <c r="G194">
        <v>1</v>
      </c>
      <c r="H194">
        <v>1</v>
      </c>
      <c r="I194">
        <v>0</v>
      </c>
      <c r="J194">
        <v>1</v>
      </c>
      <c r="K194">
        <v>1</v>
      </c>
      <c r="L194">
        <v>1</v>
      </c>
      <c r="M194">
        <v>1</v>
      </c>
    </row>
    <row r="195" spans="1:13">
      <c r="A195">
        <v>86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1</v>
      </c>
    </row>
    <row r="196" spans="1:13">
      <c r="A196">
        <v>87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</row>
    <row r="197" spans="1:13">
      <c r="A197">
        <v>88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</row>
    <row r="198" spans="1:13">
      <c r="A198">
        <v>89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</row>
    <row r="199" spans="1:13">
      <c r="A199">
        <v>90</v>
      </c>
      <c r="C199">
        <v>0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</row>
    <row r="200" spans="1:13">
      <c r="A200">
        <v>91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</row>
    <row r="201" spans="1:13">
      <c r="A201">
        <v>92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1</v>
      </c>
    </row>
    <row r="202" spans="1:13">
      <c r="A202">
        <v>93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  <c r="I202">
        <v>0</v>
      </c>
      <c r="J202">
        <v>1</v>
      </c>
      <c r="K202">
        <v>1</v>
      </c>
      <c r="L202">
        <v>1</v>
      </c>
      <c r="M202">
        <v>1</v>
      </c>
    </row>
    <row r="203" spans="1:13">
      <c r="A203">
        <v>94</v>
      </c>
      <c r="C203">
        <v>0</v>
      </c>
      <c r="D203">
        <v>0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</row>
    <row r="204" spans="1:13">
      <c r="A204">
        <v>95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  <c r="K204">
        <v>1</v>
      </c>
      <c r="L204">
        <v>1</v>
      </c>
      <c r="M204">
        <v>1</v>
      </c>
    </row>
    <row r="205" spans="1:13">
      <c r="A205">
        <v>96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1</v>
      </c>
    </row>
    <row r="206" spans="1:13">
      <c r="A206">
        <v>97</v>
      </c>
      <c r="C206">
        <v>1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1</v>
      </c>
    </row>
    <row r="207" spans="1:13">
      <c r="A207">
        <v>98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1</v>
      </c>
    </row>
    <row r="208" spans="1:13">
      <c r="A208">
        <v>99</v>
      </c>
      <c r="C208">
        <v>0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</v>
      </c>
      <c r="K208">
        <v>1</v>
      </c>
      <c r="L208">
        <v>1</v>
      </c>
      <c r="M208">
        <v>1</v>
      </c>
    </row>
    <row r="209" spans="1:14">
      <c r="A209">
        <v>100</v>
      </c>
      <c r="C209">
        <v>0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</row>
    <row r="210" spans="1:14">
      <c r="B210">
        <f>AVERAGE(B110:B209)</f>
        <v>6.25E-2</v>
      </c>
      <c r="C210">
        <f>AVERAGE(C110:C209)</f>
        <v>0.28000000000000003</v>
      </c>
      <c r="D210">
        <f>AVERAGE(D110:D209)</f>
        <v>0.53</v>
      </c>
      <c r="E210">
        <f t="shared" ref="E210:F210" si="12">AVERAGE(E110:E209)</f>
        <v>0.65</v>
      </c>
      <c r="F210">
        <f t="shared" si="12"/>
        <v>0.74</v>
      </c>
      <c r="G210">
        <f t="shared" ref="G210:H210" si="13">AVERAGE(G110:G209)</f>
        <v>0.76</v>
      </c>
      <c r="H210">
        <f t="shared" si="13"/>
        <v>0.68</v>
      </c>
      <c r="I210">
        <f t="shared" ref="I210:M210" si="14">AVERAGE(I110:I209)</f>
        <v>0.61</v>
      </c>
      <c r="J210">
        <f t="shared" ref="J210" si="15">AVERAGE(J110:J209)</f>
        <v>0.78</v>
      </c>
      <c r="K210">
        <f t="shared" si="14"/>
        <v>0.77</v>
      </c>
      <c r="L210">
        <f t="shared" ref="L210" si="16">AVERAGE(L110:L209)</f>
        <v>0.91</v>
      </c>
      <c r="M210">
        <f t="shared" si="14"/>
        <v>0.9</v>
      </c>
    </row>
    <row r="211" spans="1:14">
      <c r="B211">
        <f>SQRT(B210*(1-B210))/SQRT(COUNT(B110:B209))</f>
        <v>3.0257682392245445E-2</v>
      </c>
      <c r="C211">
        <f>SQRT(C210*(1-C210))/SQRT(COUNT(C110:C209))</f>
        <v>4.4899888641287293E-2</v>
      </c>
      <c r="D211">
        <f>SQRT(D210*(1-D210))/SQRT(COUNT(D110:D209))</f>
        <v>4.9909918853871124E-2</v>
      </c>
      <c r="E211">
        <f t="shared" ref="E211:F211" si="17">SQRT(E210*(1-E210))/SQRT(COUNT(E110:E209))</f>
        <v>4.7696960070847283E-2</v>
      </c>
      <c r="F211">
        <f t="shared" si="17"/>
        <v>4.3863424398922615E-2</v>
      </c>
      <c r="G211">
        <f t="shared" ref="G211:H211" si="18">SQRT(G210*(1-G210))/SQRT(COUNT(G110:G209))</f>
        <v>4.2708313008125248E-2</v>
      </c>
      <c r="H211">
        <f t="shared" si="18"/>
        <v>4.6647615158762402E-2</v>
      </c>
      <c r="I211">
        <f t="shared" ref="I211:J211" si="19">SQRT(I210*(1-I210))/SQRT(COUNT(I110:I209))</f>
        <v>4.8774993593028795E-2</v>
      </c>
      <c r="J211">
        <f t="shared" si="19"/>
        <v>4.1424630354415952E-2</v>
      </c>
      <c r="K211">
        <f t="shared" ref="K211:L211" si="20">SQRT(K210*(1-K210))/SQRT(COUNT(K110:K209))</f>
        <v>4.2083250825001625E-2</v>
      </c>
      <c r="L211">
        <f t="shared" si="20"/>
        <v>2.8618176042508364E-2</v>
      </c>
      <c r="M211">
        <f t="shared" ref="M211" si="21">SQRT(M210*(1-M210))/SQRT(COUNT(M110:M209))</f>
        <v>0.03</v>
      </c>
      <c r="N211" t="e">
        <f t="shared" ref="N211" si="22">SQRT(N210*(1-N210))/SQRT(COUNT(N110:N209))</f>
        <v>#DIV/0!</v>
      </c>
    </row>
    <row r="213" spans="1:14">
      <c r="A213" t="s">
        <v>31</v>
      </c>
    </row>
    <row r="214" spans="1:14">
      <c r="B214">
        <v>20</v>
      </c>
      <c r="C214">
        <v>30</v>
      </c>
      <c r="D214">
        <v>40</v>
      </c>
      <c r="E214">
        <v>50</v>
      </c>
      <c r="F214">
        <v>60</v>
      </c>
      <c r="G214">
        <v>70</v>
      </c>
      <c r="H214">
        <v>80</v>
      </c>
      <c r="I214">
        <v>90</v>
      </c>
    </row>
    <row r="215" spans="1:14">
      <c r="A215">
        <v>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</row>
    <row r="216" spans="1:14">
      <c r="A216">
        <v>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</row>
    <row r="217" spans="1:14">
      <c r="A217">
        <v>3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1</v>
      </c>
    </row>
    <row r="218" spans="1:14">
      <c r="A218">
        <v>4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</row>
    <row r="219" spans="1:14">
      <c r="A219">
        <v>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  <c r="H219">
        <v>1</v>
      </c>
    </row>
    <row r="220" spans="1:14">
      <c r="A220">
        <v>6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</row>
    <row r="221" spans="1:14">
      <c r="A221">
        <v>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1</v>
      </c>
    </row>
    <row r="222" spans="1:14">
      <c r="A222">
        <v>8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1</v>
      </c>
    </row>
    <row r="223" spans="1:14">
      <c r="A223">
        <v>9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1</v>
      </c>
    </row>
    <row r="224" spans="1:14">
      <c r="A224">
        <v>10</v>
      </c>
      <c r="B224">
        <v>1</v>
      </c>
      <c r="C224">
        <v>0</v>
      </c>
      <c r="D224">
        <v>0</v>
      </c>
      <c r="E224">
        <v>1</v>
      </c>
      <c r="F224">
        <v>0</v>
      </c>
      <c r="G224">
        <v>1</v>
      </c>
      <c r="H224">
        <v>1</v>
      </c>
    </row>
    <row r="225" spans="1:8">
      <c r="A225">
        <v>11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1</v>
      </c>
    </row>
    <row r="226" spans="1:8">
      <c r="A226">
        <v>12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</row>
    <row r="227" spans="1:8">
      <c r="A227">
        <v>13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>
      <c r="A228">
        <v>14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1</v>
      </c>
    </row>
    <row r="229" spans="1:8">
      <c r="A229">
        <v>15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1</v>
      </c>
    </row>
    <row r="230" spans="1:8">
      <c r="A230">
        <v>16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1</v>
      </c>
      <c r="H230">
        <v>1</v>
      </c>
    </row>
    <row r="231" spans="1:8">
      <c r="A231">
        <v>17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0</v>
      </c>
      <c r="H231">
        <v>1</v>
      </c>
    </row>
    <row r="232" spans="1:8">
      <c r="A232">
        <v>18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1</v>
      </c>
    </row>
    <row r="233" spans="1:8">
      <c r="A233">
        <v>19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>
      <c r="A234">
        <v>20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1</v>
      </c>
    </row>
    <row r="235" spans="1:8">
      <c r="A235">
        <v>21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</row>
    <row r="236" spans="1:8">
      <c r="A236">
        <v>22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</row>
    <row r="237" spans="1:8">
      <c r="A237">
        <v>23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0</v>
      </c>
    </row>
    <row r="238" spans="1:8">
      <c r="A238">
        <v>24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1</v>
      </c>
    </row>
    <row r="239" spans="1:8">
      <c r="A239">
        <v>25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1</v>
      </c>
      <c r="H239">
        <v>1</v>
      </c>
    </row>
    <row r="240" spans="1:8">
      <c r="A240">
        <v>26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1</v>
      </c>
    </row>
    <row r="241" spans="1:11">
      <c r="A241">
        <v>27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1</v>
      </c>
    </row>
    <row r="242" spans="1:11">
      <c r="A242">
        <v>28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1</v>
      </c>
    </row>
    <row r="243" spans="1:11">
      <c r="A243">
        <v>29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</row>
    <row r="244" spans="1:11">
      <c r="A244">
        <v>30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1</v>
      </c>
      <c r="H244">
        <v>0</v>
      </c>
    </row>
    <row r="245" spans="1:11">
      <c r="A245">
        <v>31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1</v>
      </c>
    </row>
    <row r="246" spans="1:11">
      <c r="A246">
        <v>32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</row>
    <row r="247" spans="1:11">
      <c r="A247">
        <v>33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1</v>
      </c>
      <c r="H247">
        <v>1</v>
      </c>
    </row>
    <row r="248" spans="1:11">
      <c r="A248">
        <v>34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1</v>
      </c>
      <c r="H248">
        <v>1</v>
      </c>
    </row>
    <row r="249" spans="1:11">
      <c r="A249">
        <v>35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1</v>
      </c>
      <c r="H249">
        <v>1</v>
      </c>
      <c r="K249" t="s">
        <v>32</v>
      </c>
    </row>
    <row r="250" spans="1:11">
      <c r="A250">
        <v>36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K250">
        <v>29</v>
      </c>
    </row>
    <row r="251" spans="1:11">
      <c r="A251">
        <v>37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</row>
    <row r="252" spans="1:11">
      <c r="A252">
        <v>38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1</v>
      </c>
      <c r="H252">
        <v>1</v>
      </c>
    </row>
    <row r="253" spans="1:11">
      <c r="A253">
        <v>39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1</v>
      </c>
    </row>
    <row r="254" spans="1:11">
      <c r="A254">
        <v>40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1</v>
      </c>
    </row>
    <row r="255" spans="1:11">
      <c r="A255">
        <v>41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1</v>
      </c>
    </row>
    <row r="256" spans="1:11">
      <c r="A256">
        <v>42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</row>
    <row r="257" spans="1:8">
      <c r="A257">
        <v>43</v>
      </c>
      <c r="B257">
        <v>1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</row>
    <row r="258" spans="1:8">
      <c r="A258">
        <v>44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1</v>
      </c>
      <c r="H258">
        <v>1</v>
      </c>
    </row>
    <row r="259" spans="1:8">
      <c r="A259">
        <v>45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</row>
    <row r="260" spans="1:8">
      <c r="A260">
        <v>46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1</v>
      </c>
    </row>
    <row r="261" spans="1:8">
      <c r="A261">
        <v>47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</row>
    <row r="262" spans="1:8">
      <c r="A262">
        <v>48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</row>
    <row r="263" spans="1:8">
      <c r="A263">
        <v>49</v>
      </c>
      <c r="B263">
        <v>0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1</v>
      </c>
    </row>
    <row r="264" spans="1:8">
      <c r="A264">
        <v>50</v>
      </c>
      <c r="B264">
        <v>1</v>
      </c>
      <c r="C264">
        <v>1</v>
      </c>
      <c r="D264">
        <v>1</v>
      </c>
      <c r="E264">
        <v>1</v>
      </c>
      <c r="F264">
        <v>0</v>
      </c>
      <c r="G264">
        <v>0</v>
      </c>
      <c r="H264">
        <v>1</v>
      </c>
    </row>
    <row r="265" spans="1:8">
      <c r="A265">
        <v>51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1</v>
      </c>
    </row>
    <row r="266" spans="1:8">
      <c r="A266">
        <v>52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1</v>
      </c>
    </row>
    <row r="267" spans="1:8">
      <c r="A267">
        <v>53</v>
      </c>
      <c r="B267">
        <v>0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</row>
    <row r="268" spans="1:8">
      <c r="A268">
        <v>54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1</v>
      </c>
    </row>
    <row r="269" spans="1:8">
      <c r="A269">
        <v>55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1</v>
      </c>
    </row>
    <row r="270" spans="1:8">
      <c r="A270">
        <v>56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</row>
    <row r="271" spans="1:8">
      <c r="A271">
        <v>57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</row>
    <row r="272" spans="1:8">
      <c r="A272">
        <v>58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</row>
    <row r="273" spans="1:9">
      <c r="A273">
        <v>59</v>
      </c>
      <c r="B273">
        <v>0</v>
      </c>
      <c r="C273">
        <v>1</v>
      </c>
      <c r="D273">
        <v>0</v>
      </c>
      <c r="E273">
        <v>1</v>
      </c>
      <c r="F273">
        <v>0</v>
      </c>
      <c r="G273">
        <v>1</v>
      </c>
      <c r="H273">
        <v>1</v>
      </c>
    </row>
    <row r="274" spans="1:9">
      <c r="A274">
        <v>60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1</v>
      </c>
      <c r="H274">
        <v>1</v>
      </c>
    </row>
    <row r="275" spans="1:9">
      <c r="A275">
        <v>61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1</v>
      </c>
    </row>
    <row r="276" spans="1:9">
      <c r="A276">
        <v>62</v>
      </c>
      <c r="B276">
        <v>0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</row>
    <row r="277" spans="1:9">
      <c r="A277">
        <v>63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1</v>
      </c>
      <c r="H277">
        <v>0</v>
      </c>
    </row>
    <row r="278" spans="1:9">
      <c r="A278">
        <v>64</v>
      </c>
      <c r="B278">
        <v>0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</row>
    <row r="279" spans="1:9">
      <c r="B279">
        <f>AVERAGE(B215:B278)</f>
        <v>0.296875</v>
      </c>
      <c r="C279">
        <f t="shared" ref="C279:H279" si="23">AVERAGE(C215:C278)</f>
        <v>0.5</v>
      </c>
      <c r="D279">
        <f t="shared" si="23"/>
        <v>0.625</v>
      </c>
      <c r="E279">
        <f t="shared" si="23"/>
        <v>0.65625</v>
      </c>
      <c r="F279">
        <f t="shared" si="23"/>
        <v>0.625</v>
      </c>
      <c r="G279">
        <f t="shared" si="23"/>
        <v>0.75</v>
      </c>
      <c r="H279">
        <f t="shared" si="23"/>
        <v>0.875</v>
      </c>
      <c r="I279" t="e">
        <f t="shared" ref="I279" si="24">AVERAGE(I215:I278)</f>
        <v>#DIV/0!</v>
      </c>
    </row>
    <row r="280" spans="1:9">
      <c r="B280">
        <f>STDEV(B215:B278)/SQRT(COUNT(B215:B278))</f>
        <v>5.7561593563516193E-2</v>
      </c>
      <c r="C280">
        <f t="shared" ref="C280:I280" si="25">STDEV(C215:C278)/SQRT(COUNT(C215:C278))</f>
        <v>6.2994078834871209E-2</v>
      </c>
      <c r="D280">
        <f t="shared" si="25"/>
        <v>6.0993754559283325E-2</v>
      </c>
      <c r="E280">
        <f t="shared" si="25"/>
        <v>5.9839194234771131E-2</v>
      </c>
      <c r="F280">
        <f t="shared" si="25"/>
        <v>6.0993754559283325E-2</v>
      </c>
      <c r="G280">
        <f t="shared" si="25"/>
        <v>5.4554472558998091E-2</v>
      </c>
      <c r="H280">
        <f t="shared" si="25"/>
        <v>4.1666666666666664E-2</v>
      </c>
      <c r="I280" t="e">
        <f t="shared" si="25"/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8"/>
  <sheetViews>
    <sheetView topLeftCell="A172" zoomScale="50" zoomScaleNormal="50" zoomScalePageLayoutView="50" workbookViewId="0">
      <selection activeCell="R197" sqref="R197"/>
    </sheetView>
  </sheetViews>
  <sheetFormatPr baseColWidth="10" defaultColWidth="11" defaultRowHeight="15" x14ac:dyDescent="0"/>
  <sheetData>
    <row r="1" spans="1:12">
      <c r="A1" t="s">
        <v>0</v>
      </c>
    </row>
    <row r="2" spans="1:12">
      <c r="A2" t="s">
        <v>1</v>
      </c>
    </row>
    <row r="3" spans="1:12">
      <c r="A3" t="s">
        <v>8</v>
      </c>
      <c r="B3">
        <v>20</v>
      </c>
      <c r="C3">
        <v>30</v>
      </c>
      <c r="D3">
        <v>40</v>
      </c>
      <c r="E3">
        <v>45</v>
      </c>
      <c r="F3">
        <v>50</v>
      </c>
      <c r="G3">
        <v>55</v>
      </c>
      <c r="H3">
        <v>60</v>
      </c>
      <c r="I3">
        <v>65</v>
      </c>
      <c r="J3">
        <v>70</v>
      </c>
      <c r="K3">
        <v>80</v>
      </c>
      <c r="L3">
        <v>90</v>
      </c>
    </row>
    <row r="4" spans="1:12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2">
      <c r="A5">
        <v>2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</row>
    <row r="6" spans="1:12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</row>
    <row r="7" spans="1:12">
      <c r="A7">
        <v>4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2">
      <c r="A8">
        <v>5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</row>
    <row r="9" spans="1:12">
      <c r="A9">
        <v>6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</row>
    <row r="10" spans="1:12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</row>
    <row r="11" spans="1:12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</row>
    <row r="12" spans="1:12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</row>
    <row r="13" spans="1:12">
      <c r="A13">
        <v>10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2">
      <c r="A14">
        <v>11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2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</row>
    <row r="16" spans="1:12">
      <c r="A16">
        <v>13</v>
      </c>
      <c r="B16">
        <v>0</v>
      </c>
      <c r="C16">
        <v>0</v>
      </c>
      <c r="D16">
        <v>0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</row>
    <row r="17" spans="1:16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6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</row>
    <row r="19" spans="1:16">
      <c r="A19">
        <v>16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6">
      <c r="A20">
        <v>17</v>
      </c>
      <c r="B20">
        <v>0</v>
      </c>
      <c r="C20">
        <v>0</v>
      </c>
      <c r="D20">
        <v>0</v>
      </c>
      <c r="E20">
        <v>1</v>
      </c>
      <c r="F20">
        <v>1</v>
      </c>
      <c r="G20">
        <v>0</v>
      </c>
      <c r="H20">
        <v>1</v>
      </c>
      <c r="I20">
        <v>1</v>
      </c>
      <c r="J20">
        <v>1</v>
      </c>
    </row>
    <row r="21" spans="1:16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</row>
    <row r="22" spans="1:16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</row>
    <row r="23" spans="1:16">
      <c r="A23">
        <v>20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6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1</v>
      </c>
      <c r="J24">
        <v>1</v>
      </c>
    </row>
    <row r="25" spans="1:16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6">
      <c r="A26">
        <v>23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6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O27" t="s">
        <v>20</v>
      </c>
    </row>
    <row r="28" spans="1:16">
      <c r="A28">
        <v>25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O28" s="1">
        <v>56</v>
      </c>
      <c r="P28">
        <v>0.995</v>
      </c>
    </row>
    <row r="29" spans="1:16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</row>
    <row r="30" spans="1:16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O30" t="s">
        <v>21</v>
      </c>
    </row>
    <row r="31" spans="1:16">
      <c r="A31">
        <v>28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N31" t="s">
        <v>23</v>
      </c>
      <c r="O31">
        <v>55</v>
      </c>
      <c r="P31">
        <v>1</v>
      </c>
    </row>
    <row r="32" spans="1:16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N32" t="s">
        <v>30</v>
      </c>
      <c r="O32" s="2">
        <v>56</v>
      </c>
      <c r="P32">
        <v>0.99399999999999999</v>
      </c>
    </row>
    <row r="33" spans="1:16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O33" t="s">
        <v>28</v>
      </c>
    </row>
    <row r="34" spans="1:16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1</v>
      </c>
      <c r="J34">
        <v>1</v>
      </c>
      <c r="O34" t="s">
        <v>20</v>
      </c>
    </row>
    <row r="35" spans="1:16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O35">
        <v>45</v>
      </c>
      <c r="P35">
        <v>0.95299999999999996</v>
      </c>
    </row>
    <row r="36" spans="1:16">
      <c r="A36">
        <v>33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O36" t="s">
        <v>21</v>
      </c>
    </row>
    <row r="37" spans="1:16">
      <c r="A37">
        <v>34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N37" t="s">
        <v>23</v>
      </c>
      <c r="O37">
        <v>43</v>
      </c>
      <c r="P37">
        <v>1</v>
      </c>
    </row>
    <row r="38" spans="1:16">
      <c r="A38">
        <v>35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N38" t="s">
        <v>30</v>
      </c>
      <c r="O38" s="2">
        <v>45</v>
      </c>
      <c r="P38">
        <v>0.98699999999999999</v>
      </c>
    </row>
    <row r="39" spans="1:16">
      <c r="A39">
        <v>36</v>
      </c>
      <c r="D39">
        <v>0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6">
      <c r="A40">
        <v>37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</row>
    <row r="41" spans="1:16">
      <c r="A41">
        <v>38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</row>
    <row r="42" spans="1:16">
      <c r="A42">
        <v>39</v>
      </c>
      <c r="D42">
        <v>0</v>
      </c>
      <c r="E42">
        <v>0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6">
      <c r="A43">
        <v>40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</row>
    <row r="44" spans="1:16">
      <c r="A44">
        <v>41</v>
      </c>
      <c r="D44">
        <v>1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</row>
    <row r="45" spans="1:16">
      <c r="A45">
        <v>42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</row>
    <row r="46" spans="1:16">
      <c r="A46">
        <v>43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6">
      <c r="A47">
        <v>44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6">
      <c r="A48">
        <v>45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1</v>
      </c>
    </row>
    <row r="49" spans="1:10">
      <c r="A49">
        <v>46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>
        <v>47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</row>
    <row r="51" spans="1:10">
      <c r="A51">
        <v>48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>
      <c r="A52">
        <v>49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</row>
    <row r="53" spans="1:10">
      <c r="A53">
        <v>50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</row>
    <row r="54" spans="1:10">
      <c r="A54">
        <v>51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>
      <c r="A55">
        <v>52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1</v>
      </c>
    </row>
    <row r="56" spans="1:10">
      <c r="A56">
        <v>53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</row>
    <row r="57" spans="1:10">
      <c r="A57">
        <v>54</v>
      </c>
      <c r="D57">
        <v>1</v>
      </c>
      <c r="E57">
        <v>0</v>
      </c>
      <c r="F57">
        <v>0</v>
      </c>
      <c r="G57">
        <v>0</v>
      </c>
      <c r="H57">
        <v>1</v>
      </c>
      <c r="I57">
        <v>1</v>
      </c>
      <c r="J57">
        <v>1</v>
      </c>
    </row>
    <row r="58" spans="1:10">
      <c r="A58">
        <v>55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1</v>
      </c>
    </row>
    <row r="59" spans="1:10">
      <c r="A59">
        <v>56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</row>
    <row r="60" spans="1:10">
      <c r="A60">
        <v>57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</row>
    <row r="61" spans="1:10">
      <c r="A61">
        <v>58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>
      <c r="A62">
        <v>59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1</v>
      </c>
    </row>
    <row r="63" spans="1:10">
      <c r="A63">
        <v>60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>
      <c r="A64">
        <v>61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</row>
    <row r="65" spans="1:14">
      <c r="A65">
        <v>62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4">
      <c r="A66">
        <v>63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4">
      <c r="A67">
        <v>64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</row>
    <row r="68" spans="1:14">
      <c r="B68">
        <f t="shared" ref="B68:L68" si="0">AVERAGE(B4:B67)</f>
        <v>0</v>
      </c>
      <c r="C68">
        <f t="shared" si="0"/>
        <v>0</v>
      </c>
      <c r="D68">
        <f t="shared" si="0"/>
        <v>4.6875E-2</v>
      </c>
      <c r="E68">
        <f>AVERAGE(E4:E67)</f>
        <v>0.15625</v>
      </c>
      <c r="F68">
        <f t="shared" si="0"/>
        <v>0.375</v>
      </c>
      <c r="G68">
        <f t="shared" ref="G68" si="1">AVERAGE(G4:G67)</f>
        <v>0.453125</v>
      </c>
      <c r="H68">
        <f t="shared" si="0"/>
        <v>0.625</v>
      </c>
      <c r="I68">
        <f t="shared" ref="I68" si="2">AVERAGE(I4:I67)</f>
        <v>0.75</v>
      </c>
      <c r="J68">
        <f t="shared" si="0"/>
        <v>0.875</v>
      </c>
      <c r="K68" t="e">
        <f t="shared" si="0"/>
        <v>#DIV/0!</v>
      </c>
      <c r="L68" t="e">
        <f t="shared" si="0"/>
        <v>#DIV/0!</v>
      </c>
    </row>
    <row r="69" spans="1:14">
      <c r="B69">
        <f t="shared" ref="B69:L69" si="3">SQRT(B68*(1-B68))/SQRT(COUNT(B4:B67))</f>
        <v>0</v>
      </c>
      <c r="C69">
        <f t="shared" si="3"/>
        <v>0</v>
      </c>
      <c r="D69">
        <f t="shared" si="3"/>
        <v>2.6421385270446646E-2</v>
      </c>
      <c r="E69">
        <f t="shared" ref="E69" si="4">SQRT(E68*(1-E68))/SQRT(COUNT(E4:E67))</f>
        <v>4.5386523588368165E-2</v>
      </c>
      <c r="F69">
        <f t="shared" si="3"/>
        <v>6.0515364784490891E-2</v>
      </c>
      <c r="G69">
        <f t="shared" ref="G69" si="5">SQRT(G68*(1-G68))/SQRT(COUNT(G4:G67))</f>
        <v>6.2224735633101526E-2</v>
      </c>
      <c r="H69">
        <f t="shared" si="3"/>
        <v>6.0515364784490891E-2</v>
      </c>
      <c r="I69">
        <f t="shared" ref="I69" si="6">SQRT(I68*(1-I68))/SQRT(COUNT(I4:I67))</f>
        <v>5.4126587736527412E-2</v>
      </c>
      <c r="J69">
        <f t="shared" si="3"/>
        <v>4.133986423538423E-2</v>
      </c>
      <c r="K69" t="e">
        <f t="shared" si="3"/>
        <v>#DIV/0!</v>
      </c>
      <c r="L69" t="e">
        <f t="shared" si="3"/>
        <v>#DIV/0!</v>
      </c>
    </row>
    <row r="71" spans="1:14">
      <c r="B71">
        <v>0.5</v>
      </c>
      <c r="C71">
        <v>0.5</v>
      </c>
      <c r="D71">
        <v>0.5</v>
      </c>
      <c r="E71">
        <v>0.5</v>
      </c>
      <c r="F71">
        <v>0.5</v>
      </c>
      <c r="G71">
        <v>0.5</v>
      </c>
      <c r="H71">
        <v>0.5</v>
      </c>
    </row>
    <row r="73" spans="1:14">
      <c r="A73" t="s">
        <v>8</v>
      </c>
      <c r="B73">
        <v>20</v>
      </c>
      <c r="C73">
        <v>25</v>
      </c>
      <c r="D73">
        <v>30</v>
      </c>
      <c r="E73">
        <v>35</v>
      </c>
      <c r="F73">
        <v>40</v>
      </c>
      <c r="G73">
        <v>45</v>
      </c>
      <c r="H73">
        <v>50</v>
      </c>
      <c r="I73">
        <v>55</v>
      </c>
      <c r="J73">
        <v>60</v>
      </c>
      <c r="K73">
        <v>65</v>
      </c>
      <c r="L73">
        <v>70</v>
      </c>
      <c r="M73">
        <v>80</v>
      </c>
      <c r="N73">
        <v>90</v>
      </c>
    </row>
    <row r="74" spans="1:14">
      <c r="A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1</v>
      </c>
      <c r="J74">
        <v>1</v>
      </c>
      <c r="K74">
        <v>1</v>
      </c>
    </row>
    <row r="75" spans="1:14">
      <c r="A75">
        <v>2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</row>
    <row r="76" spans="1:14">
      <c r="A76">
        <v>3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1</v>
      </c>
      <c r="K76">
        <v>1</v>
      </c>
    </row>
    <row r="77" spans="1:14">
      <c r="A77">
        <v>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</row>
    <row r="78" spans="1:14">
      <c r="A78">
        <v>5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1</v>
      </c>
      <c r="J78">
        <v>1</v>
      </c>
      <c r="K78">
        <v>1</v>
      </c>
    </row>
    <row r="79" spans="1:14">
      <c r="A79">
        <v>6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4">
      <c r="A80">
        <v>7</v>
      </c>
      <c r="C80">
        <v>0</v>
      </c>
      <c r="D80">
        <v>0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</row>
    <row r="81" spans="1:11">
      <c r="A81">
        <v>8</v>
      </c>
      <c r="C81">
        <v>0</v>
      </c>
      <c r="D81">
        <v>0</v>
      </c>
      <c r="E81">
        <v>0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</row>
    <row r="82" spans="1:11">
      <c r="A82">
        <v>9</v>
      </c>
      <c r="C82">
        <v>0</v>
      </c>
      <c r="D82">
        <v>0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</row>
    <row r="83" spans="1:11">
      <c r="A83">
        <v>10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</row>
    <row r="85" spans="1:11">
      <c r="A85">
        <v>12</v>
      </c>
      <c r="C85">
        <v>0</v>
      </c>
      <c r="D85">
        <v>0</v>
      </c>
      <c r="E85">
        <v>0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</row>
    <row r="86" spans="1:11">
      <c r="A86">
        <v>13</v>
      </c>
      <c r="C86">
        <v>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>
      <c r="A87">
        <v>14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1</v>
      </c>
      <c r="J87">
        <v>1</v>
      </c>
      <c r="K87">
        <v>1</v>
      </c>
    </row>
    <row r="88" spans="1:11">
      <c r="A88">
        <v>15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1</v>
      </c>
      <c r="J88">
        <v>1</v>
      </c>
      <c r="K88">
        <v>1</v>
      </c>
    </row>
    <row r="89" spans="1:11">
      <c r="A89">
        <v>16</v>
      </c>
      <c r="C89">
        <v>0</v>
      </c>
      <c r="D89">
        <v>0</v>
      </c>
      <c r="E89">
        <v>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</row>
    <row r="90" spans="1:11">
      <c r="A90">
        <v>17</v>
      </c>
      <c r="C90">
        <v>0</v>
      </c>
      <c r="D90">
        <v>0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</row>
    <row r="91" spans="1:11">
      <c r="A91">
        <v>18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</row>
    <row r="92" spans="1:11">
      <c r="A92">
        <v>19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</row>
    <row r="93" spans="1:11">
      <c r="A93">
        <v>20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1</v>
      </c>
    </row>
    <row r="94" spans="1:11">
      <c r="A94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</row>
    <row r="95" spans="1:11">
      <c r="A95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1</v>
      </c>
    </row>
    <row r="96" spans="1:11">
      <c r="A96">
        <v>23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</row>
    <row r="97" spans="1:11">
      <c r="A97">
        <v>24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</row>
    <row r="98" spans="1:11">
      <c r="A98">
        <v>25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</row>
    <row r="99" spans="1:11">
      <c r="A99">
        <v>26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</row>
    <row r="100" spans="1:11">
      <c r="A100">
        <v>27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1</v>
      </c>
    </row>
    <row r="101" spans="1:11">
      <c r="A101">
        <v>28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1">
      <c r="A102">
        <v>29</v>
      </c>
      <c r="C102">
        <v>0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</row>
    <row r="103" spans="1:11">
      <c r="A103">
        <v>30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I103">
        <v>1</v>
      </c>
      <c r="J103">
        <v>1</v>
      </c>
      <c r="K103">
        <v>1</v>
      </c>
    </row>
    <row r="104" spans="1:11">
      <c r="A104">
        <v>31</v>
      </c>
      <c r="C104">
        <v>0</v>
      </c>
      <c r="D104">
        <v>0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</row>
    <row r="105" spans="1:11">
      <c r="A105">
        <v>32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1</v>
      </c>
    </row>
    <row r="106" spans="1:11">
      <c r="A106">
        <v>33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1</v>
      </c>
    </row>
    <row r="107" spans="1:11">
      <c r="A107">
        <v>34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0</v>
      </c>
    </row>
    <row r="108" spans="1:11">
      <c r="A108">
        <v>35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</row>
    <row r="109" spans="1:11">
      <c r="A109">
        <v>36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1</v>
      </c>
      <c r="K109">
        <v>1</v>
      </c>
    </row>
    <row r="110" spans="1:11">
      <c r="A110">
        <v>37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1</v>
      </c>
      <c r="K110">
        <v>1</v>
      </c>
    </row>
    <row r="111" spans="1:11">
      <c r="A111">
        <v>38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1</v>
      </c>
      <c r="K111">
        <v>1</v>
      </c>
    </row>
    <row r="112" spans="1:11">
      <c r="A112">
        <v>39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>
        <v>40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</row>
    <row r="114" spans="1:11">
      <c r="A114">
        <v>41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1</v>
      </c>
      <c r="I114">
        <v>1</v>
      </c>
      <c r="J114">
        <v>0</v>
      </c>
      <c r="K114">
        <v>1</v>
      </c>
    </row>
    <row r="115" spans="1:11">
      <c r="A115">
        <v>42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1</v>
      </c>
      <c r="J115">
        <v>1</v>
      </c>
      <c r="K115">
        <v>1</v>
      </c>
    </row>
    <row r="116" spans="1:11">
      <c r="A116">
        <v>43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</row>
    <row r="117" spans="1:11">
      <c r="A117">
        <v>44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1</v>
      </c>
      <c r="K117">
        <v>1</v>
      </c>
    </row>
    <row r="118" spans="1:11">
      <c r="A118">
        <v>45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1</v>
      </c>
      <c r="J118">
        <v>1</v>
      </c>
      <c r="K118">
        <v>1</v>
      </c>
    </row>
    <row r="119" spans="1:11">
      <c r="A119">
        <v>46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1</v>
      </c>
      <c r="K119">
        <v>1</v>
      </c>
    </row>
    <row r="120" spans="1:11">
      <c r="A120">
        <v>47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1</v>
      </c>
    </row>
    <row r="121" spans="1:11">
      <c r="A121">
        <v>48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>
      <c r="A122">
        <v>49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1</v>
      </c>
    </row>
    <row r="123" spans="1:11">
      <c r="A123">
        <v>50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</row>
    <row r="124" spans="1:11">
      <c r="A124">
        <v>51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>
      <c r="A125">
        <v>52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>
      <c r="A126">
        <v>53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1</v>
      </c>
    </row>
    <row r="127" spans="1:11">
      <c r="A127">
        <v>54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</row>
    <row r="128" spans="1:11">
      <c r="A128">
        <v>55</v>
      </c>
      <c r="C128">
        <v>0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1</v>
      </c>
    </row>
    <row r="129" spans="1:14">
      <c r="A129">
        <v>56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1</v>
      </c>
      <c r="K129">
        <v>1</v>
      </c>
    </row>
    <row r="130" spans="1:14">
      <c r="A130">
        <v>57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v>1</v>
      </c>
    </row>
    <row r="131" spans="1:14">
      <c r="A131">
        <v>58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1</v>
      </c>
    </row>
    <row r="132" spans="1:14">
      <c r="A132">
        <v>59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4">
      <c r="A133">
        <v>60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</row>
    <row r="134" spans="1:14">
      <c r="A134">
        <v>61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4">
      <c r="A135">
        <v>62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1</v>
      </c>
      <c r="J135">
        <v>1</v>
      </c>
      <c r="K135">
        <v>1</v>
      </c>
    </row>
    <row r="136" spans="1:14">
      <c r="A136">
        <v>63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1</v>
      </c>
      <c r="K136">
        <v>1</v>
      </c>
    </row>
    <row r="137" spans="1:14">
      <c r="A137">
        <v>64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</row>
    <row r="138" spans="1:14">
      <c r="B138" t="e">
        <f t="shared" ref="B138:N138" si="7">AVERAGE(B74:B137)</f>
        <v>#DIV/0!</v>
      </c>
      <c r="C138">
        <f t="shared" ref="C138" si="8">AVERAGE(C74:C137)</f>
        <v>3.125E-2</v>
      </c>
      <c r="D138">
        <f t="shared" si="7"/>
        <v>0.15625</v>
      </c>
      <c r="E138">
        <f t="shared" ref="E138" si="9">AVERAGE(E74:E137)</f>
        <v>0.25</v>
      </c>
      <c r="F138">
        <f t="shared" si="7"/>
        <v>0.296875</v>
      </c>
      <c r="G138">
        <f t="shared" ref="G138" si="10">AVERAGE(G74:G137)</f>
        <v>0.515625</v>
      </c>
      <c r="H138">
        <f t="shared" si="7"/>
        <v>0.71875</v>
      </c>
      <c r="I138">
        <f t="shared" ref="I138" si="11">AVERAGE(I74:I137)</f>
        <v>0.8125</v>
      </c>
      <c r="J138">
        <f t="shared" si="7"/>
        <v>0.859375</v>
      </c>
      <c r="K138">
        <f t="shared" ref="K138" si="12">AVERAGE(K74:K137)</f>
        <v>0.921875</v>
      </c>
      <c r="L138" t="e">
        <f t="shared" si="7"/>
        <v>#DIV/0!</v>
      </c>
      <c r="M138" t="e">
        <f t="shared" si="7"/>
        <v>#DIV/0!</v>
      </c>
      <c r="N138" t="e">
        <f t="shared" si="7"/>
        <v>#DIV/0!</v>
      </c>
    </row>
    <row r="139" spans="1:14">
      <c r="B139" t="e">
        <f t="shared" ref="B139:N139" si="13">SQRT(B138*(1-B138))/SQRT(COUNT(B74:B137))</f>
        <v>#DIV/0!</v>
      </c>
      <c r="C139">
        <f t="shared" ref="C139" si="14">SQRT(C138*(1-C138))/SQRT(COUNT(C74:C137))</f>
        <v>2.1749079542304772E-2</v>
      </c>
      <c r="D139">
        <f t="shared" si="13"/>
        <v>4.5386523588368165E-2</v>
      </c>
      <c r="E139">
        <f t="shared" ref="E139" si="15">SQRT(E138*(1-E138))/SQRT(COUNT(E74:E137))</f>
        <v>5.4126587736527412E-2</v>
      </c>
      <c r="F139">
        <f t="shared" si="13"/>
        <v>5.7110123114115022E-2</v>
      </c>
      <c r="G139">
        <f t="shared" ref="G139" si="16">SQRT(G138*(1-G138))/SQRT(COUNT(G74:G137))</f>
        <v>6.2469474967654204E-2</v>
      </c>
      <c r="H139">
        <f t="shared" si="13"/>
        <v>5.6201150663820934E-2</v>
      </c>
      <c r="I139">
        <f t="shared" ref="I139" si="17">SQRT(I138*(1-I138))/SQRT(COUNT(I74:I137))</f>
        <v>4.8789046862487487E-2</v>
      </c>
      <c r="J139">
        <f t="shared" si="13"/>
        <v>4.345428801032615E-2</v>
      </c>
      <c r="K139">
        <f t="shared" ref="K139" si="18">SQRT(K138*(1-K138))/SQRT(COUNT(K74:K137))</f>
        <v>3.3546023510386068E-2</v>
      </c>
      <c r="L139" t="e">
        <f t="shared" si="13"/>
        <v>#DIV/0!</v>
      </c>
      <c r="M139" t="e">
        <f t="shared" si="13"/>
        <v>#DIV/0!</v>
      </c>
      <c r="N139" t="e">
        <f t="shared" si="13"/>
        <v>#DIV/0!</v>
      </c>
    </row>
    <row r="141" spans="1:14">
      <c r="A141" t="s">
        <v>31</v>
      </c>
    </row>
    <row r="142" spans="1:14">
      <c r="B142">
        <v>30</v>
      </c>
      <c r="C142">
        <v>40</v>
      </c>
      <c r="D142">
        <v>50</v>
      </c>
      <c r="E142">
        <v>60</v>
      </c>
      <c r="F142">
        <v>70</v>
      </c>
      <c r="G142">
        <v>80</v>
      </c>
    </row>
    <row r="143" spans="1:14">
      <c r="A143">
        <v>1</v>
      </c>
      <c r="C143">
        <v>0</v>
      </c>
      <c r="D143">
        <v>0</v>
      </c>
      <c r="E143">
        <v>0</v>
      </c>
      <c r="F143">
        <v>0</v>
      </c>
      <c r="G143">
        <v>1</v>
      </c>
    </row>
    <row r="144" spans="1:14">
      <c r="A144">
        <v>2</v>
      </c>
      <c r="C144">
        <v>0</v>
      </c>
      <c r="D144">
        <v>1</v>
      </c>
      <c r="E144">
        <v>1</v>
      </c>
      <c r="F144">
        <v>1</v>
      </c>
      <c r="G144">
        <v>1</v>
      </c>
    </row>
    <row r="145" spans="1:7">
      <c r="A145">
        <v>3</v>
      </c>
      <c r="C145">
        <v>0</v>
      </c>
      <c r="D145">
        <v>0</v>
      </c>
      <c r="E145">
        <v>0</v>
      </c>
      <c r="F145">
        <v>1</v>
      </c>
      <c r="G145">
        <v>0</v>
      </c>
    </row>
    <row r="146" spans="1:7">
      <c r="A146">
        <v>4</v>
      </c>
      <c r="C146">
        <v>0</v>
      </c>
      <c r="D146">
        <v>0</v>
      </c>
      <c r="E146">
        <v>1</v>
      </c>
      <c r="F146">
        <v>1</v>
      </c>
      <c r="G146">
        <v>1</v>
      </c>
    </row>
    <row r="147" spans="1:7">
      <c r="A147">
        <v>5</v>
      </c>
      <c r="C147">
        <v>0</v>
      </c>
      <c r="D147">
        <v>1</v>
      </c>
      <c r="E147">
        <v>1</v>
      </c>
      <c r="F147">
        <v>1</v>
      </c>
      <c r="G147">
        <v>1</v>
      </c>
    </row>
    <row r="148" spans="1:7">
      <c r="A148">
        <v>6</v>
      </c>
      <c r="C148">
        <v>0</v>
      </c>
      <c r="D148">
        <v>0</v>
      </c>
      <c r="E148">
        <v>0</v>
      </c>
      <c r="F148">
        <v>1</v>
      </c>
      <c r="G148">
        <v>1</v>
      </c>
    </row>
    <row r="149" spans="1:7">
      <c r="A149">
        <v>7</v>
      </c>
      <c r="C149">
        <v>0</v>
      </c>
      <c r="D149">
        <v>0</v>
      </c>
      <c r="E149">
        <v>0</v>
      </c>
      <c r="F149">
        <v>0</v>
      </c>
      <c r="G149">
        <v>1</v>
      </c>
    </row>
    <row r="150" spans="1:7">
      <c r="A150">
        <v>8</v>
      </c>
      <c r="C150">
        <v>0</v>
      </c>
      <c r="D150">
        <v>0</v>
      </c>
      <c r="E150">
        <v>0</v>
      </c>
      <c r="F150">
        <v>1</v>
      </c>
      <c r="G150">
        <v>1</v>
      </c>
    </row>
    <row r="151" spans="1:7">
      <c r="A151">
        <v>9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>
        <v>10</v>
      </c>
      <c r="C152">
        <v>1</v>
      </c>
      <c r="D152">
        <v>0</v>
      </c>
      <c r="E152">
        <v>0</v>
      </c>
      <c r="F152">
        <v>1</v>
      </c>
      <c r="G152">
        <v>1</v>
      </c>
    </row>
    <row r="153" spans="1:7">
      <c r="A153">
        <v>11</v>
      </c>
      <c r="C153">
        <v>0</v>
      </c>
      <c r="D153">
        <v>1</v>
      </c>
      <c r="E153">
        <v>1</v>
      </c>
      <c r="F153">
        <v>1</v>
      </c>
      <c r="G153">
        <v>1</v>
      </c>
    </row>
    <row r="154" spans="1:7">
      <c r="A154">
        <v>12</v>
      </c>
      <c r="C154">
        <v>0</v>
      </c>
      <c r="D154">
        <v>0</v>
      </c>
      <c r="E154">
        <v>0</v>
      </c>
      <c r="F154">
        <v>1</v>
      </c>
      <c r="G154">
        <v>1</v>
      </c>
    </row>
    <row r="155" spans="1:7">
      <c r="A155">
        <v>13</v>
      </c>
      <c r="C155">
        <v>0</v>
      </c>
      <c r="D155">
        <v>1</v>
      </c>
      <c r="E155">
        <v>0</v>
      </c>
      <c r="F155">
        <v>1</v>
      </c>
      <c r="G155">
        <v>1</v>
      </c>
    </row>
    <row r="156" spans="1:7">
      <c r="A156">
        <v>14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>
        <v>15</v>
      </c>
      <c r="C157">
        <v>0</v>
      </c>
      <c r="D157">
        <v>0</v>
      </c>
      <c r="E157">
        <v>0</v>
      </c>
      <c r="F157">
        <v>1</v>
      </c>
      <c r="G157">
        <v>1</v>
      </c>
    </row>
    <row r="158" spans="1:7">
      <c r="A158">
        <v>16</v>
      </c>
      <c r="C158">
        <v>0</v>
      </c>
      <c r="D158">
        <v>0</v>
      </c>
      <c r="E158">
        <v>1</v>
      </c>
      <c r="F158">
        <v>1</v>
      </c>
      <c r="G158">
        <v>1</v>
      </c>
    </row>
    <row r="159" spans="1:7">
      <c r="A159">
        <v>17</v>
      </c>
      <c r="C159">
        <v>0</v>
      </c>
      <c r="D159">
        <v>0</v>
      </c>
      <c r="E159">
        <v>1</v>
      </c>
      <c r="F159">
        <v>0</v>
      </c>
      <c r="G159">
        <v>1</v>
      </c>
    </row>
    <row r="160" spans="1:7">
      <c r="A160">
        <v>18</v>
      </c>
      <c r="C160">
        <v>0</v>
      </c>
      <c r="D160">
        <v>0</v>
      </c>
      <c r="E160">
        <v>0</v>
      </c>
      <c r="F160">
        <v>0</v>
      </c>
      <c r="G160">
        <v>1</v>
      </c>
    </row>
    <row r="161" spans="1:7">
      <c r="A161">
        <v>19</v>
      </c>
      <c r="C161">
        <v>0</v>
      </c>
      <c r="D161">
        <v>1</v>
      </c>
      <c r="E161">
        <v>1</v>
      </c>
      <c r="F161">
        <v>1</v>
      </c>
      <c r="G161">
        <v>1</v>
      </c>
    </row>
    <row r="162" spans="1:7">
      <c r="A162">
        <v>20</v>
      </c>
      <c r="C162">
        <v>0</v>
      </c>
      <c r="D162">
        <v>0</v>
      </c>
      <c r="E162">
        <v>1</v>
      </c>
      <c r="F162">
        <v>1</v>
      </c>
      <c r="G162">
        <v>1</v>
      </c>
    </row>
    <row r="163" spans="1:7">
      <c r="A163">
        <v>21</v>
      </c>
      <c r="C163">
        <v>0</v>
      </c>
      <c r="D163">
        <v>0</v>
      </c>
      <c r="E163">
        <v>0</v>
      </c>
      <c r="F163">
        <v>1</v>
      </c>
      <c r="G163">
        <v>1</v>
      </c>
    </row>
    <row r="164" spans="1:7">
      <c r="A164">
        <v>22</v>
      </c>
      <c r="C164">
        <v>0</v>
      </c>
      <c r="D164">
        <v>0</v>
      </c>
      <c r="E164">
        <v>0</v>
      </c>
      <c r="F164">
        <v>1</v>
      </c>
      <c r="G164">
        <v>1</v>
      </c>
    </row>
    <row r="165" spans="1:7">
      <c r="A165">
        <v>23</v>
      </c>
      <c r="C165">
        <v>0</v>
      </c>
      <c r="D165">
        <v>0</v>
      </c>
      <c r="E165">
        <v>0</v>
      </c>
      <c r="F165">
        <v>1</v>
      </c>
      <c r="G165">
        <v>1</v>
      </c>
    </row>
    <row r="166" spans="1:7">
      <c r="A166">
        <v>24</v>
      </c>
      <c r="C166">
        <v>0</v>
      </c>
      <c r="D166">
        <v>0</v>
      </c>
      <c r="E166">
        <v>1</v>
      </c>
      <c r="F166">
        <v>1</v>
      </c>
      <c r="G166">
        <v>1</v>
      </c>
    </row>
    <row r="167" spans="1:7">
      <c r="A167">
        <v>25</v>
      </c>
      <c r="C167">
        <v>0</v>
      </c>
      <c r="D167">
        <v>0</v>
      </c>
      <c r="E167">
        <v>0</v>
      </c>
      <c r="F167">
        <v>1</v>
      </c>
      <c r="G167">
        <v>1</v>
      </c>
    </row>
    <row r="168" spans="1:7">
      <c r="A168">
        <v>26</v>
      </c>
      <c r="C168">
        <v>0</v>
      </c>
      <c r="D168">
        <v>0</v>
      </c>
      <c r="E168">
        <v>0</v>
      </c>
      <c r="F168">
        <v>0</v>
      </c>
      <c r="G168">
        <v>1</v>
      </c>
    </row>
    <row r="169" spans="1:7">
      <c r="A169">
        <v>27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7">
      <c r="A170">
        <v>28</v>
      </c>
      <c r="C170">
        <v>0</v>
      </c>
      <c r="D170">
        <v>0</v>
      </c>
      <c r="E170">
        <v>0</v>
      </c>
      <c r="F170">
        <v>0</v>
      </c>
      <c r="G170">
        <v>1</v>
      </c>
    </row>
    <row r="171" spans="1:7">
      <c r="A171">
        <v>29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>
        <v>30</v>
      </c>
      <c r="C172">
        <v>0</v>
      </c>
      <c r="D172">
        <v>0</v>
      </c>
      <c r="E172">
        <v>0</v>
      </c>
      <c r="F172">
        <v>1</v>
      </c>
      <c r="G172">
        <v>0</v>
      </c>
    </row>
    <row r="173" spans="1:7">
      <c r="A173">
        <v>31</v>
      </c>
      <c r="C173">
        <v>0</v>
      </c>
      <c r="D173">
        <v>0</v>
      </c>
      <c r="E173">
        <v>1</v>
      </c>
      <c r="F173">
        <v>0</v>
      </c>
      <c r="G173">
        <v>1</v>
      </c>
    </row>
    <row r="174" spans="1:7">
      <c r="A174">
        <v>32</v>
      </c>
      <c r="C174">
        <v>1</v>
      </c>
      <c r="D174">
        <v>1</v>
      </c>
      <c r="E174">
        <v>1</v>
      </c>
      <c r="F174">
        <v>1</v>
      </c>
      <c r="G174">
        <v>1</v>
      </c>
    </row>
    <row r="175" spans="1:7">
      <c r="A175">
        <v>33</v>
      </c>
      <c r="C175">
        <v>1</v>
      </c>
      <c r="D175">
        <v>1</v>
      </c>
      <c r="E175">
        <v>1</v>
      </c>
      <c r="F175">
        <v>1</v>
      </c>
      <c r="G175">
        <v>1</v>
      </c>
    </row>
    <row r="176" spans="1:7">
      <c r="A176">
        <v>34</v>
      </c>
      <c r="C176">
        <v>0</v>
      </c>
      <c r="D176">
        <v>0</v>
      </c>
      <c r="E176">
        <v>1</v>
      </c>
      <c r="F176">
        <v>1</v>
      </c>
      <c r="G176">
        <v>1</v>
      </c>
    </row>
    <row r="177" spans="1:9">
      <c r="A177">
        <v>35</v>
      </c>
      <c r="C177">
        <v>0</v>
      </c>
      <c r="D177">
        <v>0</v>
      </c>
      <c r="E177">
        <v>0</v>
      </c>
      <c r="F177">
        <v>1</v>
      </c>
      <c r="G177">
        <v>1</v>
      </c>
    </row>
    <row r="178" spans="1:9">
      <c r="A178">
        <v>36</v>
      </c>
      <c r="C178">
        <v>0</v>
      </c>
      <c r="D178">
        <v>0</v>
      </c>
      <c r="E178">
        <v>0</v>
      </c>
      <c r="F178">
        <v>1</v>
      </c>
      <c r="G178">
        <v>1</v>
      </c>
      <c r="I178" t="s">
        <v>32</v>
      </c>
    </row>
    <row r="179" spans="1:9">
      <c r="A179">
        <v>37</v>
      </c>
      <c r="C179">
        <v>0</v>
      </c>
      <c r="D179">
        <v>0</v>
      </c>
      <c r="E179">
        <v>0</v>
      </c>
      <c r="F179">
        <v>1</v>
      </c>
      <c r="G179">
        <v>0</v>
      </c>
      <c r="I179">
        <v>61</v>
      </c>
    </row>
    <row r="180" spans="1:9">
      <c r="A180">
        <v>38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9">
      <c r="A181">
        <v>39</v>
      </c>
      <c r="C181">
        <v>0</v>
      </c>
      <c r="D181">
        <v>0</v>
      </c>
      <c r="E181">
        <v>0</v>
      </c>
      <c r="F181">
        <v>1</v>
      </c>
      <c r="G181">
        <v>1</v>
      </c>
    </row>
    <row r="182" spans="1:9">
      <c r="A182">
        <v>40</v>
      </c>
      <c r="C182">
        <v>0</v>
      </c>
      <c r="D182">
        <v>0</v>
      </c>
      <c r="E182">
        <v>1</v>
      </c>
      <c r="F182">
        <v>0</v>
      </c>
      <c r="G182">
        <v>0</v>
      </c>
    </row>
    <row r="183" spans="1:9">
      <c r="A183">
        <v>41</v>
      </c>
      <c r="C183">
        <v>0</v>
      </c>
      <c r="D183">
        <v>0</v>
      </c>
      <c r="E183">
        <v>0</v>
      </c>
      <c r="F183">
        <v>1</v>
      </c>
      <c r="G183">
        <v>1</v>
      </c>
    </row>
    <row r="184" spans="1:9">
      <c r="A184">
        <v>42</v>
      </c>
      <c r="C184">
        <v>0</v>
      </c>
      <c r="D184">
        <v>0</v>
      </c>
      <c r="E184">
        <v>1</v>
      </c>
      <c r="F184">
        <v>1</v>
      </c>
      <c r="G184">
        <v>1</v>
      </c>
    </row>
    <row r="185" spans="1:9">
      <c r="A185">
        <v>43</v>
      </c>
      <c r="C185">
        <v>0</v>
      </c>
      <c r="D185">
        <v>0</v>
      </c>
      <c r="E185">
        <v>1</v>
      </c>
      <c r="F185">
        <v>1</v>
      </c>
      <c r="G185">
        <v>1</v>
      </c>
    </row>
    <row r="186" spans="1:9">
      <c r="A186">
        <v>44</v>
      </c>
      <c r="C186">
        <v>0</v>
      </c>
      <c r="D186">
        <v>0</v>
      </c>
      <c r="E186">
        <v>1</v>
      </c>
      <c r="F186">
        <v>1</v>
      </c>
      <c r="G186">
        <v>1</v>
      </c>
    </row>
    <row r="187" spans="1:9">
      <c r="A187">
        <v>45</v>
      </c>
      <c r="C187">
        <v>0</v>
      </c>
      <c r="D187">
        <v>0</v>
      </c>
      <c r="E187">
        <v>1</v>
      </c>
      <c r="F187">
        <v>1</v>
      </c>
      <c r="G187">
        <v>1</v>
      </c>
    </row>
    <row r="188" spans="1:9">
      <c r="A188">
        <v>46</v>
      </c>
      <c r="C188">
        <v>0</v>
      </c>
      <c r="D188">
        <v>0</v>
      </c>
      <c r="E188">
        <v>0</v>
      </c>
      <c r="F188">
        <v>1</v>
      </c>
      <c r="G188">
        <v>1</v>
      </c>
    </row>
    <row r="189" spans="1:9">
      <c r="A189">
        <v>47</v>
      </c>
      <c r="C189">
        <v>0</v>
      </c>
      <c r="D189">
        <v>1</v>
      </c>
      <c r="E189">
        <v>0</v>
      </c>
      <c r="F189">
        <v>1</v>
      </c>
      <c r="G189">
        <v>1</v>
      </c>
    </row>
    <row r="190" spans="1:9">
      <c r="A190">
        <v>48</v>
      </c>
      <c r="C190">
        <v>0</v>
      </c>
      <c r="D190">
        <v>1</v>
      </c>
      <c r="E190">
        <v>1</v>
      </c>
      <c r="F190">
        <v>1</v>
      </c>
      <c r="G190">
        <v>1</v>
      </c>
    </row>
    <row r="191" spans="1:9">
      <c r="A191">
        <v>49</v>
      </c>
      <c r="C191">
        <v>1</v>
      </c>
      <c r="D191">
        <v>0</v>
      </c>
      <c r="E191">
        <v>0</v>
      </c>
      <c r="F191">
        <v>0</v>
      </c>
      <c r="G191">
        <v>1</v>
      </c>
    </row>
    <row r="192" spans="1:9">
      <c r="A192">
        <v>50</v>
      </c>
      <c r="C192">
        <v>0</v>
      </c>
      <c r="D192">
        <v>0</v>
      </c>
      <c r="E192">
        <v>0</v>
      </c>
      <c r="F192">
        <v>0</v>
      </c>
      <c r="G192">
        <v>1</v>
      </c>
    </row>
    <row r="193" spans="1:7">
      <c r="A193">
        <v>51</v>
      </c>
      <c r="C193">
        <v>1</v>
      </c>
      <c r="D193">
        <v>1</v>
      </c>
      <c r="E193">
        <v>1</v>
      </c>
      <c r="F193">
        <v>1</v>
      </c>
      <c r="G193">
        <v>1</v>
      </c>
    </row>
    <row r="194" spans="1:7">
      <c r="A194">
        <v>52</v>
      </c>
      <c r="C194">
        <v>0</v>
      </c>
      <c r="D194">
        <v>1</v>
      </c>
      <c r="E194">
        <v>1</v>
      </c>
      <c r="F194">
        <v>1</v>
      </c>
      <c r="G194">
        <v>1</v>
      </c>
    </row>
    <row r="195" spans="1:7">
      <c r="A195">
        <v>53</v>
      </c>
      <c r="C195">
        <v>0</v>
      </c>
      <c r="D195">
        <v>1</v>
      </c>
      <c r="E195">
        <v>1</v>
      </c>
      <c r="F195">
        <v>1</v>
      </c>
      <c r="G195">
        <v>1</v>
      </c>
    </row>
    <row r="196" spans="1:7">
      <c r="A196">
        <v>54</v>
      </c>
      <c r="C196">
        <v>0</v>
      </c>
      <c r="D196">
        <v>0</v>
      </c>
      <c r="E196">
        <v>0</v>
      </c>
      <c r="F196">
        <v>0</v>
      </c>
      <c r="G196">
        <v>1</v>
      </c>
    </row>
    <row r="197" spans="1:7">
      <c r="A197">
        <v>55</v>
      </c>
      <c r="C197">
        <v>0</v>
      </c>
      <c r="D197">
        <v>1</v>
      </c>
      <c r="E197">
        <v>1</v>
      </c>
      <c r="F197">
        <v>1</v>
      </c>
      <c r="G197">
        <v>1</v>
      </c>
    </row>
    <row r="198" spans="1:7">
      <c r="A198">
        <v>56</v>
      </c>
      <c r="C198">
        <v>0</v>
      </c>
      <c r="D198">
        <v>1</v>
      </c>
      <c r="E198">
        <v>1</v>
      </c>
      <c r="F198">
        <v>1</v>
      </c>
      <c r="G198">
        <v>1</v>
      </c>
    </row>
    <row r="199" spans="1:7">
      <c r="A199">
        <v>57</v>
      </c>
      <c r="C199">
        <v>0</v>
      </c>
      <c r="D199">
        <v>1</v>
      </c>
      <c r="E199">
        <v>1</v>
      </c>
      <c r="F199">
        <v>1</v>
      </c>
      <c r="G199">
        <v>1</v>
      </c>
    </row>
    <row r="200" spans="1:7">
      <c r="A200">
        <v>58</v>
      </c>
      <c r="C200">
        <v>0</v>
      </c>
      <c r="D200">
        <v>0</v>
      </c>
      <c r="E200">
        <v>1</v>
      </c>
      <c r="F200">
        <v>1</v>
      </c>
      <c r="G200">
        <v>1</v>
      </c>
    </row>
    <row r="201" spans="1:7">
      <c r="A201">
        <v>59</v>
      </c>
      <c r="C201">
        <v>0</v>
      </c>
      <c r="D201">
        <v>0</v>
      </c>
      <c r="E201">
        <v>1</v>
      </c>
      <c r="F201">
        <v>1</v>
      </c>
      <c r="G201">
        <v>1</v>
      </c>
    </row>
    <row r="202" spans="1:7">
      <c r="A202">
        <v>60</v>
      </c>
      <c r="C202">
        <v>0</v>
      </c>
      <c r="D202">
        <v>0</v>
      </c>
      <c r="E202">
        <v>0</v>
      </c>
      <c r="F202">
        <v>1</v>
      </c>
      <c r="G202">
        <v>1</v>
      </c>
    </row>
    <row r="203" spans="1:7">
      <c r="A203">
        <v>61</v>
      </c>
      <c r="C203">
        <v>0</v>
      </c>
      <c r="D203">
        <v>0</v>
      </c>
      <c r="E203">
        <v>1</v>
      </c>
      <c r="F203">
        <v>1</v>
      </c>
      <c r="G203">
        <v>1</v>
      </c>
    </row>
    <row r="204" spans="1:7">
      <c r="A204">
        <v>62</v>
      </c>
      <c r="C204">
        <v>0</v>
      </c>
      <c r="D204">
        <v>0</v>
      </c>
      <c r="E204">
        <v>1</v>
      </c>
      <c r="F204">
        <v>1</v>
      </c>
      <c r="G204">
        <v>1</v>
      </c>
    </row>
    <row r="205" spans="1:7">
      <c r="A205">
        <v>63</v>
      </c>
      <c r="C205">
        <v>0</v>
      </c>
      <c r="D205">
        <v>0</v>
      </c>
      <c r="E205">
        <v>1</v>
      </c>
      <c r="F205">
        <v>1</v>
      </c>
      <c r="G205">
        <v>1</v>
      </c>
    </row>
    <row r="206" spans="1:7">
      <c r="A206">
        <v>64</v>
      </c>
      <c r="C206">
        <v>0</v>
      </c>
      <c r="D206">
        <v>0</v>
      </c>
      <c r="E206">
        <v>0</v>
      </c>
      <c r="F206">
        <v>1</v>
      </c>
      <c r="G206">
        <v>1</v>
      </c>
    </row>
    <row r="207" spans="1:7">
      <c r="B207" t="e">
        <f t="shared" ref="B207:E207" si="19">AVERAGE(B143:B206)</f>
        <v>#DIV/0!</v>
      </c>
      <c r="C207">
        <f t="shared" si="19"/>
        <v>7.8125E-2</v>
      </c>
      <c r="D207">
        <f t="shared" si="19"/>
        <v>0.234375</v>
      </c>
      <c r="E207">
        <f t="shared" si="19"/>
        <v>0.46875</v>
      </c>
      <c r="F207">
        <f t="shared" ref="F207:G207" si="20">AVERAGE(F143:F206)</f>
        <v>0.765625</v>
      </c>
      <c r="G207">
        <f t="shared" si="20"/>
        <v>0.875</v>
      </c>
    </row>
    <row r="208" spans="1:7">
      <c r="B208" t="e">
        <f t="shared" ref="B208:E208" si="21">SQRT(B207*(1-B207))/SQRT(COUNT(B143:B206))</f>
        <v>#DIV/0!</v>
      </c>
      <c r="C208">
        <f t="shared" si="21"/>
        <v>3.3546023510386068E-2</v>
      </c>
      <c r="D208">
        <f t="shared" si="21"/>
        <v>5.2950944186429524E-2</v>
      </c>
      <c r="E208">
        <f t="shared" si="21"/>
        <v>6.237781024480981E-2</v>
      </c>
      <c r="F208">
        <f t="shared" ref="F208:G208" si="22">SQRT(F207*(1-F207))/SQRT(COUNT(F143:F206))</f>
        <v>5.2950944186429524E-2</v>
      </c>
      <c r="G208">
        <f t="shared" si="22"/>
        <v>4.133986423538423E-2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8"/>
  <sheetViews>
    <sheetView topLeftCell="A235" zoomScale="50" zoomScaleNormal="50" zoomScalePageLayoutView="50" workbookViewId="0">
      <selection activeCell="T259" sqref="T259"/>
    </sheetView>
  </sheetViews>
  <sheetFormatPr baseColWidth="10" defaultColWidth="11" defaultRowHeight="15" x14ac:dyDescent="0"/>
  <sheetData>
    <row r="1" spans="1:16">
      <c r="A1" t="s">
        <v>0</v>
      </c>
    </row>
    <row r="2" spans="1:16">
      <c r="A2" t="s">
        <v>1</v>
      </c>
    </row>
    <row r="3" spans="1:16">
      <c r="A3" t="s">
        <v>9</v>
      </c>
      <c r="B3">
        <v>15</v>
      </c>
      <c r="C3">
        <v>20</v>
      </c>
      <c r="D3">
        <v>25</v>
      </c>
      <c r="E3">
        <v>30</v>
      </c>
      <c r="F3">
        <v>35</v>
      </c>
      <c r="G3">
        <v>40</v>
      </c>
      <c r="H3">
        <v>45</v>
      </c>
      <c r="I3">
        <v>50</v>
      </c>
      <c r="J3">
        <v>55</v>
      </c>
      <c r="K3">
        <v>60</v>
      </c>
      <c r="L3">
        <v>65</v>
      </c>
      <c r="M3">
        <v>70</v>
      </c>
      <c r="N3">
        <v>75</v>
      </c>
      <c r="O3">
        <v>80</v>
      </c>
      <c r="P3">
        <v>90</v>
      </c>
    </row>
    <row r="4" spans="1:16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</row>
    <row r="5" spans="1:16">
      <c r="A5">
        <v>2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</row>
    <row r="6" spans="1:16">
      <c r="A6">
        <v>3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  <c r="N6">
        <v>1</v>
      </c>
      <c r="O6">
        <v>1</v>
      </c>
    </row>
    <row r="7" spans="1:16">
      <c r="A7">
        <v>4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6">
      <c r="A8">
        <v>5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</row>
    <row r="9" spans="1:16">
      <c r="A9">
        <v>6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</row>
    <row r="10" spans="1:16">
      <c r="A10">
        <v>7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6">
      <c r="A11">
        <v>8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1</v>
      </c>
    </row>
    <row r="12" spans="1:16">
      <c r="A12">
        <v>9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6">
      <c r="A13">
        <v>10</v>
      </c>
      <c r="B13">
        <v>0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6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6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6">
      <c r="A16">
        <v>13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1</v>
      </c>
      <c r="O16">
        <v>0</v>
      </c>
    </row>
    <row r="17" spans="1:1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</row>
    <row r="18" spans="1:15">
      <c r="A18">
        <v>15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</row>
    <row r="19" spans="1:15">
      <c r="A19">
        <v>16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</row>
    <row r="21" spans="1:15">
      <c r="A21">
        <v>18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</row>
    <row r="22" spans="1:15">
      <c r="A22">
        <v>19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1</v>
      </c>
    </row>
    <row r="23" spans="1:15">
      <c r="A23">
        <v>20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0</v>
      </c>
      <c r="O23">
        <v>1</v>
      </c>
    </row>
    <row r="24" spans="1:1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>
      <c r="A25">
        <v>22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</row>
    <row r="26" spans="1:15">
      <c r="A26">
        <v>23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>
        <v>24</v>
      </c>
      <c r="B27">
        <v>0</v>
      </c>
      <c r="C27">
        <v>1</v>
      </c>
      <c r="D27">
        <v>0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1</v>
      </c>
    </row>
    <row r="28" spans="1:15">
      <c r="A28">
        <v>25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1</v>
      </c>
      <c r="O28">
        <v>1</v>
      </c>
    </row>
    <row r="29" spans="1:15">
      <c r="A29">
        <v>26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I29">
        <v>1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>
        <v>27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1</v>
      </c>
    </row>
    <row r="32" spans="1:1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9">
      <c r="A33">
        <v>30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1</v>
      </c>
      <c r="N33">
        <v>1</v>
      </c>
      <c r="O33">
        <v>1</v>
      </c>
    </row>
    <row r="34" spans="1:19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R34" t="s">
        <v>20</v>
      </c>
    </row>
    <row r="35" spans="1:19">
      <c r="A35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18</v>
      </c>
      <c r="R35">
        <v>42</v>
      </c>
      <c r="S35">
        <v>0.65036000000000005</v>
      </c>
    </row>
    <row r="36" spans="1:19">
      <c r="A36">
        <v>33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 t="s">
        <v>25</v>
      </c>
      <c r="R36">
        <v>27</v>
      </c>
      <c r="S36">
        <v>0.51</v>
      </c>
    </row>
    <row r="37" spans="1:19">
      <c r="A37">
        <v>34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0</v>
      </c>
      <c r="M37">
        <v>1</v>
      </c>
      <c r="N37">
        <v>1</v>
      </c>
      <c r="O37">
        <v>1</v>
      </c>
      <c r="R37" t="s">
        <v>21</v>
      </c>
    </row>
    <row r="38" spans="1:19">
      <c r="A38">
        <v>35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Q38" t="s">
        <v>23</v>
      </c>
      <c r="R38">
        <v>33</v>
      </c>
      <c r="S38">
        <v>0.94499999999999995</v>
      </c>
    </row>
    <row r="39" spans="1:19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1</v>
      </c>
      <c r="N39">
        <v>1</v>
      </c>
      <c r="O39">
        <v>1</v>
      </c>
      <c r="Q39" t="s">
        <v>30</v>
      </c>
      <c r="R39" s="2">
        <v>29</v>
      </c>
      <c r="S39">
        <v>0.96140000000000003</v>
      </c>
    </row>
    <row r="40" spans="1:19">
      <c r="A40">
        <v>37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Q40" t="s">
        <v>28</v>
      </c>
    </row>
    <row r="41" spans="1:19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>
        <v>1</v>
      </c>
      <c r="Q41" t="s">
        <v>23</v>
      </c>
      <c r="R41">
        <v>25</v>
      </c>
      <c r="S41">
        <v>0.98499999999999999</v>
      </c>
    </row>
    <row r="42" spans="1:19">
      <c r="A42">
        <v>39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Q42" t="s">
        <v>30</v>
      </c>
      <c r="R42" s="2">
        <v>24</v>
      </c>
      <c r="S42">
        <v>0.98629999999999995</v>
      </c>
    </row>
    <row r="43" spans="1:19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9">
      <c r="A44">
        <v>41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9">
      <c r="A45">
        <v>42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</row>
    <row r="46" spans="1:19">
      <c r="A46">
        <v>43</v>
      </c>
      <c r="B46">
        <v>0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9">
      <c r="A47">
        <v>44</v>
      </c>
      <c r="B47">
        <v>0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9">
      <c r="A48">
        <v>45</v>
      </c>
      <c r="B48">
        <v>0</v>
      </c>
      <c r="C48">
        <v>0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1</v>
      </c>
      <c r="O48">
        <v>1</v>
      </c>
      <c r="Q48">
        <v>15</v>
      </c>
      <c r="R48">
        <v>0.5</v>
      </c>
    </row>
    <row r="49" spans="1:18">
      <c r="A49">
        <v>46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Q49">
        <v>80</v>
      </c>
      <c r="R49">
        <v>0.5</v>
      </c>
    </row>
    <row r="50" spans="1:18">
      <c r="A50">
        <v>47</v>
      </c>
      <c r="B50">
        <v>0</v>
      </c>
      <c r="C50">
        <v>0</v>
      </c>
      <c r="D50">
        <v>0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8">
      <c r="A51">
        <v>48</v>
      </c>
      <c r="B51">
        <v>0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8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</row>
    <row r="53" spans="1:18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</row>
    <row r="54" spans="1:18">
      <c r="A54">
        <v>51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8">
      <c r="A55">
        <v>52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1</v>
      </c>
    </row>
    <row r="56" spans="1:18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  <c r="L56">
        <v>1</v>
      </c>
      <c r="M56">
        <v>0</v>
      </c>
      <c r="N56">
        <v>0</v>
      </c>
      <c r="O56">
        <v>1</v>
      </c>
    </row>
    <row r="57" spans="1:18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0</v>
      </c>
    </row>
    <row r="58" spans="1:18">
      <c r="A58">
        <v>55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0</v>
      </c>
      <c r="M58">
        <v>1</v>
      </c>
      <c r="N58">
        <v>1</v>
      </c>
      <c r="O58">
        <v>1</v>
      </c>
    </row>
    <row r="59" spans="1:18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</row>
    <row r="60" spans="1:18">
      <c r="A60">
        <v>57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8">
      <c r="A61">
        <v>58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</row>
    <row r="62" spans="1:18">
      <c r="A62">
        <v>59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1</v>
      </c>
      <c r="L62">
        <v>0</v>
      </c>
      <c r="M62">
        <v>1</v>
      </c>
      <c r="N62">
        <v>1</v>
      </c>
      <c r="O62">
        <v>1</v>
      </c>
    </row>
    <row r="63" spans="1:18">
      <c r="A63">
        <v>60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8">
      <c r="A64">
        <v>61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>
      <c r="A65">
        <v>62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</row>
    <row r="66" spans="1:1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</row>
    <row r="67" spans="1:15">
      <c r="A67">
        <v>64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>
      <c r="A68">
        <v>65</v>
      </c>
      <c r="C68">
        <v>0</v>
      </c>
      <c r="D68">
        <v>0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  <c r="K68">
        <v>0</v>
      </c>
      <c r="L68">
        <v>1</v>
      </c>
      <c r="M68">
        <v>1</v>
      </c>
      <c r="N68">
        <v>1</v>
      </c>
      <c r="O68">
        <v>1</v>
      </c>
    </row>
    <row r="69" spans="1:15">
      <c r="A69">
        <v>66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1</v>
      </c>
    </row>
    <row r="70" spans="1:15">
      <c r="A70">
        <v>67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</row>
    <row r="71" spans="1:15">
      <c r="A71">
        <v>68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  <c r="K71">
        <v>0</v>
      </c>
      <c r="L71">
        <v>1</v>
      </c>
      <c r="M71">
        <v>1</v>
      </c>
      <c r="N71">
        <v>1</v>
      </c>
      <c r="O71">
        <v>1</v>
      </c>
    </row>
    <row r="72" spans="1:15">
      <c r="A72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</row>
    <row r="73" spans="1:15">
      <c r="A73">
        <v>70</v>
      </c>
      <c r="C73">
        <v>0</v>
      </c>
      <c r="D73">
        <v>0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>
      <c r="A74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</row>
    <row r="75" spans="1:15">
      <c r="A75">
        <v>72</v>
      </c>
      <c r="C75">
        <v>0</v>
      </c>
      <c r="D75">
        <v>1</v>
      </c>
      <c r="E75">
        <v>1</v>
      </c>
      <c r="F75">
        <v>1</v>
      </c>
      <c r="G75">
        <v>1</v>
      </c>
      <c r="H75">
        <v>0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>
      <c r="A76">
        <v>73</v>
      </c>
      <c r="C76">
        <v>0</v>
      </c>
      <c r="D76">
        <v>0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>
      <c r="A77">
        <v>74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O77">
        <v>1</v>
      </c>
    </row>
    <row r="78" spans="1:15">
      <c r="A78">
        <v>75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</row>
    <row r="79" spans="1:15">
      <c r="A79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</row>
    <row r="80" spans="1:15">
      <c r="A80">
        <v>77</v>
      </c>
      <c r="C80">
        <v>1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</v>
      </c>
      <c r="L80">
        <v>1</v>
      </c>
      <c r="M80">
        <v>0</v>
      </c>
      <c r="N80">
        <v>0</v>
      </c>
      <c r="O80">
        <v>1</v>
      </c>
    </row>
    <row r="81" spans="1:15">
      <c r="A81">
        <v>78</v>
      </c>
      <c r="C81">
        <v>0</v>
      </c>
      <c r="D81">
        <v>0</v>
      </c>
      <c r="E81">
        <v>0</v>
      </c>
      <c r="F81">
        <v>1</v>
      </c>
      <c r="G81">
        <v>0</v>
      </c>
      <c r="H81">
        <v>1</v>
      </c>
      <c r="I81">
        <v>1</v>
      </c>
      <c r="J81">
        <v>1</v>
      </c>
      <c r="K81">
        <v>0</v>
      </c>
      <c r="L81">
        <v>1</v>
      </c>
      <c r="M81">
        <v>1</v>
      </c>
      <c r="N81">
        <v>1</v>
      </c>
      <c r="O81">
        <v>1</v>
      </c>
    </row>
    <row r="82" spans="1:15">
      <c r="A82">
        <v>79</v>
      </c>
      <c r="C82">
        <v>0</v>
      </c>
      <c r="D82">
        <v>0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>
      <c r="A83">
        <v>80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1</v>
      </c>
      <c r="O83">
        <v>1</v>
      </c>
    </row>
    <row r="84" spans="1:15">
      <c r="A84">
        <v>81</v>
      </c>
      <c r="C84">
        <v>0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>
      <c r="A85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1</v>
      </c>
      <c r="O85">
        <v>1</v>
      </c>
    </row>
    <row r="86" spans="1:15">
      <c r="A86">
        <v>83</v>
      </c>
      <c r="C86">
        <v>0</v>
      </c>
      <c r="D86">
        <v>0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</row>
    <row r="87" spans="1:15">
      <c r="A87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</v>
      </c>
      <c r="N87">
        <v>1</v>
      </c>
      <c r="O87">
        <v>1</v>
      </c>
    </row>
    <row r="88" spans="1:15">
      <c r="A88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</row>
    <row r="89" spans="1:15">
      <c r="A89">
        <v>86</v>
      </c>
      <c r="C89">
        <v>0</v>
      </c>
      <c r="D89">
        <v>0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>
      <c r="A90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>
      <c r="A91">
        <v>88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</row>
    <row r="92" spans="1:15">
      <c r="A92">
        <v>89</v>
      </c>
      <c r="C92">
        <v>0</v>
      </c>
      <c r="D92">
        <v>0</v>
      </c>
      <c r="E92">
        <v>1</v>
      </c>
      <c r="F92">
        <v>0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  <c r="N92">
        <v>1</v>
      </c>
      <c r="O92">
        <v>1</v>
      </c>
    </row>
    <row r="93" spans="1:15">
      <c r="A93">
        <v>90</v>
      </c>
      <c r="C93">
        <v>0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>
      <c r="A94">
        <v>91</v>
      </c>
      <c r="C94">
        <v>0</v>
      </c>
      <c r="D94">
        <v>1</v>
      </c>
      <c r="E94">
        <v>1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1</v>
      </c>
      <c r="N94">
        <v>1</v>
      </c>
      <c r="O94">
        <v>1</v>
      </c>
    </row>
    <row r="95" spans="1:15">
      <c r="A95">
        <v>92</v>
      </c>
      <c r="C95">
        <v>0</v>
      </c>
      <c r="D95">
        <v>0</v>
      </c>
      <c r="E95">
        <v>1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1</v>
      </c>
      <c r="M95">
        <v>1</v>
      </c>
      <c r="N95">
        <v>0</v>
      </c>
      <c r="O95">
        <v>1</v>
      </c>
    </row>
    <row r="96" spans="1:15">
      <c r="A96">
        <v>93</v>
      </c>
      <c r="C96">
        <v>0</v>
      </c>
      <c r="D96">
        <v>0</v>
      </c>
      <c r="E96">
        <v>1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1</v>
      </c>
      <c r="N96">
        <v>1</v>
      </c>
      <c r="O96">
        <v>1</v>
      </c>
    </row>
    <row r="97" spans="1:16">
      <c r="A97">
        <v>94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1</v>
      </c>
      <c r="N97">
        <v>1</v>
      </c>
      <c r="O97">
        <v>1</v>
      </c>
    </row>
    <row r="98" spans="1:16">
      <c r="A98">
        <v>95</v>
      </c>
      <c r="C98">
        <v>0</v>
      </c>
      <c r="D98">
        <v>1</v>
      </c>
      <c r="E98">
        <v>0</v>
      </c>
      <c r="F98">
        <v>1</v>
      </c>
      <c r="G98">
        <v>1</v>
      </c>
      <c r="H98">
        <v>1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6">
      <c r="A99">
        <v>96</v>
      </c>
      <c r="C99">
        <v>0</v>
      </c>
      <c r="D99">
        <v>1</v>
      </c>
      <c r="E99">
        <v>1</v>
      </c>
      <c r="F99">
        <v>0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6">
      <c r="A100">
        <v>97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</row>
    <row r="101" spans="1:16">
      <c r="A101">
        <v>98</v>
      </c>
      <c r="C101">
        <v>0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1</v>
      </c>
      <c r="N101">
        <v>1</v>
      </c>
      <c r="O101">
        <v>1</v>
      </c>
    </row>
    <row r="102" spans="1:16">
      <c r="A102">
        <v>99</v>
      </c>
      <c r="C102">
        <v>0</v>
      </c>
      <c r="D102">
        <v>0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1</v>
      </c>
      <c r="O102">
        <v>1</v>
      </c>
    </row>
    <row r="103" spans="1:16">
      <c r="A103">
        <v>100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6">
      <c r="B104">
        <f>AVERAGE(B4:B103)</f>
        <v>0</v>
      </c>
      <c r="C104">
        <f t="shared" ref="C104:P104" si="0">AVERAGE(C4:C103)</f>
        <v>0.1</v>
      </c>
      <c r="D104">
        <f t="shared" si="0"/>
        <v>0.28999999999999998</v>
      </c>
      <c r="E104">
        <f t="shared" si="0"/>
        <v>0.53</v>
      </c>
      <c r="F104">
        <f t="shared" ref="F104" si="1">AVERAGE(F4:F103)</f>
        <v>0.64</v>
      </c>
      <c r="G104">
        <f t="shared" si="0"/>
        <v>0.61</v>
      </c>
      <c r="H104">
        <f t="shared" ref="H104" si="2">AVERAGE(H4:H103)</f>
        <v>0.52</v>
      </c>
      <c r="I104">
        <f t="shared" si="0"/>
        <v>0.5</v>
      </c>
      <c r="J104">
        <f t="shared" ref="J104" si="3">AVERAGE(J4:J103)</f>
        <v>0.54</v>
      </c>
      <c r="K104">
        <f t="shared" si="0"/>
        <v>0.54</v>
      </c>
      <c r="L104">
        <f t="shared" ref="L104" si="4">AVERAGE(L4:L103)</f>
        <v>0.69</v>
      </c>
      <c r="M104">
        <f t="shared" si="0"/>
        <v>0.73</v>
      </c>
      <c r="N104">
        <f t="shared" ref="N104" si="5">AVERAGE(N4:N103)</f>
        <v>0.79</v>
      </c>
      <c r="O104">
        <f t="shared" si="0"/>
        <v>0.88</v>
      </c>
      <c r="P104" t="e">
        <f t="shared" si="0"/>
        <v>#DIV/0!</v>
      </c>
    </row>
    <row r="105" spans="1:16">
      <c r="B105">
        <f>SQRT(B104*(1-B104))/SQRT(COUNT(B4:B103))</f>
        <v>0</v>
      </c>
      <c r="C105">
        <f t="shared" ref="C105:P105" si="6">SQRT(C104*(1-C104))/SQRT(COUNT(C4:C103))</f>
        <v>3.0000000000000006E-2</v>
      </c>
      <c r="D105">
        <f t="shared" si="6"/>
        <v>4.5376205218153706E-2</v>
      </c>
      <c r="E105">
        <f t="shared" si="6"/>
        <v>4.9909918853871124E-2</v>
      </c>
      <c r="F105">
        <f t="shared" ref="F105" si="7">SQRT(F104*(1-F104))/SQRT(COUNT(F4:F103))</f>
        <v>4.8000000000000001E-2</v>
      </c>
      <c r="G105">
        <f t="shared" si="6"/>
        <v>4.8774993593028795E-2</v>
      </c>
      <c r="H105">
        <f t="shared" ref="H105" si="8">SQRT(H104*(1-H104))/SQRT(COUNT(H4:H103))</f>
        <v>4.9959983987187186E-2</v>
      </c>
      <c r="I105">
        <f t="shared" si="6"/>
        <v>0.05</v>
      </c>
      <c r="J105">
        <f t="shared" ref="J105" si="9">SQRT(J104*(1-J104))/SQRT(COUNT(J4:J103))</f>
        <v>4.9839743177508451E-2</v>
      </c>
      <c r="K105">
        <f t="shared" si="6"/>
        <v>4.9839743177508451E-2</v>
      </c>
      <c r="L105">
        <f t="shared" ref="L105" si="10">SQRT(L104*(1-L104))/SQRT(COUNT(L4:L103))</f>
        <v>4.6249324319388711E-2</v>
      </c>
      <c r="M105">
        <f t="shared" si="6"/>
        <v>4.4395945760846225E-2</v>
      </c>
      <c r="N105">
        <f t="shared" ref="N105" si="11">SQRT(N104*(1-N104))/SQRT(COUNT(N4:N103))</f>
        <v>4.0730823708832603E-2</v>
      </c>
      <c r="O105">
        <f t="shared" si="6"/>
        <v>3.2496153618543841E-2</v>
      </c>
      <c r="P105" t="e">
        <f t="shared" si="6"/>
        <v>#DIV/0!</v>
      </c>
    </row>
    <row r="107" spans="1:16">
      <c r="A107" t="s">
        <v>28</v>
      </c>
      <c r="B107">
        <v>15</v>
      </c>
      <c r="C107">
        <v>20</v>
      </c>
      <c r="D107">
        <v>25</v>
      </c>
      <c r="E107">
        <v>30</v>
      </c>
      <c r="F107">
        <v>35</v>
      </c>
      <c r="G107">
        <v>40</v>
      </c>
      <c r="H107">
        <v>45</v>
      </c>
      <c r="I107">
        <v>50</v>
      </c>
      <c r="J107">
        <v>55</v>
      </c>
      <c r="K107">
        <v>60</v>
      </c>
      <c r="L107">
        <v>65</v>
      </c>
      <c r="M107">
        <v>70</v>
      </c>
      <c r="N107">
        <v>80</v>
      </c>
    </row>
    <row r="108" spans="1:16">
      <c r="A108">
        <v>1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</row>
    <row r="109" spans="1:16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</row>
    <row r="110" spans="1:16">
      <c r="A110">
        <v>3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1</v>
      </c>
      <c r="J110">
        <v>1</v>
      </c>
      <c r="K110">
        <v>0</v>
      </c>
      <c r="L110">
        <v>1</v>
      </c>
    </row>
    <row r="111" spans="1:16">
      <c r="A111">
        <v>4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</row>
    <row r="112" spans="1:16">
      <c r="A112">
        <v>5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1</v>
      </c>
    </row>
    <row r="113" spans="1:12">
      <c r="A113">
        <v>6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1</v>
      </c>
    </row>
    <row r="114" spans="1:12">
      <c r="A114">
        <v>7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</row>
    <row r="115" spans="1:12">
      <c r="A115">
        <v>8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</row>
    <row r="116" spans="1:12">
      <c r="A116">
        <v>9</v>
      </c>
      <c r="B116">
        <v>1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</v>
      </c>
      <c r="L116">
        <v>1</v>
      </c>
    </row>
    <row r="117" spans="1:12">
      <c r="A117">
        <v>10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</row>
    <row r="118" spans="1:12">
      <c r="A118">
        <v>11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1</v>
      </c>
      <c r="H118">
        <v>1</v>
      </c>
      <c r="I118">
        <v>0</v>
      </c>
      <c r="J118">
        <v>1</v>
      </c>
      <c r="K118">
        <v>1</v>
      </c>
      <c r="L118">
        <v>1</v>
      </c>
    </row>
    <row r="119" spans="1:12">
      <c r="A119">
        <v>12</v>
      </c>
      <c r="B119">
        <v>1</v>
      </c>
      <c r="C119">
        <v>0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</row>
    <row r="120" spans="1:12">
      <c r="A120">
        <v>13</v>
      </c>
      <c r="B120">
        <v>0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</row>
    <row r="121" spans="1:12">
      <c r="A121">
        <v>14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1</v>
      </c>
      <c r="J121">
        <v>1</v>
      </c>
      <c r="K121">
        <v>1</v>
      </c>
      <c r="L121">
        <v>1</v>
      </c>
    </row>
    <row r="122" spans="1:12">
      <c r="A122">
        <v>15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</row>
    <row r="123" spans="1:12">
      <c r="A123">
        <v>16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1</v>
      </c>
      <c r="K123">
        <v>1</v>
      </c>
      <c r="L123">
        <v>1</v>
      </c>
    </row>
    <row r="124" spans="1:12">
      <c r="A124">
        <v>17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1</v>
      </c>
      <c r="L124">
        <v>1</v>
      </c>
    </row>
    <row r="125" spans="1:12">
      <c r="A125">
        <v>18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</row>
    <row r="126" spans="1:12">
      <c r="A126">
        <v>19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1</v>
      </c>
    </row>
    <row r="127" spans="1:12">
      <c r="A127">
        <v>20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</row>
    <row r="128" spans="1:12">
      <c r="A128">
        <v>21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</row>
    <row r="129" spans="1:12">
      <c r="A129">
        <v>22</v>
      </c>
      <c r="B129">
        <v>0</v>
      </c>
      <c r="C129">
        <v>1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</row>
    <row r="130" spans="1:12">
      <c r="A130">
        <v>23</v>
      </c>
      <c r="B130">
        <v>0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</row>
    <row r="131" spans="1:12">
      <c r="A131">
        <v>24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</row>
    <row r="132" spans="1:12">
      <c r="A132">
        <v>25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</row>
    <row r="133" spans="1:12">
      <c r="A133">
        <v>26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  <c r="L133">
        <v>1</v>
      </c>
    </row>
    <row r="134" spans="1:12">
      <c r="A134">
        <v>27</v>
      </c>
      <c r="B134">
        <v>0</v>
      </c>
      <c r="C134">
        <v>0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</row>
    <row r="135" spans="1:12">
      <c r="A135">
        <v>28</v>
      </c>
      <c r="B135">
        <v>0</v>
      </c>
      <c r="C135">
        <v>1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</row>
    <row r="136" spans="1:12">
      <c r="A136">
        <v>29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</row>
    <row r="137" spans="1:12">
      <c r="A137">
        <v>30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</row>
    <row r="138" spans="1:12">
      <c r="A138">
        <v>31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1</v>
      </c>
      <c r="K138">
        <v>1</v>
      </c>
      <c r="L138">
        <v>1</v>
      </c>
    </row>
    <row r="139" spans="1:12">
      <c r="A139">
        <v>32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</row>
    <row r="140" spans="1:12">
      <c r="A140">
        <v>33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</row>
    <row r="141" spans="1:12">
      <c r="A141">
        <v>34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</row>
    <row r="142" spans="1:12">
      <c r="A142">
        <v>35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</row>
    <row r="143" spans="1:12">
      <c r="A143">
        <v>36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</row>
    <row r="144" spans="1:12">
      <c r="A144">
        <v>37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1</v>
      </c>
      <c r="L144">
        <v>1</v>
      </c>
    </row>
    <row r="145" spans="1:12">
      <c r="A145">
        <v>38</v>
      </c>
      <c r="B145">
        <v>1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</row>
    <row r="146" spans="1:12">
      <c r="A146">
        <v>39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</row>
    <row r="147" spans="1:12">
      <c r="A147">
        <v>40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</row>
    <row r="148" spans="1:12">
      <c r="A148">
        <v>41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</row>
    <row r="149" spans="1:12">
      <c r="A149">
        <v>42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</v>
      </c>
    </row>
    <row r="150" spans="1:12">
      <c r="A150">
        <v>43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0</v>
      </c>
    </row>
    <row r="151" spans="1:12">
      <c r="A151">
        <v>44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1</v>
      </c>
    </row>
    <row r="152" spans="1:12">
      <c r="A152">
        <v>45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</row>
    <row r="153" spans="1:12">
      <c r="A153">
        <v>46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</row>
    <row r="154" spans="1:12">
      <c r="A154">
        <v>47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1</v>
      </c>
      <c r="J154">
        <v>1</v>
      </c>
      <c r="K154">
        <v>1</v>
      </c>
      <c r="L154">
        <v>1</v>
      </c>
    </row>
    <row r="155" spans="1:12">
      <c r="A155">
        <v>48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</row>
    <row r="156" spans="1:12">
      <c r="A156">
        <v>49</v>
      </c>
      <c r="B156">
        <v>0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1</v>
      </c>
      <c r="L156">
        <v>1</v>
      </c>
    </row>
    <row r="157" spans="1:12">
      <c r="A157">
        <v>50</v>
      </c>
      <c r="B157">
        <v>0</v>
      </c>
      <c r="C157">
        <v>1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</row>
    <row r="158" spans="1:12">
      <c r="A158">
        <v>51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  <c r="L158">
        <v>1</v>
      </c>
    </row>
    <row r="159" spans="1:12">
      <c r="A159">
        <v>52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0</v>
      </c>
    </row>
    <row r="160" spans="1:12">
      <c r="A160">
        <v>53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</row>
    <row r="161" spans="1:12">
      <c r="A161">
        <v>54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1</v>
      </c>
    </row>
    <row r="162" spans="1:12">
      <c r="A162">
        <v>55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0</v>
      </c>
    </row>
    <row r="163" spans="1:12">
      <c r="A163">
        <v>56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1</v>
      </c>
      <c r="L163">
        <v>1</v>
      </c>
    </row>
    <row r="164" spans="1:12">
      <c r="A164">
        <v>57</v>
      </c>
      <c r="B164">
        <v>0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1</v>
      </c>
    </row>
    <row r="165" spans="1:12">
      <c r="A165">
        <v>58</v>
      </c>
      <c r="B165">
        <v>1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</row>
    <row r="166" spans="1:12">
      <c r="A166">
        <v>59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1</v>
      </c>
      <c r="K166">
        <v>1</v>
      </c>
      <c r="L166">
        <v>1</v>
      </c>
    </row>
    <row r="167" spans="1:12">
      <c r="A167">
        <v>60</v>
      </c>
      <c r="B167">
        <v>0</v>
      </c>
      <c r="C167">
        <v>0</v>
      </c>
      <c r="D167">
        <v>1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</row>
    <row r="168" spans="1:12">
      <c r="A168">
        <v>61</v>
      </c>
      <c r="B168">
        <v>0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1</v>
      </c>
      <c r="L168">
        <v>1</v>
      </c>
    </row>
    <row r="169" spans="1:12">
      <c r="A169">
        <v>62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0</v>
      </c>
      <c r="L169">
        <v>1</v>
      </c>
    </row>
    <row r="170" spans="1:12">
      <c r="A170">
        <v>63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</row>
    <row r="171" spans="1:12">
      <c r="A171">
        <v>64</v>
      </c>
      <c r="B171">
        <v>0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1</v>
      </c>
      <c r="L171">
        <v>1</v>
      </c>
    </row>
    <row r="172" spans="1:12">
      <c r="A172">
        <v>65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0</v>
      </c>
      <c r="J172">
        <v>1</v>
      </c>
      <c r="K172">
        <v>0</v>
      </c>
      <c r="L172">
        <v>1</v>
      </c>
    </row>
    <row r="173" spans="1:12">
      <c r="A173">
        <v>66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1</v>
      </c>
    </row>
    <row r="174" spans="1:12">
      <c r="A174">
        <v>67</v>
      </c>
      <c r="B174">
        <v>0</v>
      </c>
      <c r="C174">
        <v>0</v>
      </c>
      <c r="D174">
        <v>0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</row>
    <row r="175" spans="1:12">
      <c r="A175">
        <v>68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1</v>
      </c>
    </row>
    <row r="176" spans="1:12">
      <c r="A176">
        <v>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1</v>
      </c>
      <c r="J176">
        <v>1</v>
      </c>
      <c r="K176">
        <v>1</v>
      </c>
      <c r="L176">
        <v>1</v>
      </c>
    </row>
    <row r="177" spans="1:12">
      <c r="A177">
        <v>70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1</v>
      </c>
      <c r="L177">
        <v>1</v>
      </c>
    </row>
    <row r="178" spans="1:12">
      <c r="A178">
        <v>71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</row>
    <row r="179" spans="1:12">
      <c r="A179">
        <v>72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1</v>
      </c>
    </row>
    <row r="180" spans="1:12">
      <c r="A180">
        <v>73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1</v>
      </c>
      <c r="L180">
        <v>1</v>
      </c>
    </row>
    <row r="181" spans="1:12">
      <c r="A181">
        <v>74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1</v>
      </c>
    </row>
    <row r="182" spans="1:12">
      <c r="A182">
        <v>75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</row>
    <row r="183" spans="1:12">
      <c r="A183">
        <v>76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</row>
    <row r="184" spans="1:12">
      <c r="A184">
        <v>77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1</v>
      </c>
    </row>
    <row r="185" spans="1:12">
      <c r="A185">
        <v>78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1</v>
      </c>
    </row>
    <row r="186" spans="1:12">
      <c r="A186">
        <v>79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</row>
    <row r="187" spans="1:12">
      <c r="A187">
        <v>80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1</v>
      </c>
      <c r="L187">
        <v>1</v>
      </c>
    </row>
    <row r="188" spans="1:12">
      <c r="A188">
        <v>81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</row>
    <row r="189" spans="1:12">
      <c r="A189">
        <v>82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</row>
    <row r="190" spans="1:12">
      <c r="A190">
        <v>83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1</v>
      </c>
      <c r="K190">
        <v>1</v>
      </c>
      <c r="L190">
        <v>1</v>
      </c>
    </row>
    <row r="191" spans="1:12">
      <c r="A191">
        <v>84</v>
      </c>
      <c r="B191">
        <v>1</v>
      </c>
      <c r="C191">
        <v>1</v>
      </c>
      <c r="D191">
        <v>0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</row>
    <row r="192" spans="1:12">
      <c r="A192">
        <v>85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</row>
    <row r="193" spans="1:14">
      <c r="A193">
        <v>86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1</v>
      </c>
    </row>
    <row r="194" spans="1:14">
      <c r="A194">
        <v>87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</row>
    <row r="195" spans="1:14">
      <c r="A195">
        <v>88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</row>
    <row r="196" spans="1:14">
      <c r="A196">
        <v>89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</row>
    <row r="197" spans="1:14">
      <c r="A197">
        <v>90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</row>
    <row r="198" spans="1:14">
      <c r="A198">
        <v>91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</row>
    <row r="199" spans="1:14">
      <c r="A199">
        <v>92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1</v>
      </c>
    </row>
    <row r="200" spans="1:14">
      <c r="A200">
        <v>93</v>
      </c>
      <c r="B200">
        <v>0</v>
      </c>
      <c r="C200">
        <v>0</v>
      </c>
      <c r="D200">
        <v>0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</row>
    <row r="201" spans="1:14">
      <c r="A201">
        <v>94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</row>
    <row r="202" spans="1:14">
      <c r="A202">
        <v>95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1</v>
      </c>
    </row>
    <row r="203" spans="1:14">
      <c r="A203">
        <v>96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1</v>
      </c>
    </row>
    <row r="204" spans="1:14">
      <c r="A204">
        <v>97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1</v>
      </c>
      <c r="J204">
        <v>1</v>
      </c>
      <c r="K204">
        <v>1</v>
      </c>
      <c r="L204">
        <v>1</v>
      </c>
    </row>
    <row r="205" spans="1:14">
      <c r="A205">
        <v>98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1</v>
      </c>
      <c r="J205">
        <v>0</v>
      </c>
      <c r="K205">
        <v>1</v>
      </c>
      <c r="L205">
        <v>1</v>
      </c>
    </row>
    <row r="206" spans="1:14">
      <c r="A206">
        <v>99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</row>
    <row r="207" spans="1:14">
      <c r="A207">
        <v>100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</row>
    <row r="208" spans="1:14">
      <c r="B208">
        <f t="shared" ref="B208:C208" si="12">AVERAGE(B108:B207)</f>
        <v>0.09</v>
      </c>
      <c r="C208">
        <f t="shared" si="12"/>
        <v>0.3</v>
      </c>
      <c r="D208">
        <f t="shared" ref="D208" si="13">AVERAGE(D108:D207)</f>
        <v>0.56999999999999995</v>
      </c>
      <c r="E208">
        <f t="shared" ref="E208:F208" si="14">AVERAGE(E108:E207)</f>
        <v>0.64</v>
      </c>
      <c r="F208">
        <f t="shared" si="14"/>
        <v>0.67</v>
      </c>
      <c r="G208">
        <f t="shared" ref="G208:H208" si="15">AVERAGE(G108:G207)</f>
        <v>0.67</v>
      </c>
      <c r="H208">
        <f t="shared" si="15"/>
        <v>0.67</v>
      </c>
      <c r="I208">
        <f t="shared" ref="I208:J208" si="16">AVERAGE(I108:I207)</f>
        <v>0.7</v>
      </c>
      <c r="J208">
        <f t="shared" si="16"/>
        <v>0.79</v>
      </c>
      <c r="K208">
        <f t="shared" ref="K208:L208" si="17">AVERAGE(K108:K207)</f>
        <v>0.81</v>
      </c>
      <c r="L208">
        <f t="shared" si="17"/>
        <v>0.94</v>
      </c>
      <c r="M208" t="e">
        <f t="shared" ref="M208" si="18">AVERAGE(M108:M207)</f>
        <v>#DIV/0!</v>
      </c>
      <c r="N208" t="e">
        <f t="shared" ref="N208" si="19">AVERAGE(N108:N207)</f>
        <v>#DIV/0!</v>
      </c>
    </row>
    <row r="209" spans="1:14">
      <c r="B209">
        <f t="shared" ref="B209:C209" si="20">SQRT(B208*(1-B208))/SQRT(COUNT(B108:B207))</f>
        <v>2.861817604250837E-2</v>
      </c>
      <c r="C209">
        <f t="shared" si="20"/>
        <v>4.5825756949558399E-2</v>
      </c>
      <c r="D209">
        <f t="shared" ref="D209" si="21">SQRT(D208*(1-D208))/SQRT(COUNT(D108:D207))</f>
        <v>4.9507575177946253E-2</v>
      </c>
      <c r="E209">
        <f>SQRT(E208*(1-E208))/SQRT(COUNT(E108:E207))</f>
        <v>4.8000000000000001E-2</v>
      </c>
      <c r="F209">
        <f>SQRT(F208*(1-F208))/SQRT(COUNT(F108:F207))</f>
        <v>4.7021271782034989E-2</v>
      </c>
      <c r="G209">
        <f>SQRT(G208*(1-G208))/SQRT(COUNT(G108:G207))</f>
        <v>4.7021271782034989E-2</v>
      </c>
      <c r="H209">
        <f>SQRT(H208*(1-H208))/SQRT(COUNT(H108:H207))</f>
        <v>4.7021271782034989E-2</v>
      </c>
      <c r="I209">
        <f t="shared" ref="I209:J209" si="22">SQRT(I208*(1-I208))/SQRT(COUNT(I108:I207))</f>
        <v>4.5825756949558406E-2</v>
      </c>
      <c r="J209">
        <f t="shared" si="22"/>
        <v>4.0730823708832603E-2</v>
      </c>
      <c r="K209">
        <f t="shared" ref="K209:L209" si="23">SQRT(K208*(1-K208))/SQRT(COUNT(K108:K207))</f>
        <v>3.9230090491866057E-2</v>
      </c>
      <c r="L209">
        <f t="shared" si="23"/>
        <v>2.3748684174075843E-2</v>
      </c>
      <c r="M209" t="e">
        <f t="shared" ref="M209" si="24">SQRT(M208*(1-M208))/SQRT(COUNT(M108:M207))</f>
        <v>#DIV/0!</v>
      </c>
      <c r="N209" t="e">
        <f>SQRT(N208*(1-N208))/SQRT(COUNT(N108:N207))</f>
        <v>#DIV/0!</v>
      </c>
    </row>
    <row r="211" spans="1:14">
      <c r="A211" t="s">
        <v>31</v>
      </c>
    </row>
    <row r="212" spans="1:14">
      <c r="B212">
        <v>20</v>
      </c>
      <c r="C212">
        <v>30</v>
      </c>
      <c r="D212">
        <v>40</v>
      </c>
      <c r="E212">
        <v>50</v>
      </c>
      <c r="F212">
        <v>60</v>
      </c>
      <c r="G212">
        <v>70</v>
      </c>
    </row>
    <row r="213" spans="1:14">
      <c r="A213">
        <v>1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</row>
    <row r="214" spans="1:14">
      <c r="A214">
        <v>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</row>
    <row r="215" spans="1:14">
      <c r="A215">
        <v>3</v>
      </c>
      <c r="B215">
        <v>0</v>
      </c>
      <c r="C215">
        <v>0</v>
      </c>
      <c r="D215">
        <v>0</v>
      </c>
      <c r="E215">
        <v>1</v>
      </c>
      <c r="F215">
        <v>1</v>
      </c>
      <c r="G215">
        <v>1</v>
      </c>
    </row>
    <row r="216" spans="1:14">
      <c r="A216">
        <v>4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1</v>
      </c>
    </row>
    <row r="217" spans="1:14">
      <c r="A217">
        <v>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</row>
    <row r="218" spans="1:14">
      <c r="A218">
        <v>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1</v>
      </c>
    </row>
    <row r="219" spans="1:14">
      <c r="A219">
        <v>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1</v>
      </c>
    </row>
    <row r="220" spans="1:14">
      <c r="A220">
        <v>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1</v>
      </c>
    </row>
    <row r="221" spans="1:14">
      <c r="A221">
        <v>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1</v>
      </c>
    </row>
    <row r="222" spans="1:14">
      <c r="A222">
        <v>10</v>
      </c>
      <c r="B222">
        <v>1</v>
      </c>
      <c r="C222">
        <v>1</v>
      </c>
      <c r="D222">
        <v>0</v>
      </c>
      <c r="E222">
        <v>1</v>
      </c>
      <c r="F222">
        <v>0</v>
      </c>
      <c r="G222">
        <v>1</v>
      </c>
    </row>
    <row r="223" spans="1:14">
      <c r="A223">
        <v>11</v>
      </c>
      <c r="B223">
        <v>1</v>
      </c>
      <c r="C223">
        <v>1</v>
      </c>
      <c r="D223">
        <v>0</v>
      </c>
      <c r="E223">
        <v>1</v>
      </c>
      <c r="F223">
        <v>1</v>
      </c>
      <c r="G223">
        <v>1</v>
      </c>
    </row>
    <row r="224" spans="1:14">
      <c r="A224">
        <v>12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0</v>
      </c>
    </row>
    <row r="225" spans="1:7">
      <c r="A225">
        <v>13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1</v>
      </c>
    </row>
    <row r="226" spans="1:7">
      <c r="A226">
        <v>14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</row>
    <row r="227" spans="1:7">
      <c r="A227">
        <v>15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1</v>
      </c>
    </row>
    <row r="228" spans="1:7">
      <c r="A228">
        <v>16</v>
      </c>
      <c r="B228">
        <v>1</v>
      </c>
      <c r="C228">
        <v>0</v>
      </c>
      <c r="D228">
        <v>0</v>
      </c>
      <c r="E228">
        <v>0</v>
      </c>
      <c r="F228">
        <v>1</v>
      </c>
      <c r="G228">
        <v>1</v>
      </c>
    </row>
    <row r="229" spans="1:7">
      <c r="A229">
        <v>17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</row>
    <row r="230" spans="1:7">
      <c r="A230">
        <v>18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1</v>
      </c>
    </row>
    <row r="231" spans="1:7">
      <c r="A231">
        <v>19</v>
      </c>
      <c r="B231">
        <v>0</v>
      </c>
      <c r="C231">
        <v>1</v>
      </c>
      <c r="D231">
        <v>0</v>
      </c>
      <c r="E231">
        <v>1</v>
      </c>
      <c r="F231">
        <v>1</v>
      </c>
      <c r="G231">
        <v>1</v>
      </c>
    </row>
    <row r="232" spans="1:7">
      <c r="A232">
        <v>20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</row>
    <row r="233" spans="1:7">
      <c r="A233">
        <v>21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</row>
    <row r="234" spans="1:7">
      <c r="A234">
        <v>22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>
        <v>23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</row>
    <row r="236" spans="1:7">
      <c r="A236">
        <v>24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</row>
    <row r="237" spans="1:7">
      <c r="A237">
        <v>25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</row>
    <row r="238" spans="1:7">
      <c r="A238">
        <v>26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0</v>
      </c>
    </row>
    <row r="239" spans="1:7">
      <c r="A239">
        <v>27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1</v>
      </c>
    </row>
    <row r="240" spans="1:7">
      <c r="A240">
        <v>28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</row>
    <row r="241" spans="1:10">
      <c r="A241">
        <v>29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</row>
    <row r="242" spans="1:10">
      <c r="A242">
        <v>30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</row>
    <row r="243" spans="1:10">
      <c r="A243">
        <v>31</v>
      </c>
      <c r="B243">
        <v>0</v>
      </c>
      <c r="C243">
        <v>1</v>
      </c>
      <c r="D243">
        <v>1</v>
      </c>
      <c r="E243">
        <v>1</v>
      </c>
      <c r="F243">
        <v>0</v>
      </c>
      <c r="G243">
        <v>1</v>
      </c>
    </row>
    <row r="244" spans="1:10">
      <c r="A244">
        <v>32</v>
      </c>
      <c r="B244">
        <v>1</v>
      </c>
      <c r="C244">
        <v>0</v>
      </c>
      <c r="D244">
        <v>0</v>
      </c>
      <c r="E244">
        <v>1</v>
      </c>
      <c r="F244">
        <v>1</v>
      </c>
      <c r="G244">
        <v>1</v>
      </c>
    </row>
    <row r="245" spans="1:10">
      <c r="A245">
        <v>33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1</v>
      </c>
      <c r="J245" t="s">
        <v>32</v>
      </c>
    </row>
    <row r="246" spans="1:10">
      <c r="A246">
        <v>34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J246">
        <v>29.2</v>
      </c>
    </row>
    <row r="247" spans="1:10">
      <c r="A247">
        <v>35</v>
      </c>
      <c r="B247">
        <v>1</v>
      </c>
      <c r="C247">
        <v>0</v>
      </c>
      <c r="D247">
        <v>1</v>
      </c>
      <c r="E247">
        <v>1</v>
      </c>
      <c r="F247">
        <v>1</v>
      </c>
      <c r="G247">
        <v>0</v>
      </c>
    </row>
    <row r="248" spans="1:10">
      <c r="A248">
        <v>36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1</v>
      </c>
    </row>
    <row r="249" spans="1:10">
      <c r="A249">
        <v>37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10">
      <c r="A250">
        <v>38</v>
      </c>
      <c r="B250">
        <v>0</v>
      </c>
      <c r="C250">
        <v>1</v>
      </c>
      <c r="D250">
        <v>0</v>
      </c>
      <c r="E250">
        <v>1</v>
      </c>
      <c r="F250">
        <v>0</v>
      </c>
      <c r="G250">
        <v>1</v>
      </c>
    </row>
    <row r="251" spans="1:10">
      <c r="A251">
        <v>39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</row>
    <row r="252" spans="1:10">
      <c r="A252">
        <v>40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</row>
    <row r="253" spans="1:10">
      <c r="A253">
        <v>41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</row>
    <row r="254" spans="1:10">
      <c r="A254">
        <v>42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1</v>
      </c>
    </row>
    <row r="255" spans="1:10">
      <c r="A255">
        <v>43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0</v>
      </c>
    </row>
    <row r="256" spans="1:10">
      <c r="A256">
        <v>44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1</v>
      </c>
    </row>
    <row r="257" spans="1:7">
      <c r="A257">
        <v>45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1</v>
      </c>
    </row>
    <row r="258" spans="1:7">
      <c r="A258">
        <v>46</v>
      </c>
      <c r="B258">
        <v>0</v>
      </c>
      <c r="C258">
        <v>1</v>
      </c>
      <c r="D258">
        <v>1</v>
      </c>
      <c r="E258">
        <v>1</v>
      </c>
      <c r="F258">
        <v>0</v>
      </c>
      <c r="G258">
        <v>1</v>
      </c>
    </row>
    <row r="259" spans="1:7">
      <c r="A259">
        <v>47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</row>
    <row r="260" spans="1:7">
      <c r="A260">
        <v>48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</row>
    <row r="261" spans="1:7">
      <c r="A261">
        <v>49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</row>
    <row r="262" spans="1:7">
      <c r="A262">
        <v>50</v>
      </c>
      <c r="B262">
        <v>0</v>
      </c>
      <c r="C262">
        <v>1</v>
      </c>
      <c r="D262">
        <v>1</v>
      </c>
      <c r="E262">
        <v>1</v>
      </c>
      <c r="F262">
        <v>0</v>
      </c>
      <c r="G262">
        <v>0</v>
      </c>
    </row>
    <row r="263" spans="1:7">
      <c r="A263">
        <v>51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</row>
    <row r="264" spans="1:7">
      <c r="A264">
        <v>52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</row>
    <row r="265" spans="1:7">
      <c r="A265">
        <v>53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</row>
    <row r="266" spans="1:7">
      <c r="A266">
        <v>54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</row>
    <row r="267" spans="1:7">
      <c r="A267">
        <v>55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</row>
    <row r="268" spans="1:7">
      <c r="A268">
        <v>56</v>
      </c>
      <c r="B268">
        <v>0</v>
      </c>
      <c r="C268">
        <v>1</v>
      </c>
      <c r="D268">
        <v>1</v>
      </c>
      <c r="E268">
        <v>0</v>
      </c>
      <c r="F268">
        <v>1</v>
      </c>
      <c r="G268">
        <v>1</v>
      </c>
    </row>
    <row r="269" spans="1:7">
      <c r="A269">
        <v>57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</row>
    <row r="270" spans="1:7">
      <c r="A270">
        <v>58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</row>
    <row r="271" spans="1:7">
      <c r="A271">
        <v>59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</row>
    <row r="272" spans="1:7">
      <c r="A272">
        <v>60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</row>
    <row r="273" spans="1:7">
      <c r="A273">
        <v>61</v>
      </c>
      <c r="B273">
        <v>1</v>
      </c>
      <c r="C273">
        <v>0</v>
      </c>
      <c r="D273">
        <v>1</v>
      </c>
      <c r="E273">
        <v>1</v>
      </c>
      <c r="F273">
        <v>1</v>
      </c>
      <c r="G273">
        <v>1</v>
      </c>
    </row>
    <row r="274" spans="1:7">
      <c r="A274">
        <v>62</v>
      </c>
      <c r="B274">
        <v>0</v>
      </c>
      <c r="C274">
        <v>1</v>
      </c>
      <c r="D274">
        <v>1</v>
      </c>
      <c r="E274">
        <v>1</v>
      </c>
      <c r="F274">
        <v>0</v>
      </c>
      <c r="G274">
        <v>1</v>
      </c>
    </row>
    <row r="275" spans="1:7">
      <c r="A275">
        <v>63</v>
      </c>
      <c r="B275">
        <v>0</v>
      </c>
      <c r="C275">
        <v>1</v>
      </c>
      <c r="D275">
        <v>1</v>
      </c>
      <c r="E275">
        <v>1</v>
      </c>
      <c r="F275">
        <v>1</v>
      </c>
      <c r="G275">
        <v>0</v>
      </c>
    </row>
    <row r="276" spans="1:7">
      <c r="A276">
        <v>64</v>
      </c>
      <c r="B276">
        <v>0</v>
      </c>
      <c r="C276">
        <v>1</v>
      </c>
      <c r="D276">
        <v>1</v>
      </c>
      <c r="E276">
        <v>1</v>
      </c>
      <c r="F276">
        <v>1</v>
      </c>
      <c r="G276">
        <v>1</v>
      </c>
    </row>
    <row r="277" spans="1:7">
      <c r="B277">
        <f t="shared" ref="B277:F277" si="25">AVERAGE(B213:B276)</f>
        <v>0.234375</v>
      </c>
      <c r="C277">
        <f t="shared" si="25"/>
        <v>0.515625</v>
      </c>
      <c r="D277">
        <f t="shared" si="25"/>
        <v>0.5625</v>
      </c>
      <c r="E277">
        <f t="shared" si="25"/>
        <v>0.609375</v>
      </c>
      <c r="F277">
        <f t="shared" si="25"/>
        <v>0.671875</v>
      </c>
      <c r="G277">
        <f t="shared" ref="G277" si="26">AVERAGE(G213:G276)</f>
        <v>0.78125</v>
      </c>
    </row>
    <row r="278" spans="1:7">
      <c r="B278">
        <f t="shared" ref="B278:F278" si="27">SQRT(B277*(1-B277))/SQRT(COUNT(B213:B276))</f>
        <v>5.2950944186429524E-2</v>
      </c>
      <c r="C278">
        <f t="shared" si="27"/>
        <v>6.2469474967654204E-2</v>
      </c>
      <c r="D278">
        <f t="shared" si="27"/>
        <v>6.2009796353076345E-2</v>
      </c>
      <c r="E278">
        <f t="shared" si="27"/>
        <v>6.0986308578109355E-2</v>
      </c>
      <c r="F278">
        <f t="shared" si="27"/>
        <v>5.8691325005143437E-2</v>
      </c>
      <c r="G278">
        <f t="shared" ref="G278" si="28">SQRT(G277*(1-G277))/SQRT(COUNT(G213:G276))</f>
        <v>5.1674830294230284E-2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topLeftCell="A34" zoomScale="50" zoomScaleNormal="50" zoomScalePageLayoutView="50" workbookViewId="0">
      <selection activeCell="V71" sqref="V71"/>
    </sheetView>
  </sheetViews>
  <sheetFormatPr baseColWidth="10" defaultColWidth="11" defaultRowHeight="15" x14ac:dyDescent="0"/>
  <sheetData>
    <row r="1" spans="1:13">
      <c r="A1" t="s">
        <v>0</v>
      </c>
    </row>
    <row r="2" spans="1:13">
      <c r="A2" t="s">
        <v>1</v>
      </c>
    </row>
    <row r="3" spans="1:13">
      <c r="A3" t="s">
        <v>9</v>
      </c>
      <c r="B3">
        <v>20</v>
      </c>
      <c r="C3">
        <v>30</v>
      </c>
      <c r="D3">
        <v>35</v>
      </c>
      <c r="E3">
        <v>40</v>
      </c>
      <c r="F3">
        <v>45</v>
      </c>
      <c r="G3">
        <v>50</v>
      </c>
      <c r="H3">
        <v>55</v>
      </c>
      <c r="I3">
        <v>60</v>
      </c>
      <c r="J3">
        <v>65</v>
      </c>
      <c r="K3">
        <v>70</v>
      </c>
      <c r="L3">
        <v>80</v>
      </c>
      <c r="M3">
        <v>90</v>
      </c>
    </row>
    <row r="4" spans="1:13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</row>
    <row r="5" spans="1:13">
      <c r="A5">
        <v>2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</row>
    <row r="6" spans="1:1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</row>
    <row r="7" spans="1:1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</row>
    <row r="8" spans="1:1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</row>
    <row r="9" spans="1:1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</row>
    <row r="10" spans="1:13">
      <c r="A10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1:13">
      <c r="A11">
        <v>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</row>
    <row r="12" spans="1:13">
      <c r="A12">
        <v>9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</row>
    <row r="13" spans="1:1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</row>
    <row r="14" spans="1:13">
      <c r="A14">
        <v>11</v>
      </c>
      <c r="B14">
        <v>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3">
      <c r="A15">
        <v>12</v>
      </c>
      <c r="B15">
        <v>0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K15">
        <v>1</v>
      </c>
    </row>
    <row r="16" spans="1:13">
      <c r="A16">
        <v>13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>
      <c r="A17">
        <v>14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</row>
    <row r="18" spans="1:11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1</v>
      </c>
    </row>
    <row r="20" spans="1:11">
      <c r="A20">
        <v>17</v>
      </c>
      <c r="B20">
        <v>0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1</v>
      </c>
      <c r="K20">
        <v>1</v>
      </c>
    </row>
    <row r="21" spans="1:11">
      <c r="A21">
        <v>18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</row>
    <row r="22" spans="1:11">
      <c r="A22">
        <v>19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</row>
    <row r="24" spans="1:11">
      <c r="A24">
        <v>21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1</v>
      </c>
    </row>
    <row r="25" spans="1:11">
      <c r="A25">
        <v>22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</row>
    <row r="26" spans="1:11">
      <c r="A26">
        <v>23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</row>
    <row r="27" spans="1:11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25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</row>
    <row r="29" spans="1:11">
      <c r="A29">
        <v>26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</row>
    <row r="30" spans="1:11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1</v>
      </c>
    </row>
    <row r="31" spans="1:11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</row>
    <row r="32" spans="1:11">
      <c r="A32">
        <v>29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</row>
    <row r="33" spans="1:16">
      <c r="A33">
        <v>30</v>
      </c>
      <c r="B33">
        <v>0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</row>
    <row r="34" spans="1:16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O34" t="s">
        <v>20</v>
      </c>
    </row>
    <row r="35" spans="1:16">
      <c r="A35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O35" s="1">
        <v>51</v>
      </c>
      <c r="P35">
        <v>0.98399999999999999</v>
      </c>
    </row>
    <row r="36" spans="1:16">
      <c r="A36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6">
      <c r="A37">
        <v>34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O37" t="s">
        <v>21</v>
      </c>
    </row>
    <row r="38" spans="1:16">
      <c r="A38">
        <v>35</v>
      </c>
      <c r="C38">
        <v>0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1</v>
      </c>
      <c r="N38" t="s">
        <v>23</v>
      </c>
      <c r="O38" s="1">
        <v>52</v>
      </c>
      <c r="P38">
        <v>0.997</v>
      </c>
    </row>
    <row r="39" spans="1:16">
      <c r="A39">
        <v>36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N39" t="s">
        <v>30</v>
      </c>
      <c r="O39" s="2">
        <v>48</v>
      </c>
      <c r="P39">
        <v>0.97599999999999998</v>
      </c>
    </row>
    <row r="40" spans="1:16">
      <c r="A40">
        <v>37</v>
      </c>
      <c r="C40">
        <v>1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</row>
    <row r="41" spans="1:16">
      <c r="A41">
        <v>38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  <c r="K41">
        <v>1</v>
      </c>
      <c r="O41" t="s">
        <v>28</v>
      </c>
    </row>
    <row r="42" spans="1:16">
      <c r="A42">
        <v>39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O42" t="s">
        <v>21</v>
      </c>
    </row>
    <row r="43" spans="1:16">
      <c r="A43">
        <v>40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1</v>
      </c>
      <c r="K43">
        <v>1</v>
      </c>
      <c r="N43" t="s">
        <v>23</v>
      </c>
      <c r="O43">
        <v>34</v>
      </c>
      <c r="P43">
        <v>0.98899999999999999</v>
      </c>
    </row>
    <row r="44" spans="1:16">
      <c r="A44">
        <v>41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N44" t="s">
        <v>30</v>
      </c>
      <c r="O44" s="2">
        <v>33</v>
      </c>
      <c r="P44">
        <v>0.99299999999999999</v>
      </c>
    </row>
    <row r="45" spans="1:16">
      <c r="A45">
        <v>42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</row>
    <row r="46" spans="1:16">
      <c r="A46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1</v>
      </c>
    </row>
    <row r="47" spans="1:16">
      <c r="A47">
        <v>44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</row>
    <row r="48" spans="1:16">
      <c r="A48">
        <v>45</v>
      </c>
      <c r="C48">
        <v>1</v>
      </c>
      <c r="D48">
        <v>1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>
        <v>46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</row>
    <row r="50" spans="1:11">
      <c r="A50">
        <v>47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</row>
    <row r="51" spans="1:11">
      <c r="A51">
        <v>48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</row>
    <row r="52" spans="1:11">
      <c r="A52">
        <v>49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1</v>
      </c>
      <c r="K52">
        <v>1</v>
      </c>
    </row>
    <row r="53" spans="1:11">
      <c r="A53">
        <v>50</v>
      </c>
      <c r="C53">
        <v>0</v>
      </c>
      <c r="D53">
        <v>1</v>
      </c>
      <c r="E53">
        <v>1</v>
      </c>
      <c r="F53">
        <v>1</v>
      </c>
      <c r="G53">
        <v>0</v>
      </c>
      <c r="H53">
        <v>1</v>
      </c>
      <c r="I53">
        <v>1</v>
      </c>
      <c r="J53">
        <v>0</v>
      </c>
      <c r="K53">
        <v>1</v>
      </c>
    </row>
    <row r="54" spans="1:11">
      <c r="A54">
        <v>51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52</v>
      </c>
      <c r="C55">
        <v>0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</row>
    <row r="56" spans="1:11">
      <c r="A56">
        <v>53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</row>
    <row r="57" spans="1:11">
      <c r="A57">
        <v>54</v>
      </c>
      <c r="C57">
        <v>0</v>
      </c>
      <c r="D57">
        <v>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1</v>
      </c>
    </row>
    <row r="58" spans="1:11">
      <c r="A58">
        <v>55</v>
      </c>
      <c r="C58">
        <v>1</v>
      </c>
      <c r="D58">
        <v>1</v>
      </c>
      <c r="E58">
        <v>1</v>
      </c>
      <c r="F58">
        <v>0</v>
      </c>
      <c r="G58">
        <v>0</v>
      </c>
      <c r="H58">
        <v>1</v>
      </c>
      <c r="I58">
        <v>0</v>
      </c>
      <c r="J58">
        <v>1</v>
      </c>
      <c r="K58">
        <v>1</v>
      </c>
    </row>
    <row r="59" spans="1:11">
      <c r="A59">
        <v>56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>
      <c r="A60">
        <v>57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</row>
    <row r="61" spans="1:11">
      <c r="A61">
        <v>58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>
        <v>59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1</v>
      </c>
    </row>
    <row r="63" spans="1:11">
      <c r="A63">
        <v>60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</row>
    <row r="64" spans="1:11">
      <c r="A64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</row>
    <row r="65" spans="1:13">
      <c r="A65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1</v>
      </c>
      <c r="K65">
        <v>1</v>
      </c>
    </row>
    <row r="66" spans="1:13">
      <c r="A66">
        <v>63</v>
      </c>
      <c r="C66">
        <v>1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3">
      <c r="A67">
        <v>64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</row>
    <row r="68" spans="1:13">
      <c r="B68">
        <f t="shared" ref="B68:M68" si="0">AVERAGE(B4:B67)</f>
        <v>0</v>
      </c>
      <c r="C68">
        <f t="shared" si="0"/>
        <v>0.140625</v>
      </c>
      <c r="D68">
        <f t="shared" ref="D68" si="1">AVERAGE(D4:D67)</f>
        <v>0.296875</v>
      </c>
      <c r="E68">
        <f t="shared" si="0"/>
        <v>0.328125</v>
      </c>
      <c r="F68">
        <f t="shared" ref="F68" si="2">AVERAGE(F4:F67)</f>
        <v>0.46875</v>
      </c>
      <c r="G68">
        <f t="shared" si="0"/>
        <v>0.515625</v>
      </c>
      <c r="H68">
        <f t="shared" ref="H68" si="3">AVERAGE(H4:H67)</f>
        <v>0.65625</v>
      </c>
      <c r="I68">
        <f t="shared" si="0"/>
        <v>0.609375</v>
      </c>
      <c r="J68">
        <f t="shared" ref="J68" si="4">AVERAGE(J4:J67)</f>
        <v>0.765625</v>
      </c>
      <c r="K68">
        <f t="shared" si="0"/>
        <v>0.84375</v>
      </c>
      <c r="L68" t="e">
        <f t="shared" si="0"/>
        <v>#DIV/0!</v>
      </c>
      <c r="M68" t="e">
        <f t="shared" si="0"/>
        <v>#DIV/0!</v>
      </c>
    </row>
    <row r="69" spans="1:13">
      <c r="B69">
        <f t="shared" ref="B69:M69" si="5">SQRT(B68*(1-B68))/SQRT(COUNT(B4:B67))</f>
        <v>0</v>
      </c>
      <c r="C69">
        <f t="shared" si="5"/>
        <v>4.345428801032615E-2</v>
      </c>
      <c r="D69">
        <f t="shared" ref="D69" si="6">SQRT(D68*(1-D68))/SQRT(COUNT(D4:D67))</f>
        <v>5.7110123114115022E-2</v>
      </c>
      <c r="E69">
        <f t="shared" si="5"/>
        <v>5.8691325005143437E-2</v>
      </c>
      <c r="F69">
        <f t="shared" ref="F69" si="7">SQRT(F68*(1-F68))/SQRT(COUNT(F4:F67))</f>
        <v>6.237781024480981E-2</v>
      </c>
      <c r="G69">
        <f t="shared" si="5"/>
        <v>6.2469474967654204E-2</v>
      </c>
      <c r="H69">
        <f t="shared" ref="H69" si="8">SQRT(H68*(1-H68))/SQRT(COUNT(H4:H67))</f>
        <v>5.9369859974885406E-2</v>
      </c>
      <c r="I69">
        <f t="shared" si="5"/>
        <v>6.0986308578109355E-2</v>
      </c>
      <c r="J69">
        <f t="shared" ref="J69" si="9">SQRT(J68*(1-J68))/SQRT(COUNT(J4:J67))</f>
        <v>5.2950944186429524E-2</v>
      </c>
      <c r="K69">
        <f t="shared" si="5"/>
        <v>4.5386523588368165E-2</v>
      </c>
      <c r="L69" t="e">
        <f t="shared" si="5"/>
        <v>#DIV/0!</v>
      </c>
      <c r="M69" t="e">
        <f t="shared" si="5"/>
        <v>#DIV/0!</v>
      </c>
    </row>
    <row r="71" spans="1:13">
      <c r="A71" t="s">
        <v>28</v>
      </c>
      <c r="B71">
        <v>20</v>
      </c>
      <c r="C71">
        <v>25</v>
      </c>
      <c r="D71">
        <v>30</v>
      </c>
      <c r="E71">
        <v>35</v>
      </c>
      <c r="F71">
        <v>40</v>
      </c>
      <c r="G71">
        <v>45</v>
      </c>
      <c r="H71">
        <v>50</v>
      </c>
      <c r="I71">
        <v>55</v>
      </c>
      <c r="J71">
        <v>60</v>
      </c>
      <c r="K71">
        <v>70</v>
      </c>
    </row>
    <row r="72" spans="1:13">
      <c r="A72">
        <v>1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1</v>
      </c>
      <c r="J72">
        <v>1</v>
      </c>
    </row>
    <row r="73" spans="1:13">
      <c r="A73">
        <v>2</v>
      </c>
      <c r="B73">
        <v>0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</row>
    <row r="74" spans="1:13">
      <c r="A74">
        <v>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</row>
    <row r="75" spans="1:13">
      <c r="A75">
        <v>4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3">
      <c r="A76">
        <v>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</row>
    <row r="77" spans="1:13">
      <c r="A77">
        <v>6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3">
      <c r="A78">
        <v>7</v>
      </c>
      <c r="B78">
        <v>0</v>
      </c>
      <c r="C78">
        <v>1</v>
      </c>
      <c r="D78">
        <v>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</row>
    <row r="79" spans="1:13">
      <c r="A79">
        <v>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</row>
    <row r="80" spans="1:13">
      <c r="A80">
        <v>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</row>
    <row r="81" spans="1:10">
      <c r="A81">
        <v>10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</row>
    <row r="82" spans="1:10">
      <c r="A82">
        <v>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</row>
    <row r="83" spans="1:10">
      <c r="A83">
        <v>12</v>
      </c>
      <c r="B83">
        <v>0</v>
      </c>
      <c r="C83">
        <v>0</v>
      </c>
      <c r="D83">
        <v>0</v>
      </c>
      <c r="E83">
        <v>1</v>
      </c>
      <c r="F83">
        <v>1</v>
      </c>
      <c r="G83">
        <v>0</v>
      </c>
      <c r="H83">
        <v>1</v>
      </c>
      <c r="I83">
        <v>1</v>
      </c>
      <c r="J83">
        <v>1</v>
      </c>
    </row>
    <row r="84" spans="1:10">
      <c r="A84">
        <v>13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>
      <c r="A85">
        <v>14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>
      <c r="A86">
        <v>15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>
      <c r="A87">
        <v>16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</row>
    <row r="88" spans="1:10">
      <c r="A88">
        <v>17</v>
      </c>
      <c r="B88">
        <v>0</v>
      </c>
      <c r="C88">
        <v>0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>
      <c r="A89">
        <v>18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</row>
    <row r="90" spans="1:10">
      <c r="A90">
        <v>19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>
      <c r="A91">
        <v>20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>
      <c r="A92">
        <v>21</v>
      </c>
      <c r="B92">
        <v>0</v>
      </c>
      <c r="C92">
        <v>0</v>
      </c>
      <c r="D92">
        <v>1</v>
      </c>
      <c r="E92">
        <v>1</v>
      </c>
      <c r="F92">
        <v>1</v>
      </c>
      <c r="G92">
        <v>0</v>
      </c>
      <c r="H92">
        <v>0</v>
      </c>
      <c r="I92">
        <v>1</v>
      </c>
      <c r="J92">
        <v>1</v>
      </c>
    </row>
    <row r="93" spans="1:10">
      <c r="A93">
        <v>22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>
      <c r="A94">
        <v>23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</row>
    <row r="95" spans="1:10">
      <c r="A95">
        <v>24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>
      <c r="A96">
        <v>25</v>
      </c>
      <c r="B96">
        <v>1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1</v>
      </c>
      <c r="J96">
        <v>1</v>
      </c>
    </row>
    <row r="97" spans="1:10">
      <c r="A97">
        <v>26</v>
      </c>
      <c r="B97">
        <v>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>
        <v>27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</row>
    <row r="99" spans="1:10">
      <c r="A99">
        <v>28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0</v>
      </c>
      <c r="I99">
        <v>0</v>
      </c>
      <c r="J99">
        <v>1</v>
      </c>
    </row>
    <row r="100" spans="1:10">
      <c r="A100">
        <v>29</v>
      </c>
      <c r="B100">
        <v>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</row>
    <row r="101" spans="1:10">
      <c r="A101">
        <v>30</v>
      </c>
      <c r="B101">
        <v>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>
      <c r="A102">
        <v>31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>
      <c r="A103">
        <v>32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1</v>
      </c>
    </row>
    <row r="104" spans="1:10">
      <c r="A104">
        <v>33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1</v>
      </c>
      <c r="J104">
        <v>1</v>
      </c>
    </row>
    <row r="105" spans="1:10">
      <c r="A105">
        <v>34</v>
      </c>
      <c r="B105">
        <v>0</v>
      </c>
      <c r="C105">
        <v>0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>
      <c r="A106">
        <v>35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</row>
    <row r="107" spans="1:10">
      <c r="A107">
        <v>36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>
      <c r="A108">
        <v>37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>
      <c r="A109">
        <v>38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>
      <c r="A110">
        <v>39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1</v>
      </c>
      <c r="J110">
        <v>1</v>
      </c>
    </row>
    <row r="111" spans="1:10">
      <c r="A111">
        <v>40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>
      <c r="A112">
        <v>41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0</v>
      </c>
      <c r="H112">
        <v>1</v>
      </c>
      <c r="I112">
        <v>1</v>
      </c>
      <c r="J112">
        <v>1</v>
      </c>
    </row>
    <row r="113" spans="1:10">
      <c r="A113">
        <v>42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1</v>
      </c>
      <c r="J113">
        <v>1</v>
      </c>
    </row>
    <row r="114" spans="1:10">
      <c r="A114">
        <v>43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1</v>
      </c>
    </row>
    <row r="115" spans="1:10">
      <c r="A115">
        <v>44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>
      <c r="A116">
        <v>45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</v>
      </c>
    </row>
    <row r="117" spans="1:10">
      <c r="A117">
        <v>46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</row>
    <row r="118" spans="1:10">
      <c r="A118">
        <v>47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</row>
    <row r="119" spans="1:10">
      <c r="A119">
        <v>48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>
      <c r="A120">
        <v>49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</row>
    <row r="121" spans="1:10">
      <c r="A121">
        <v>50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</row>
    <row r="122" spans="1:10">
      <c r="A122">
        <v>51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>
      <c r="A123">
        <v>52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</row>
    <row r="124" spans="1:10">
      <c r="A124">
        <v>53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>
      <c r="A125">
        <v>54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</row>
    <row r="126" spans="1:10">
      <c r="A126">
        <v>55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>
      <c r="A127">
        <v>56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1</v>
      </c>
      <c r="J127">
        <v>1</v>
      </c>
    </row>
    <row r="128" spans="1:10">
      <c r="A128">
        <v>57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>
      <c r="A129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1</v>
      </c>
    </row>
    <row r="130" spans="1:10">
      <c r="A130">
        <v>59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>
      <c r="A131">
        <v>60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>
      <c r="A132">
        <v>61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1</v>
      </c>
    </row>
    <row r="133" spans="1:10">
      <c r="A133">
        <v>62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1</v>
      </c>
    </row>
    <row r="134" spans="1:10">
      <c r="A134">
        <v>63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</row>
    <row r="135" spans="1:10">
      <c r="A135">
        <v>64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</row>
    <row r="136" spans="1:10">
      <c r="A136">
        <v>65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</row>
    <row r="137" spans="1:10">
      <c r="A137">
        <v>66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>
      <c r="A138">
        <v>67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1</v>
      </c>
      <c r="J138">
        <v>1</v>
      </c>
    </row>
    <row r="139" spans="1:10">
      <c r="A139">
        <v>68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>
      <c r="A140">
        <v>69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1</v>
      </c>
    </row>
    <row r="141" spans="1:10">
      <c r="A141">
        <v>70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>
      <c r="A142">
        <v>71</v>
      </c>
      <c r="B142">
        <v>0</v>
      </c>
      <c r="C142">
        <v>1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1</v>
      </c>
    </row>
    <row r="143" spans="1:10">
      <c r="A143">
        <v>72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1</v>
      </c>
    </row>
    <row r="144" spans="1:10">
      <c r="A144">
        <v>73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1</v>
      </c>
    </row>
    <row r="145" spans="1:10">
      <c r="A145">
        <v>74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1</v>
      </c>
    </row>
    <row r="146" spans="1:10">
      <c r="A146">
        <v>75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>
      <c r="A147">
        <v>76</v>
      </c>
      <c r="B147">
        <v>0</v>
      </c>
      <c r="C147">
        <v>1</v>
      </c>
      <c r="D147">
        <v>0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>
      <c r="A148">
        <v>77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</row>
    <row r="149" spans="1:10">
      <c r="A149">
        <v>78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1</v>
      </c>
    </row>
    <row r="150" spans="1:10">
      <c r="A150">
        <v>79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>
      <c r="A151">
        <v>80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>
        <v>81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I152">
        <v>1</v>
      </c>
      <c r="J152">
        <v>1</v>
      </c>
    </row>
    <row r="153" spans="1:10">
      <c r="A153">
        <v>82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>
      <c r="A154">
        <v>83</v>
      </c>
      <c r="B154">
        <v>0</v>
      </c>
      <c r="C154">
        <v>0</v>
      </c>
      <c r="D154">
        <v>0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>
      <c r="A155">
        <v>84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</v>
      </c>
    </row>
    <row r="156" spans="1:10">
      <c r="A156">
        <v>85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>
      <c r="A157">
        <v>86</v>
      </c>
      <c r="B157">
        <v>1</v>
      </c>
      <c r="C157">
        <v>0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1</v>
      </c>
    </row>
    <row r="158" spans="1:10">
      <c r="A158">
        <v>87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>
        <v>88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1</v>
      </c>
    </row>
    <row r="160" spans="1:10">
      <c r="A160">
        <v>89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1</v>
      </c>
    </row>
    <row r="161" spans="1:11">
      <c r="A161">
        <v>90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1</v>
      </c>
      <c r="J161">
        <v>1</v>
      </c>
    </row>
    <row r="162" spans="1:11">
      <c r="A162">
        <v>91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1</v>
      </c>
    </row>
    <row r="163" spans="1:11">
      <c r="A163">
        <v>92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  <c r="J163">
        <v>1</v>
      </c>
    </row>
    <row r="164" spans="1:11">
      <c r="A164">
        <v>93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1">
      <c r="A165">
        <v>94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1">
      <c r="A166">
        <v>95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1">
      <c r="A167">
        <v>96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1">
      <c r="A168">
        <v>97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1</v>
      </c>
      <c r="J168">
        <v>1</v>
      </c>
    </row>
    <row r="169" spans="1:11">
      <c r="A169">
        <v>98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0</v>
      </c>
    </row>
    <row r="170" spans="1:11">
      <c r="A170">
        <v>99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1</v>
      </c>
      <c r="J170">
        <v>1</v>
      </c>
    </row>
    <row r="171" spans="1:11">
      <c r="A171">
        <v>100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</row>
    <row r="172" spans="1:11">
      <c r="B172">
        <f>AVERAGE(B72:B171)</f>
        <v>0.12</v>
      </c>
      <c r="C172">
        <f>AVERAGE(C72:C171)</f>
        <v>0.26</v>
      </c>
      <c r="D172">
        <f t="shared" ref="D172:K172" si="10">AVERAGE(D72:D171)</f>
        <v>0.39</v>
      </c>
      <c r="E172">
        <f t="shared" ref="E172" si="11">AVERAGE(E72:E171)</f>
        <v>0.57999999999999996</v>
      </c>
      <c r="F172">
        <f t="shared" si="10"/>
        <v>0.66</v>
      </c>
      <c r="G172">
        <f t="shared" ref="G172" si="12">AVERAGE(G72:G171)</f>
        <v>0.69</v>
      </c>
      <c r="H172">
        <f t="shared" si="10"/>
        <v>0.72</v>
      </c>
      <c r="I172">
        <f t="shared" ref="I172" si="13">AVERAGE(I72:I171)</f>
        <v>0.82</v>
      </c>
      <c r="J172">
        <f t="shared" si="10"/>
        <v>0.88</v>
      </c>
      <c r="K172" t="e">
        <f t="shared" si="10"/>
        <v>#DIV/0!</v>
      </c>
    </row>
    <row r="173" spans="1:11">
      <c r="B173">
        <f>SQRT(B172*(1-B172))/SQRT(COUNT(B72:B171))</f>
        <v>3.2496153618543841E-2</v>
      </c>
      <c r="C173">
        <f>SQRT(C172*(1-C172))/SQRT(COUNT(C72:C171))</f>
        <v>4.3863424398922615E-2</v>
      </c>
      <c r="D173">
        <f t="shared" ref="D173:K173" si="14">SQRT(D172*(1-D172))/SQRT(COUNT(D72:D171))</f>
        <v>4.8774993593028795E-2</v>
      </c>
      <c r="E173">
        <f t="shared" ref="E173" si="15">SQRT(E172*(1-E172))/SQRT(COUNT(E72:E171))</f>
        <v>4.9355850717012269E-2</v>
      </c>
      <c r="F173">
        <f t="shared" si="14"/>
        <v>4.7370877129308042E-2</v>
      </c>
      <c r="G173">
        <f t="shared" ref="G173" si="16">SQRT(G172*(1-G172))/SQRT(COUNT(G72:G171))</f>
        <v>4.6249324319388711E-2</v>
      </c>
      <c r="H173">
        <f t="shared" si="14"/>
        <v>4.4899888641287293E-2</v>
      </c>
      <c r="I173">
        <f t="shared" ref="I173" si="17">SQRT(I172*(1-I172))/SQRT(COUNT(I72:I171))</f>
        <v>3.8418745424597098E-2</v>
      </c>
      <c r="J173">
        <f t="shared" si="14"/>
        <v>3.2496153618543841E-2</v>
      </c>
      <c r="K173" t="e">
        <f t="shared" si="14"/>
        <v>#DIV/0!</v>
      </c>
    </row>
    <row r="175" spans="1:11">
      <c r="A175" t="s">
        <v>31</v>
      </c>
    </row>
    <row r="176" spans="1:11">
      <c r="B176">
        <v>30</v>
      </c>
      <c r="C176">
        <v>40</v>
      </c>
      <c r="D176">
        <v>50</v>
      </c>
      <c r="E176">
        <v>60</v>
      </c>
      <c r="F176">
        <v>70</v>
      </c>
    </row>
    <row r="177" spans="1:6">
      <c r="A177">
        <v>1</v>
      </c>
      <c r="B177">
        <v>0</v>
      </c>
      <c r="C177">
        <v>1</v>
      </c>
      <c r="D177">
        <v>0</v>
      </c>
      <c r="E177">
        <v>1</v>
      </c>
      <c r="F177">
        <v>1</v>
      </c>
    </row>
    <row r="178" spans="1:6">
      <c r="A178">
        <v>2</v>
      </c>
      <c r="B178">
        <v>0</v>
      </c>
      <c r="C178">
        <v>0</v>
      </c>
      <c r="D178">
        <v>1</v>
      </c>
      <c r="E178">
        <v>1</v>
      </c>
      <c r="F178">
        <v>1</v>
      </c>
    </row>
    <row r="179" spans="1:6">
      <c r="A179">
        <v>3</v>
      </c>
      <c r="B179">
        <v>1</v>
      </c>
      <c r="C179">
        <v>1</v>
      </c>
      <c r="D179">
        <v>1</v>
      </c>
      <c r="E179">
        <v>1</v>
      </c>
      <c r="F179">
        <v>1</v>
      </c>
    </row>
    <row r="180" spans="1:6">
      <c r="A180">
        <v>4</v>
      </c>
      <c r="B180">
        <v>0</v>
      </c>
      <c r="C180">
        <v>1</v>
      </c>
      <c r="D180">
        <v>0</v>
      </c>
      <c r="E180">
        <v>1</v>
      </c>
      <c r="F180">
        <v>1</v>
      </c>
    </row>
    <row r="181" spans="1:6">
      <c r="A181">
        <v>5</v>
      </c>
      <c r="B181">
        <v>0</v>
      </c>
      <c r="C181">
        <v>0</v>
      </c>
      <c r="D181">
        <v>1</v>
      </c>
      <c r="E181">
        <v>1</v>
      </c>
      <c r="F181">
        <v>1</v>
      </c>
    </row>
    <row r="182" spans="1:6">
      <c r="A182">
        <v>6</v>
      </c>
      <c r="B182">
        <v>1</v>
      </c>
      <c r="C182">
        <v>0</v>
      </c>
      <c r="D182">
        <v>0</v>
      </c>
      <c r="E182">
        <v>1</v>
      </c>
      <c r="F182">
        <v>1</v>
      </c>
    </row>
    <row r="183" spans="1:6">
      <c r="A183">
        <v>7</v>
      </c>
      <c r="B183">
        <v>0</v>
      </c>
      <c r="C183">
        <v>1</v>
      </c>
      <c r="D183">
        <v>1</v>
      </c>
      <c r="E183">
        <v>1</v>
      </c>
      <c r="F183">
        <v>1</v>
      </c>
    </row>
    <row r="184" spans="1:6">
      <c r="A184">
        <v>8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>
        <v>9</v>
      </c>
      <c r="B185">
        <v>0</v>
      </c>
      <c r="C185">
        <v>0</v>
      </c>
      <c r="D185">
        <v>0</v>
      </c>
      <c r="E185">
        <v>1</v>
      </c>
      <c r="F185">
        <v>1</v>
      </c>
    </row>
    <row r="186" spans="1:6">
      <c r="A186">
        <v>10</v>
      </c>
      <c r="B186">
        <v>0</v>
      </c>
      <c r="C186">
        <v>0</v>
      </c>
      <c r="D186">
        <v>1</v>
      </c>
      <c r="E186">
        <v>1</v>
      </c>
      <c r="F186">
        <v>1</v>
      </c>
    </row>
    <row r="187" spans="1:6">
      <c r="A187">
        <v>11</v>
      </c>
      <c r="B187">
        <v>0</v>
      </c>
      <c r="C187">
        <v>1</v>
      </c>
      <c r="D187">
        <v>0</v>
      </c>
      <c r="E187">
        <v>0</v>
      </c>
      <c r="F187">
        <v>1</v>
      </c>
    </row>
    <row r="188" spans="1:6">
      <c r="A188">
        <v>12</v>
      </c>
      <c r="B188">
        <v>0</v>
      </c>
      <c r="C188">
        <v>0</v>
      </c>
      <c r="D188">
        <v>0</v>
      </c>
      <c r="E188">
        <v>1</v>
      </c>
      <c r="F188">
        <v>1</v>
      </c>
    </row>
    <row r="189" spans="1:6">
      <c r="A189">
        <v>13</v>
      </c>
      <c r="B189">
        <v>0</v>
      </c>
      <c r="C189">
        <v>1</v>
      </c>
      <c r="D189">
        <v>1</v>
      </c>
      <c r="E189">
        <v>1</v>
      </c>
      <c r="F189">
        <v>1</v>
      </c>
    </row>
    <row r="190" spans="1:6">
      <c r="A190">
        <v>14</v>
      </c>
      <c r="B190">
        <v>0</v>
      </c>
      <c r="C190">
        <v>0</v>
      </c>
      <c r="D190">
        <v>0</v>
      </c>
      <c r="E190">
        <v>1</v>
      </c>
      <c r="F190">
        <v>1</v>
      </c>
    </row>
    <row r="191" spans="1:6">
      <c r="A191">
        <v>15</v>
      </c>
      <c r="B191">
        <v>0</v>
      </c>
      <c r="C191">
        <v>1</v>
      </c>
      <c r="D191">
        <v>1</v>
      </c>
      <c r="E191">
        <v>1</v>
      </c>
      <c r="F191">
        <v>1</v>
      </c>
    </row>
    <row r="192" spans="1:6">
      <c r="A192">
        <v>16</v>
      </c>
      <c r="B192">
        <v>0</v>
      </c>
      <c r="C192">
        <v>0</v>
      </c>
      <c r="D192">
        <v>0</v>
      </c>
      <c r="E192">
        <v>0</v>
      </c>
      <c r="F192">
        <v>1</v>
      </c>
    </row>
    <row r="193" spans="1:6">
      <c r="A193">
        <v>17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>
        <v>18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>
        <v>19</v>
      </c>
      <c r="B195">
        <v>0</v>
      </c>
      <c r="C195">
        <v>1</v>
      </c>
      <c r="D195">
        <v>0</v>
      </c>
      <c r="E195">
        <v>1</v>
      </c>
      <c r="F195">
        <v>1</v>
      </c>
    </row>
    <row r="196" spans="1:6">
      <c r="A196">
        <v>20</v>
      </c>
      <c r="B196">
        <v>0</v>
      </c>
      <c r="C196">
        <v>0</v>
      </c>
      <c r="D196">
        <v>1</v>
      </c>
      <c r="E196">
        <v>1</v>
      </c>
      <c r="F196">
        <v>1</v>
      </c>
    </row>
    <row r="197" spans="1:6">
      <c r="A197">
        <v>21</v>
      </c>
      <c r="B197">
        <v>0</v>
      </c>
      <c r="C197">
        <v>0</v>
      </c>
      <c r="D197">
        <v>0</v>
      </c>
      <c r="E197">
        <v>1</v>
      </c>
      <c r="F197">
        <v>1</v>
      </c>
    </row>
    <row r="198" spans="1:6">
      <c r="A198">
        <v>22</v>
      </c>
      <c r="B198">
        <v>0</v>
      </c>
      <c r="C198">
        <v>0</v>
      </c>
      <c r="D198">
        <v>1</v>
      </c>
      <c r="E198">
        <v>1</v>
      </c>
      <c r="F198">
        <v>1</v>
      </c>
    </row>
    <row r="199" spans="1:6">
      <c r="A199">
        <v>23</v>
      </c>
      <c r="B199">
        <v>0</v>
      </c>
      <c r="C199">
        <v>0</v>
      </c>
      <c r="D199">
        <v>1</v>
      </c>
      <c r="E199">
        <v>1</v>
      </c>
      <c r="F199">
        <v>1</v>
      </c>
    </row>
    <row r="200" spans="1:6">
      <c r="A200">
        <v>24</v>
      </c>
      <c r="B200">
        <v>0</v>
      </c>
      <c r="C200">
        <v>1</v>
      </c>
      <c r="D200">
        <v>0</v>
      </c>
      <c r="E200">
        <v>1</v>
      </c>
      <c r="F200">
        <v>1</v>
      </c>
    </row>
    <row r="201" spans="1:6">
      <c r="A201">
        <v>25</v>
      </c>
      <c r="B201">
        <v>0</v>
      </c>
      <c r="C201">
        <v>0</v>
      </c>
      <c r="D201">
        <v>0</v>
      </c>
      <c r="E201">
        <v>1</v>
      </c>
      <c r="F201">
        <v>1</v>
      </c>
    </row>
    <row r="202" spans="1:6">
      <c r="A202">
        <v>26</v>
      </c>
      <c r="B202">
        <v>0</v>
      </c>
      <c r="C202">
        <v>0</v>
      </c>
      <c r="D202">
        <v>1</v>
      </c>
      <c r="E202">
        <v>1</v>
      </c>
      <c r="F202">
        <v>1</v>
      </c>
    </row>
    <row r="203" spans="1:6">
      <c r="A203">
        <v>27</v>
      </c>
      <c r="B203">
        <v>0</v>
      </c>
      <c r="C203">
        <v>0</v>
      </c>
      <c r="D203">
        <v>1</v>
      </c>
      <c r="E203">
        <v>1</v>
      </c>
      <c r="F203">
        <v>1</v>
      </c>
    </row>
    <row r="204" spans="1:6">
      <c r="A204">
        <v>28</v>
      </c>
      <c r="B204">
        <v>1</v>
      </c>
      <c r="C204">
        <v>0</v>
      </c>
      <c r="D204">
        <v>0</v>
      </c>
      <c r="E204">
        <v>0</v>
      </c>
      <c r="F204">
        <v>0</v>
      </c>
    </row>
    <row r="205" spans="1:6">
      <c r="A205">
        <v>29</v>
      </c>
      <c r="B205">
        <v>0</v>
      </c>
      <c r="C205">
        <v>0</v>
      </c>
      <c r="D205">
        <v>0</v>
      </c>
      <c r="E205">
        <v>0</v>
      </c>
      <c r="F205">
        <v>1</v>
      </c>
    </row>
    <row r="206" spans="1:6">
      <c r="A206">
        <v>30</v>
      </c>
      <c r="B206">
        <v>0</v>
      </c>
      <c r="C206">
        <v>0</v>
      </c>
      <c r="D206">
        <v>1</v>
      </c>
      <c r="E206">
        <v>1</v>
      </c>
      <c r="F206">
        <v>1</v>
      </c>
    </row>
    <row r="207" spans="1:6">
      <c r="A207">
        <v>31</v>
      </c>
      <c r="B207">
        <v>0</v>
      </c>
      <c r="C207">
        <v>1</v>
      </c>
      <c r="D207">
        <v>0</v>
      </c>
      <c r="E207">
        <v>0</v>
      </c>
      <c r="F207">
        <v>1</v>
      </c>
    </row>
    <row r="208" spans="1:6">
      <c r="A208">
        <v>32</v>
      </c>
      <c r="B208">
        <v>0</v>
      </c>
      <c r="C208">
        <v>0</v>
      </c>
      <c r="D208">
        <v>0</v>
      </c>
      <c r="E208">
        <v>1</v>
      </c>
      <c r="F208">
        <v>1</v>
      </c>
    </row>
    <row r="209" spans="1:9">
      <c r="A209">
        <v>33</v>
      </c>
      <c r="B209">
        <v>0</v>
      </c>
      <c r="C209">
        <v>0</v>
      </c>
      <c r="D209">
        <v>1</v>
      </c>
      <c r="E209">
        <v>0</v>
      </c>
      <c r="F209">
        <v>1</v>
      </c>
    </row>
    <row r="210" spans="1:9">
      <c r="A210">
        <v>34</v>
      </c>
      <c r="B210">
        <v>0</v>
      </c>
      <c r="C210">
        <v>0</v>
      </c>
      <c r="D210">
        <v>1</v>
      </c>
      <c r="E210">
        <v>1</v>
      </c>
      <c r="F210">
        <v>1</v>
      </c>
    </row>
    <row r="211" spans="1:9">
      <c r="A211">
        <v>35</v>
      </c>
      <c r="B211">
        <v>0</v>
      </c>
      <c r="C211">
        <v>0</v>
      </c>
      <c r="D211">
        <v>0</v>
      </c>
      <c r="E211">
        <v>1</v>
      </c>
      <c r="F211">
        <v>1</v>
      </c>
      <c r="I211" t="s">
        <v>32</v>
      </c>
    </row>
    <row r="212" spans="1:9">
      <c r="A212">
        <v>36</v>
      </c>
      <c r="B212">
        <v>0</v>
      </c>
      <c r="C212">
        <v>0</v>
      </c>
      <c r="D212">
        <v>0</v>
      </c>
      <c r="E212">
        <v>1</v>
      </c>
      <c r="F212">
        <v>1</v>
      </c>
      <c r="I212">
        <v>51.3</v>
      </c>
    </row>
    <row r="213" spans="1:9">
      <c r="A213">
        <v>37</v>
      </c>
      <c r="B213">
        <v>1</v>
      </c>
      <c r="C213">
        <v>1</v>
      </c>
      <c r="D213">
        <v>1</v>
      </c>
      <c r="E213">
        <v>1</v>
      </c>
      <c r="F213">
        <v>1</v>
      </c>
    </row>
    <row r="214" spans="1:9">
      <c r="A214">
        <v>38</v>
      </c>
      <c r="B214">
        <v>0</v>
      </c>
      <c r="C214">
        <v>1</v>
      </c>
      <c r="D214">
        <v>0</v>
      </c>
      <c r="E214">
        <v>0</v>
      </c>
      <c r="F214">
        <v>1</v>
      </c>
    </row>
    <row r="215" spans="1:9">
      <c r="A215">
        <v>39</v>
      </c>
      <c r="B215">
        <v>0</v>
      </c>
      <c r="C215">
        <v>1</v>
      </c>
      <c r="D215">
        <v>1</v>
      </c>
      <c r="E215">
        <v>1</v>
      </c>
      <c r="F215">
        <v>1</v>
      </c>
    </row>
    <row r="216" spans="1:9">
      <c r="A216">
        <v>40</v>
      </c>
      <c r="B216">
        <v>0</v>
      </c>
      <c r="C216">
        <v>0</v>
      </c>
      <c r="D216">
        <v>1</v>
      </c>
      <c r="E216">
        <v>1</v>
      </c>
      <c r="F216">
        <v>1</v>
      </c>
    </row>
    <row r="217" spans="1:9">
      <c r="A217">
        <v>41</v>
      </c>
      <c r="B217">
        <v>0</v>
      </c>
      <c r="C217">
        <v>0</v>
      </c>
      <c r="D217">
        <v>0</v>
      </c>
      <c r="E217">
        <v>1</v>
      </c>
      <c r="F217">
        <v>1</v>
      </c>
    </row>
    <row r="218" spans="1:9">
      <c r="A218">
        <v>42</v>
      </c>
      <c r="B218">
        <v>0</v>
      </c>
      <c r="C218">
        <v>0</v>
      </c>
      <c r="D218">
        <v>0</v>
      </c>
      <c r="E218">
        <v>0</v>
      </c>
      <c r="F218">
        <v>1</v>
      </c>
    </row>
    <row r="219" spans="1:9">
      <c r="A219">
        <v>43</v>
      </c>
      <c r="B219">
        <v>0</v>
      </c>
      <c r="C219">
        <v>1</v>
      </c>
      <c r="D219">
        <v>1</v>
      </c>
      <c r="E219">
        <v>1</v>
      </c>
      <c r="F219">
        <v>1</v>
      </c>
    </row>
    <row r="220" spans="1:9">
      <c r="A220">
        <v>44</v>
      </c>
      <c r="B220">
        <v>0</v>
      </c>
      <c r="C220">
        <v>1</v>
      </c>
      <c r="D220">
        <v>1</v>
      </c>
      <c r="E220">
        <v>1</v>
      </c>
      <c r="F220">
        <v>1</v>
      </c>
    </row>
    <row r="221" spans="1:9">
      <c r="A221">
        <v>45</v>
      </c>
      <c r="B221">
        <v>0</v>
      </c>
      <c r="C221">
        <v>0</v>
      </c>
      <c r="D221">
        <v>1</v>
      </c>
      <c r="E221">
        <v>1</v>
      </c>
      <c r="F221">
        <v>1</v>
      </c>
    </row>
    <row r="222" spans="1:9">
      <c r="A222">
        <v>46</v>
      </c>
      <c r="B222">
        <v>0</v>
      </c>
      <c r="C222">
        <v>0</v>
      </c>
      <c r="D222">
        <v>0</v>
      </c>
      <c r="E222">
        <v>0</v>
      </c>
      <c r="F222">
        <v>1</v>
      </c>
    </row>
    <row r="223" spans="1:9">
      <c r="A223">
        <v>47</v>
      </c>
      <c r="B223">
        <v>0</v>
      </c>
      <c r="C223">
        <v>0</v>
      </c>
      <c r="D223">
        <v>0</v>
      </c>
      <c r="E223">
        <v>1</v>
      </c>
      <c r="F223">
        <v>1</v>
      </c>
    </row>
    <row r="224" spans="1:9">
      <c r="A224">
        <v>48</v>
      </c>
      <c r="B224">
        <v>0</v>
      </c>
      <c r="C224">
        <v>0</v>
      </c>
      <c r="D224">
        <v>1</v>
      </c>
      <c r="E224">
        <v>1</v>
      </c>
      <c r="F224">
        <v>1</v>
      </c>
    </row>
    <row r="225" spans="1:6">
      <c r="A225">
        <v>49</v>
      </c>
      <c r="B225">
        <v>0</v>
      </c>
      <c r="C225">
        <v>1</v>
      </c>
      <c r="D225">
        <v>0</v>
      </c>
      <c r="E225">
        <v>0</v>
      </c>
      <c r="F225">
        <v>1</v>
      </c>
    </row>
    <row r="226" spans="1:6">
      <c r="A226">
        <v>50</v>
      </c>
      <c r="B226">
        <v>1</v>
      </c>
      <c r="C226">
        <v>0</v>
      </c>
      <c r="D226">
        <v>1</v>
      </c>
      <c r="E226">
        <v>1</v>
      </c>
      <c r="F226">
        <v>1</v>
      </c>
    </row>
    <row r="227" spans="1:6">
      <c r="A227">
        <v>51</v>
      </c>
      <c r="B227">
        <v>0</v>
      </c>
      <c r="C227">
        <v>0</v>
      </c>
      <c r="D227">
        <v>1</v>
      </c>
      <c r="E227">
        <v>1</v>
      </c>
      <c r="F227">
        <v>1</v>
      </c>
    </row>
    <row r="228" spans="1:6">
      <c r="A228">
        <v>52</v>
      </c>
      <c r="B228">
        <v>0</v>
      </c>
      <c r="C228">
        <v>1</v>
      </c>
      <c r="D228">
        <v>1</v>
      </c>
      <c r="E228">
        <v>1</v>
      </c>
      <c r="F228">
        <v>1</v>
      </c>
    </row>
    <row r="229" spans="1:6">
      <c r="A229">
        <v>53</v>
      </c>
      <c r="B229">
        <v>1</v>
      </c>
      <c r="C229">
        <v>1</v>
      </c>
      <c r="D229">
        <v>1</v>
      </c>
      <c r="E229">
        <v>1</v>
      </c>
      <c r="F229">
        <v>1</v>
      </c>
    </row>
    <row r="230" spans="1:6">
      <c r="A230">
        <v>54</v>
      </c>
      <c r="B230">
        <v>0</v>
      </c>
      <c r="C230">
        <v>1</v>
      </c>
      <c r="D230">
        <v>0</v>
      </c>
      <c r="E230">
        <v>1</v>
      </c>
      <c r="F230">
        <v>1</v>
      </c>
    </row>
    <row r="231" spans="1:6">
      <c r="A231">
        <v>55</v>
      </c>
      <c r="B231">
        <v>0</v>
      </c>
      <c r="C231">
        <v>0</v>
      </c>
      <c r="D231">
        <v>1</v>
      </c>
      <c r="E231">
        <v>1</v>
      </c>
      <c r="F231">
        <v>1</v>
      </c>
    </row>
    <row r="232" spans="1:6">
      <c r="A232">
        <v>56</v>
      </c>
      <c r="B232">
        <v>0</v>
      </c>
      <c r="C232">
        <v>1</v>
      </c>
      <c r="D232">
        <v>0</v>
      </c>
      <c r="E232">
        <v>1</v>
      </c>
      <c r="F232">
        <v>1</v>
      </c>
    </row>
    <row r="233" spans="1:6">
      <c r="A233">
        <v>57</v>
      </c>
      <c r="B233">
        <v>0</v>
      </c>
      <c r="C233">
        <v>1</v>
      </c>
      <c r="D233">
        <v>0</v>
      </c>
      <c r="E233">
        <v>0</v>
      </c>
      <c r="F233">
        <v>1</v>
      </c>
    </row>
    <row r="234" spans="1:6">
      <c r="A234">
        <v>58</v>
      </c>
      <c r="B234">
        <v>0</v>
      </c>
      <c r="C234">
        <v>0</v>
      </c>
      <c r="D234">
        <v>0</v>
      </c>
      <c r="E234">
        <v>1</v>
      </c>
      <c r="F234">
        <v>1</v>
      </c>
    </row>
    <row r="235" spans="1:6">
      <c r="A235">
        <v>59</v>
      </c>
      <c r="B235">
        <v>0</v>
      </c>
      <c r="C235">
        <v>1</v>
      </c>
      <c r="D235">
        <v>1</v>
      </c>
      <c r="E235">
        <v>1</v>
      </c>
      <c r="F235">
        <v>1</v>
      </c>
    </row>
    <row r="236" spans="1:6">
      <c r="A236">
        <v>60</v>
      </c>
      <c r="B236">
        <v>0</v>
      </c>
      <c r="C236">
        <v>1</v>
      </c>
      <c r="D236">
        <v>1</v>
      </c>
      <c r="E236">
        <v>1</v>
      </c>
      <c r="F236">
        <v>1</v>
      </c>
    </row>
    <row r="237" spans="1:6">
      <c r="A237">
        <v>61</v>
      </c>
      <c r="B237">
        <v>0</v>
      </c>
      <c r="C237">
        <v>0</v>
      </c>
      <c r="D237">
        <v>1</v>
      </c>
      <c r="E237">
        <v>1</v>
      </c>
      <c r="F237">
        <v>1</v>
      </c>
    </row>
    <row r="238" spans="1:6">
      <c r="A238">
        <v>62</v>
      </c>
      <c r="B238">
        <v>1</v>
      </c>
      <c r="C238">
        <v>0</v>
      </c>
      <c r="D238">
        <v>0</v>
      </c>
      <c r="E238">
        <v>1</v>
      </c>
      <c r="F238">
        <v>1</v>
      </c>
    </row>
    <row r="239" spans="1:6">
      <c r="A239">
        <v>63</v>
      </c>
      <c r="B239">
        <v>0</v>
      </c>
      <c r="C239">
        <v>0</v>
      </c>
      <c r="D239">
        <v>0</v>
      </c>
      <c r="E239">
        <v>1</v>
      </c>
      <c r="F239">
        <v>1</v>
      </c>
    </row>
    <row r="240" spans="1:6">
      <c r="A240">
        <v>64</v>
      </c>
      <c r="B240">
        <v>0</v>
      </c>
      <c r="C240">
        <v>0</v>
      </c>
      <c r="D240">
        <v>0</v>
      </c>
      <c r="E240">
        <v>1</v>
      </c>
    </row>
    <row r="241" spans="2:6">
      <c r="B241">
        <f t="shared" ref="B241:E241" si="18">AVERAGE(B177:B240)</f>
        <v>0.109375</v>
      </c>
      <c r="C241">
        <f t="shared" si="18"/>
        <v>0.359375</v>
      </c>
      <c r="D241">
        <f t="shared" si="18"/>
        <v>0.46875</v>
      </c>
      <c r="E241">
        <f t="shared" si="18"/>
        <v>0.78125</v>
      </c>
      <c r="F241">
        <f t="shared" ref="F241" si="19">AVERAGE(F177:F240)</f>
        <v>0.93650793650793651</v>
      </c>
    </row>
    <row r="242" spans="2:6">
      <c r="B242">
        <f t="shared" ref="B242:E242" si="20">SQRT(B241*(1-B241))/SQRT(COUNT(B177:B240))</f>
        <v>3.9013641319215191E-2</v>
      </c>
      <c r="C242">
        <f t="shared" si="20"/>
        <v>5.9977158331187844E-2</v>
      </c>
      <c r="D242">
        <f t="shared" si="20"/>
        <v>6.237781024480981E-2</v>
      </c>
      <c r="E242">
        <f t="shared" si="20"/>
        <v>5.1674830294230284E-2</v>
      </c>
      <c r="F242">
        <f t="shared" ref="F242" si="21">SQRT(F241*(1-F241))/SQRT(COUNT(F177:F240))</f>
        <v>3.0721695287833067E-2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8"/>
  <sheetViews>
    <sheetView topLeftCell="A236" zoomScale="55" zoomScaleNormal="55" zoomScalePageLayoutView="55" workbookViewId="0">
      <selection activeCell="S263" sqref="S263"/>
    </sheetView>
  </sheetViews>
  <sheetFormatPr baseColWidth="10" defaultColWidth="11" defaultRowHeight="15" x14ac:dyDescent="0"/>
  <sheetData>
    <row r="1" spans="1:19">
      <c r="A1" t="s">
        <v>0</v>
      </c>
    </row>
    <row r="2" spans="1:19">
      <c r="A2" t="s">
        <v>1</v>
      </c>
    </row>
    <row r="3" spans="1:19">
      <c r="A3" t="s">
        <v>9</v>
      </c>
      <c r="B3">
        <v>20</v>
      </c>
      <c r="C3">
        <v>30</v>
      </c>
      <c r="D3">
        <v>35</v>
      </c>
      <c r="E3">
        <v>40</v>
      </c>
      <c r="F3">
        <v>45</v>
      </c>
      <c r="G3">
        <v>50</v>
      </c>
      <c r="H3">
        <v>55</v>
      </c>
      <c r="I3">
        <v>60</v>
      </c>
      <c r="J3">
        <v>65</v>
      </c>
      <c r="K3">
        <v>70</v>
      </c>
      <c r="L3">
        <v>75</v>
      </c>
      <c r="M3">
        <v>80</v>
      </c>
      <c r="N3">
        <v>85</v>
      </c>
      <c r="O3">
        <v>90</v>
      </c>
      <c r="P3">
        <v>95</v>
      </c>
      <c r="Q3">
        <v>100</v>
      </c>
      <c r="R3">
        <v>105</v>
      </c>
      <c r="S3">
        <v>110</v>
      </c>
    </row>
    <row r="4" spans="1:19">
      <c r="A4">
        <v>1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</row>
    <row r="5" spans="1:19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</row>
    <row r="6" spans="1:19">
      <c r="A6">
        <v>3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</row>
    <row r="7" spans="1:19">
      <c r="A7">
        <v>4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1</v>
      </c>
    </row>
    <row r="8" spans="1:19">
      <c r="A8">
        <v>5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</row>
    <row r="9" spans="1:19">
      <c r="A9">
        <v>6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</row>
    <row r="10" spans="1:19">
      <c r="A10">
        <v>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1</v>
      </c>
      <c r="S10">
        <v>1</v>
      </c>
    </row>
    <row r="11" spans="1:19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0</v>
      </c>
      <c r="S11">
        <v>0</v>
      </c>
    </row>
    <row r="12" spans="1:19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</row>
    <row r="13" spans="1:19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1</v>
      </c>
      <c r="S13">
        <v>1</v>
      </c>
    </row>
    <row r="14" spans="1:19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1</v>
      </c>
    </row>
    <row r="15" spans="1:19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1</v>
      </c>
      <c r="Q16">
        <v>0</v>
      </c>
      <c r="R16">
        <v>1</v>
      </c>
      <c r="S16">
        <v>1</v>
      </c>
    </row>
    <row r="17" spans="1:19">
      <c r="A17">
        <v>14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</row>
    <row r="18" spans="1:19">
      <c r="A18">
        <v>15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</row>
    <row r="19" spans="1:19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1</v>
      </c>
    </row>
    <row r="20" spans="1:19">
      <c r="A20">
        <v>17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</row>
    <row r="21" spans="1:19">
      <c r="A21">
        <v>18</v>
      </c>
      <c r="B21">
        <v>0</v>
      </c>
      <c r="C21">
        <v>0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</row>
    <row r="22" spans="1:19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</row>
    <row r="23" spans="1:19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1</v>
      </c>
    </row>
    <row r="24" spans="1:19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>
        <v>0</v>
      </c>
      <c r="S24">
        <v>1</v>
      </c>
    </row>
    <row r="25" spans="1:19">
      <c r="A25">
        <v>22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</row>
    <row r="26" spans="1:19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</row>
    <row r="27" spans="1:19">
      <c r="A27">
        <v>24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1</v>
      </c>
    </row>
    <row r="28" spans="1:19">
      <c r="A28">
        <v>25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1</v>
      </c>
      <c r="M28">
        <v>1</v>
      </c>
      <c r="N28">
        <v>1</v>
      </c>
      <c r="O28">
        <v>0</v>
      </c>
      <c r="P28">
        <v>1</v>
      </c>
      <c r="Q28">
        <v>1</v>
      </c>
      <c r="R28">
        <v>1</v>
      </c>
      <c r="S28">
        <v>1</v>
      </c>
    </row>
    <row r="29" spans="1:19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</row>
    <row r="30" spans="1:19">
      <c r="A30">
        <v>27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1:19">
      <c r="A31">
        <v>28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1</v>
      </c>
      <c r="P31">
        <v>0</v>
      </c>
      <c r="Q31">
        <v>1</v>
      </c>
      <c r="R31">
        <v>1</v>
      </c>
      <c r="S31">
        <v>1</v>
      </c>
    </row>
    <row r="32" spans="1:19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</row>
    <row r="33" spans="1:23">
      <c r="A33">
        <v>30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1</v>
      </c>
    </row>
    <row r="34" spans="1:2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1</v>
      </c>
      <c r="S34">
        <v>1</v>
      </c>
    </row>
    <row r="35" spans="1:23">
      <c r="A35">
        <v>32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</row>
    <row r="36" spans="1:23">
      <c r="A36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</row>
    <row r="37" spans="1:23">
      <c r="A37">
        <v>34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V37" t="s">
        <v>20</v>
      </c>
    </row>
    <row r="38" spans="1:23">
      <c r="A38">
        <v>35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V38">
        <v>80</v>
      </c>
      <c r="W38">
        <v>0.77200000000000002</v>
      </c>
    </row>
    <row r="39" spans="1:23">
      <c r="A39">
        <v>36</v>
      </c>
      <c r="C39">
        <v>1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1</v>
      </c>
      <c r="R39">
        <v>1</v>
      </c>
      <c r="S39">
        <v>1</v>
      </c>
    </row>
    <row r="40" spans="1:23">
      <c r="A40">
        <v>37</v>
      </c>
      <c r="C40">
        <v>0</v>
      </c>
      <c r="D40">
        <v>0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V40" t="s">
        <v>21</v>
      </c>
    </row>
    <row r="41" spans="1:23">
      <c r="A41">
        <v>38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23">
      <c r="A42">
        <v>39</v>
      </c>
      <c r="C42">
        <v>0</v>
      </c>
      <c r="D42">
        <v>0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U42" t="s">
        <v>23</v>
      </c>
      <c r="V42">
        <v>92</v>
      </c>
      <c r="W42">
        <v>0.98</v>
      </c>
    </row>
    <row r="43" spans="1:23">
      <c r="A43">
        <v>40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1</v>
      </c>
      <c r="S43">
        <v>0</v>
      </c>
      <c r="U43" t="s">
        <v>30</v>
      </c>
      <c r="V43" s="2">
        <v>93</v>
      </c>
      <c r="W43">
        <v>0.96199999999999997</v>
      </c>
    </row>
    <row r="44" spans="1:23">
      <c r="A44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V44" t="s">
        <v>28</v>
      </c>
    </row>
    <row r="45" spans="1:23">
      <c r="A45">
        <v>42</v>
      </c>
      <c r="C45">
        <v>1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1</v>
      </c>
      <c r="M45">
        <v>0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V45" t="s">
        <v>21</v>
      </c>
    </row>
    <row r="46" spans="1:23">
      <c r="A46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1</v>
      </c>
      <c r="R46">
        <v>0</v>
      </c>
      <c r="S46">
        <v>1</v>
      </c>
      <c r="U46" t="s">
        <v>23</v>
      </c>
      <c r="V46">
        <v>62</v>
      </c>
      <c r="W46">
        <v>0.97299999999999998</v>
      </c>
    </row>
    <row r="47" spans="1:23">
      <c r="A47">
        <v>44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1</v>
      </c>
      <c r="N47">
        <v>1</v>
      </c>
      <c r="O47">
        <v>0</v>
      </c>
      <c r="P47">
        <v>1</v>
      </c>
      <c r="Q47">
        <v>1</v>
      </c>
      <c r="R47">
        <v>1</v>
      </c>
      <c r="S47">
        <v>1</v>
      </c>
      <c r="U47" t="s">
        <v>30</v>
      </c>
      <c r="V47" s="2">
        <v>64</v>
      </c>
      <c r="W47">
        <v>0.98</v>
      </c>
    </row>
    <row r="48" spans="1:23">
      <c r="A48">
        <v>45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1</v>
      </c>
      <c r="R48">
        <v>0</v>
      </c>
      <c r="S48">
        <v>1</v>
      </c>
    </row>
    <row r="49" spans="1:22">
      <c r="A49">
        <v>46</v>
      </c>
      <c r="C49">
        <v>0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1</v>
      </c>
      <c r="S49">
        <v>1</v>
      </c>
      <c r="U49">
        <v>20</v>
      </c>
      <c r="V49">
        <v>0.5</v>
      </c>
    </row>
    <row r="50" spans="1:22">
      <c r="A50">
        <v>47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</v>
      </c>
      <c r="Q50">
        <v>0</v>
      </c>
      <c r="R50">
        <v>0</v>
      </c>
      <c r="S50">
        <v>1</v>
      </c>
      <c r="U50">
        <v>110</v>
      </c>
      <c r="V50">
        <v>0.5</v>
      </c>
    </row>
    <row r="51" spans="1:22">
      <c r="A51">
        <v>48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</row>
    <row r="52" spans="1:22">
      <c r="A52">
        <v>49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1</v>
      </c>
      <c r="Q52">
        <v>1</v>
      </c>
      <c r="R52">
        <v>1</v>
      </c>
      <c r="S52">
        <v>1</v>
      </c>
    </row>
    <row r="53" spans="1:22">
      <c r="A53">
        <v>50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1</v>
      </c>
      <c r="S53">
        <v>1</v>
      </c>
    </row>
    <row r="54" spans="1:22">
      <c r="A54">
        <v>51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1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1</v>
      </c>
      <c r="S54">
        <v>1</v>
      </c>
    </row>
    <row r="55" spans="1:22">
      <c r="A55">
        <v>52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1</v>
      </c>
      <c r="S55">
        <v>1</v>
      </c>
    </row>
    <row r="56" spans="1:22">
      <c r="A56">
        <v>53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v>1</v>
      </c>
      <c r="M56">
        <v>0</v>
      </c>
      <c r="N56">
        <v>0</v>
      </c>
      <c r="O56">
        <v>1</v>
      </c>
      <c r="P56">
        <v>0</v>
      </c>
      <c r="Q56">
        <v>1</v>
      </c>
      <c r="R56">
        <v>0</v>
      </c>
      <c r="S56">
        <v>1</v>
      </c>
    </row>
    <row r="57" spans="1:22">
      <c r="A57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1</v>
      </c>
      <c r="R57">
        <v>1</v>
      </c>
      <c r="S57">
        <v>1</v>
      </c>
    </row>
    <row r="58" spans="1:22">
      <c r="A58">
        <v>55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1</v>
      </c>
      <c r="Q58">
        <v>1</v>
      </c>
      <c r="R58">
        <v>1</v>
      </c>
      <c r="S58">
        <v>1</v>
      </c>
    </row>
    <row r="59" spans="1:22">
      <c r="A59">
        <v>56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1</v>
      </c>
    </row>
    <row r="60" spans="1:22">
      <c r="A60">
        <v>57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</row>
    <row r="61" spans="1:22">
      <c r="A61">
        <v>58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0</v>
      </c>
      <c r="S61">
        <v>1</v>
      </c>
    </row>
    <row r="62" spans="1:22">
      <c r="A62">
        <v>59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</row>
    <row r="63" spans="1:22">
      <c r="A63">
        <v>60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  <c r="P63">
        <v>1</v>
      </c>
      <c r="Q63">
        <v>1</v>
      </c>
      <c r="R63">
        <v>1</v>
      </c>
      <c r="S63">
        <v>1</v>
      </c>
    </row>
    <row r="64" spans="1:22">
      <c r="A64">
        <v>61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</row>
    <row r="65" spans="1:19">
      <c r="A65">
        <v>62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</row>
    <row r="66" spans="1:19">
      <c r="A66">
        <v>63</v>
      </c>
      <c r="C66">
        <v>0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1</v>
      </c>
      <c r="O66">
        <v>0</v>
      </c>
      <c r="P66">
        <v>1</v>
      </c>
      <c r="Q66">
        <v>1</v>
      </c>
      <c r="R66">
        <v>1</v>
      </c>
      <c r="S66">
        <v>0</v>
      </c>
    </row>
    <row r="67" spans="1:19">
      <c r="A67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1</v>
      </c>
    </row>
    <row r="68" spans="1:19">
      <c r="A68">
        <v>65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1</v>
      </c>
    </row>
    <row r="69" spans="1:19">
      <c r="A69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1</v>
      </c>
      <c r="S69">
        <v>1</v>
      </c>
    </row>
    <row r="70" spans="1:19">
      <c r="A70">
        <v>67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  <c r="R70">
        <v>1</v>
      </c>
      <c r="S70">
        <v>1</v>
      </c>
    </row>
    <row r="71" spans="1:19">
      <c r="A71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1</v>
      </c>
      <c r="S71">
        <v>1</v>
      </c>
    </row>
    <row r="72" spans="1:19">
      <c r="A72">
        <v>69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</row>
    <row r="73" spans="1:19">
      <c r="A73">
        <v>70</v>
      </c>
      <c r="C73">
        <v>0</v>
      </c>
      <c r="D73">
        <v>1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1</v>
      </c>
      <c r="S73">
        <v>1</v>
      </c>
    </row>
    <row r="74" spans="1:19">
      <c r="A74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1</v>
      </c>
      <c r="M74">
        <v>1</v>
      </c>
      <c r="N74">
        <v>0</v>
      </c>
      <c r="O74">
        <v>0</v>
      </c>
      <c r="P74">
        <v>0</v>
      </c>
      <c r="Q74">
        <v>1</v>
      </c>
      <c r="R74">
        <v>1</v>
      </c>
      <c r="S74">
        <v>1</v>
      </c>
    </row>
    <row r="75" spans="1:19">
      <c r="A75">
        <v>72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</row>
    <row r="76" spans="1:19">
      <c r="A76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1</v>
      </c>
    </row>
    <row r="77" spans="1:19">
      <c r="A77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</row>
    <row r="79" spans="1:19">
      <c r="A79">
        <v>76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1</v>
      </c>
      <c r="S79">
        <v>1</v>
      </c>
    </row>
    <row r="80" spans="1:19">
      <c r="A80">
        <v>77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</row>
    <row r="81" spans="1:19">
      <c r="A81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</row>
    <row r="82" spans="1:19">
      <c r="A82">
        <v>79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1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1</v>
      </c>
      <c r="Q82">
        <v>1</v>
      </c>
      <c r="R82">
        <v>1</v>
      </c>
      <c r="S82">
        <v>1</v>
      </c>
    </row>
    <row r="83" spans="1:19">
      <c r="A83">
        <v>80</v>
      </c>
      <c r="C83">
        <v>0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</row>
    <row r="84" spans="1:19">
      <c r="A84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1</v>
      </c>
      <c r="S84">
        <v>1</v>
      </c>
    </row>
    <row r="85" spans="1:19">
      <c r="A85">
        <v>82</v>
      </c>
      <c r="C85">
        <v>0</v>
      </c>
      <c r="D85">
        <v>1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</row>
    <row r="86" spans="1:19">
      <c r="A86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</row>
    <row r="87" spans="1:19">
      <c r="A87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</row>
    <row r="88" spans="1:19">
      <c r="A88">
        <v>85</v>
      </c>
      <c r="C88">
        <v>0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</row>
    <row r="89" spans="1:19">
      <c r="A89">
        <v>86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>
        <v>1</v>
      </c>
    </row>
    <row r="90" spans="1:19">
      <c r="A90">
        <v>87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1</v>
      </c>
    </row>
    <row r="91" spans="1:19">
      <c r="A91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</row>
    <row r="92" spans="1:19">
      <c r="A92">
        <v>89</v>
      </c>
      <c r="C92">
        <v>0</v>
      </c>
      <c r="D92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>
        <v>90</v>
      </c>
      <c r="C93">
        <v>0</v>
      </c>
      <c r="D93">
        <v>1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1</v>
      </c>
      <c r="N93">
        <v>1</v>
      </c>
      <c r="O93">
        <v>0</v>
      </c>
      <c r="P93">
        <v>0</v>
      </c>
      <c r="Q93">
        <v>0</v>
      </c>
      <c r="R93">
        <v>1</v>
      </c>
      <c r="S93">
        <v>1</v>
      </c>
    </row>
    <row r="94" spans="1:19">
      <c r="A94">
        <v>91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1</v>
      </c>
      <c r="Q94">
        <v>1</v>
      </c>
      <c r="R94">
        <v>1</v>
      </c>
      <c r="S94">
        <v>0</v>
      </c>
    </row>
    <row r="95" spans="1:19">
      <c r="A95">
        <v>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1</v>
      </c>
      <c r="R95">
        <v>1</v>
      </c>
      <c r="S95">
        <v>1</v>
      </c>
    </row>
    <row r="96" spans="1:19">
      <c r="A96">
        <v>93</v>
      </c>
      <c r="C96">
        <v>0</v>
      </c>
      <c r="D96">
        <v>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1</v>
      </c>
      <c r="R96">
        <v>1</v>
      </c>
      <c r="S96">
        <v>1</v>
      </c>
    </row>
    <row r="97" spans="1:19">
      <c r="A97">
        <v>94</v>
      </c>
      <c r="C97">
        <v>0</v>
      </c>
      <c r="D97">
        <v>0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</row>
    <row r="98" spans="1:19">
      <c r="A98">
        <v>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1</v>
      </c>
      <c r="R98">
        <v>1</v>
      </c>
      <c r="S98">
        <v>1</v>
      </c>
    </row>
    <row r="99" spans="1:19">
      <c r="A99">
        <v>96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1</v>
      </c>
      <c r="P99">
        <v>1</v>
      </c>
      <c r="Q99">
        <v>1</v>
      </c>
      <c r="R99">
        <v>1</v>
      </c>
      <c r="S99">
        <v>1</v>
      </c>
    </row>
    <row r="100" spans="1:19">
      <c r="A100">
        <v>97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</row>
    <row r="101" spans="1:19">
      <c r="A101">
        <v>98</v>
      </c>
      <c r="D101">
        <v>0</v>
      </c>
      <c r="E101">
        <v>0</v>
      </c>
      <c r="F101">
        <v>1</v>
      </c>
      <c r="G101">
        <v>1</v>
      </c>
      <c r="H101">
        <v>1</v>
      </c>
      <c r="I101">
        <v>0</v>
      </c>
      <c r="J101">
        <v>1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</v>
      </c>
      <c r="S101">
        <v>1</v>
      </c>
    </row>
    <row r="102" spans="1:19">
      <c r="A102">
        <v>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1</v>
      </c>
      <c r="Q102">
        <v>0</v>
      </c>
      <c r="R102">
        <v>0</v>
      </c>
      <c r="S102">
        <v>0</v>
      </c>
    </row>
    <row r="103" spans="1:19">
      <c r="A103">
        <v>100</v>
      </c>
      <c r="C103">
        <v>0</v>
      </c>
      <c r="D103">
        <v>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B104">
        <f>AVERAGE(B4:B103)</f>
        <v>0</v>
      </c>
      <c r="C104">
        <f>AVERAGE(C4:C103)</f>
        <v>0.1326530612244898</v>
      </c>
      <c r="D104">
        <f>AVERAGE(D4:D103)</f>
        <v>0.16</v>
      </c>
      <c r="E104">
        <f t="shared" ref="E104:S104" si="0">AVERAGE(E4:E103)</f>
        <v>0.32</v>
      </c>
      <c r="F104">
        <f t="shared" ref="F104" si="1">AVERAGE(F4:F103)</f>
        <v>0.39</v>
      </c>
      <c r="G104">
        <f t="shared" si="0"/>
        <v>0.41</v>
      </c>
      <c r="H104">
        <f t="shared" ref="H104" si="2">AVERAGE(H4:H103)</f>
        <v>0.43</v>
      </c>
      <c r="I104">
        <f t="shared" si="0"/>
        <v>0.46</v>
      </c>
      <c r="J104">
        <f t="shared" ref="J104" si="3">AVERAGE(J4:J103)</f>
        <v>0.39</v>
      </c>
      <c r="K104">
        <f t="shared" si="0"/>
        <v>0.41</v>
      </c>
      <c r="L104">
        <f t="shared" ref="L104" si="4">AVERAGE(L4:L103)</f>
        <v>0.44</v>
      </c>
      <c r="M104">
        <f t="shared" si="0"/>
        <v>0.38</v>
      </c>
      <c r="N104">
        <f t="shared" ref="N104" si="5">AVERAGE(N4:N103)</f>
        <v>0.51</v>
      </c>
      <c r="O104">
        <f>AVERAGE(O4:O103)</f>
        <v>0.45</v>
      </c>
      <c r="P104">
        <f>AVERAGE(P4:P103)</f>
        <v>0.53</v>
      </c>
      <c r="Q104">
        <f t="shared" si="0"/>
        <v>0.59</v>
      </c>
      <c r="R104">
        <f t="shared" ref="R104" si="6">AVERAGE(R4:R103)</f>
        <v>0.7</v>
      </c>
      <c r="S104">
        <f t="shared" si="0"/>
        <v>0.79</v>
      </c>
    </row>
    <row r="105" spans="1:19">
      <c r="B105">
        <f>SQRT(B104*(1-B104))/SQRT(COUNT(B4:B103))</f>
        <v>0</v>
      </c>
      <c r="C105">
        <f>SQRT(C104*(1-C104))/SQRT(COUNT(C4:C103))</f>
        <v>3.4264312750854689E-2</v>
      </c>
      <c r="D105">
        <f>SQRT(D104*(1-D104))/SQRT(COUNT(D4:D103))</f>
        <v>3.6660605559646717E-2</v>
      </c>
      <c r="E105">
        <f t="shared" ref="E105:S105" si="7">SQRT(E104*(1-E104))/SQRT(COUNT(E4:E103))</f>
        <v>4.6647615158762402E-2</v>
      </c>
      <c r="F105">
        <f t="shared" ref="F105" si="8">SQRT(F104*(1-F104))/SQRT(COUNT(F4:F103))</f>
        <v>4.8774993593028795E-2</v>
      </c>
      <c r="G105">
        <f t="shared" si="7"/>
        <v>4.9183330509431758E-2</v>
      </c>
      <c r="H105">
        <f t="shared" ref="H105" si="9">SQRT(H104*(1-H104))/SQRT(COUNT(H4:H103))</f>
        <v>4.9507575177946253E-2</v>
      </c>
      <c r="I105">
        <f t="shared" si="7"/>
        <v>4.9839743177508458E-2</v>
      </c>
      <c r="J105">
        <f t="shared" ref="J105" si="10">SQRT(J104*(1-J104))/SQRT(COUNT(J4:J103))</f>
        <v>4.8774993593028795E-2</v>
      </c>
      <c r="K105">
        <f t="shared" si="7"/>
        <v>4.9183330509431758E-2</v>
      </c>
      <c r="L105">
        <f t="shared" ref="L105" si="11">SQRT(L104*(1-L104))/SQRT(COUNT(L4:L103))</f>
        <v>4.963869458396343E-2</v>
      </c>
      <c r="M105">
        <f t="shared" si="7"/>
        <v>4.8538644398046386E-2</v>
      </c>
      <c r="N105">
        <f t="shared" ref="N105" si="12">SQRT(N104*(1-N104))/SQRT(COUNT(N4:N103))</f>
        <v>4.9989998999799952E-2</v>
      </c>
      <c r="O105">
        <f t="shared" si="7"/>
        <v>4.9749371855331001E-2</v>
      </c>
      <c r="P105">
        <f t="shared" ref="P105" si="13">SQRT(P104*(1-P104))/SQRT(COUNT(P4:P103))</f>
        <v>4.9909918853871124E-2</v>
      </c>
      <c r="Q105">
        <f t="shared" si="7"/>
        <v>4.9183330509431751E-2</v>
      </c>
      <c r="R105">
        <f t="shared" ref="R105" si="14">SQRT(R104*(1-R104))/SQRT(COUNT(R4:R103))</f>
        <v>4.5825756949558406E-2</v>
      </c>
      <c r="S105">
        <f t="shared" si="7"/>
        <v>4.0730823708832603E-2</v>
      </c>
    </row>
    <row r="107" spans="1:19">
      <c r="A107" t="s">
        <v>28</v>
      </c>
      <c r="B107">
        <v>20</v>
      </c>
      <c r="C107">
        <v>25</v>
      </c>
      <c r="D107">
        <v>30</v>
      </c>
      <c r="E107">
        <v>35</v>
      </c>
      <c r="F107">
        <v>40</v>
      </c>
      <c r="G107">
        <v>45</v>
      </c>
      <c r="H107">
        <v>50</v>
      </c>
      <c r="I107">
        <v>55</v>
      </c>
      <c r="J107">
        <v>60</v>
      </c>
      <c r="K107">
        <v>65</v>
      </c>
      <c r="L107">
        <v>70</v>
      </c>
      <c r="M107">
        <v>75</v>
      </c>
      <c r="N107">
        <v>80</v>
      </c>
      <c r="O107">
        <v>85</v>
      </c>
      <c r="P107">
        <v>90</v>
      </c>
      <c r="Q107">
        <v>95</v>
      </c>
      <c r="R107">
        <v>100</v>
      </c>
      <c r="S107">
        <v>110</v>
      </c>
    </row>
    <row r="108" spans="1:19">
      <c r="A108">
        <v>1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0</v>
      </c>
      <c r="Q108">
        <v>0</v>
      </c>
      <c r="R108">
        <v>1</v>
      </c>
    </row>
    <row r="109" spans="1:19">
      <c r="A109">
        <v>2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0</v>
      </c>
    </row>
    <row r="110" spans="1:19">
      <c r="A110">
        <v>3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</row>
    <row r="111" spans="1:19">
      <c r="A111">
        <v>4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</row>
    <row r="112" spans="1:19">
      <c r="A112">
        <v>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1</v>
      </c>
    </row>
    <row r="113" spans="1:18">
      <c r="A113">
        <v>6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1</v>
      </c>
      <c r="O113">
        <v>1</v>
      </c>
      <c r="P113">
        <v>1</v>
      </c>
      <c r="Q113">
        <v>1</v>
      </c>
      <c r="R113">
        <v>1</v>
      </c>
    </row>
    <row r="114" spans="1:18">
      <c r="A114">
        <v>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1</v>
      </c>
    </row>
    <row r="115" spans="1:18">
      <c r="A115">
        <v>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</row>
    <row r="116" spans="1:18">
      <c r="A116">
        <v>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1</v>
      </c>
      <c r="R116">
        <v>1</v>
      </c>
    </row>
    <row r="117" spans="1:18">
      <c r="A117">
        <v>10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1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</v>
      </c>
    </row>
    <row r="118" spans="1:18">
      <c r="A118">
        <v>11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</row>
    <row r="119" spans="1:18">
      <c r="A119">
        <v>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</row>
    <row r="120" spans="1:18">
      <c r="A120">
        <v>13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1</v>
      </c>
    </row>
    <row r="121" spans="1:18">
      <c r="A121">
        <v>14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</row>
    <row r="122" spans="1:18">
      <c r="A122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</row>
    <row r="123" spans="1:18">
      <c r="A123">
        <v>16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1</v>
      </c>
    </row>
    <row r="124" spans="1:18">
      <c r="A124">
        <v>17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</row>
    <row r="125" spans="1:18">
      <c r="A125">
        <v>18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0</v>
      </c>
      <c r="N125">
        <v>1</v>
      </c>
      <c r="O125">
        <v>1</v>
      </c>
      <c r="P125">
        <v>1</v>
      </c>
      <c r="Q125">
        <v>1</v>
      </c>
      <c r="R125">
        <v>1</v>
      </c>
    </row>
    <row r="126" spans="1:18">
      <c r="A126">
        <v>19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0</v>
      </c>
      <c r="P126">
        <v>0</v>
      </c>
      <c r="Q126">
        <v>0</v>
      </c>
      <c r="R126">
        <v>0</v>
      </c>
    </row>
    <row r="127" spans="1:18">
      <c r="A127">
        <v>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1</v>
      </c>
      <c r="R127">
        <v>1</v>
      </c>
    </row>
    <row r="128" spans="1:18">
      <c r="A128">
        <v>21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1</v>
      </c>
      <c r="O128">
        <v>0</v>
      </c>
      <c r="P128">
        <v>1</v>
      </c>
      <c r="Q128">
        <v>1</v>
      </c>
      <c r="R128">
        <v>0</v>
      </c>
    </row>
    <row r="129" spans="1:18">
      <c r="A129">
        <v>22</v>
      </c>
      <c r="B129">
        <v>0</v>
      </c>
      <c r="C129">
        <v>1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0</v>
      </c>
      <c r="R129">
        <v>1</v>
      </c>
    </row>
    <row r="130" spans="1:18">
      <c r="A130">
        <v>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1</v>
      </c>
      <c r="R130">
        <v>1</v>
      </c>
    </row>
    <row r="131" spans="1:18">
      <c r="A131">
        <v>24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1</v>
      </c>
    </row>
    <row r="132" spans="1:18">
      <c r="A132">
        <v>25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0</v>
      </c>
    </row>
    <row r="133" spans="1:18">
      <c r="A133">
        <v>26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1</v>
      </c>
    </row>
    <row r="134" spans="1:18">
      <c r="A134">
        <v>27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</row>
    <row r="135" spans="1:18">
      <c r="A135">
        <v>28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</row>
    <row r="136" spans="1:18">
      <c r="A136">
        <v>29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1</v>
      </c>
      <c r="R136">
        <v>0</v>
      </c>
    </row>
    <row r="137" spans="1:18">
      <c r="A137">
        <v>30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1</v>
      </c>
      <c r="P137">
        <v>1</v>
      </c>
      <c r="Q137">
        <v>1</v>
      </c>
      <c r="R137">
        <v>1</v>
      </c>
    </row>
    <row r="138" spans="1:18">
      <c r="A138">
        <v>31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1</v>
      </c>
      <c r="R138">
        <v>1</v>
      </c>
    </row>
    <row r="139" spans="1:18">
      <c r="A139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1</v>
      </c>
    </row>
    <row r="140" spans="1:18">
      <c r="A140">
        <v>33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</row>
    <row r="141" spans="1:18">
      <c r="A141">
        <v>34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</row>
    <row r="142" spans="1:18">
      <c r="A142">
        <v>35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1</v>
      </c>
      <c r="O142">
        <v>0</v>
      </c>
      <c r="P142">
        <v>1</v>
      </c>
      <c r="Q142">
        <v>1</v>
      </c>
      <c r="R142">
        <v>0</v>
      </c>
    </row>
    <row r="143" spans="1:18">
      <c r="A143">
        <v>36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1</v>
      </c>
      <c r="Q143">
        <v>1</v>
      </c>
      <c r="R143">
        <v>1</v>
      </c>
    </row>
    <row r="144" spans="1:18">
      <c r="A144">
        <v>37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</row>
    <row r="145" spans="1:18">
      <c r="A145">
        <v>38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1</v>
      </c>
    </row>
    <row r="146" spans="1:18">
      <c r="A146">
        <v>39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</row>
    <row r="147" spans="1:18">
      <c r="A147">
        <v>40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0</v>
      </c>
      <c r="Q147">
        <v>1</v>
      </c>
      <c r="R147">
        <v>1</v>
      </c>
    </row>
    <row r="148" spans="1:18">
      <c r="A148">
        <v>41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1</v>
      </c>
      <c r="R148">
        <v>0</v>
      </c>
    </row>
    <row r="149" spans="1:18">
      <c r="A149">
        <v>42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0</v>
      </c>
      <c r="R149">
        <v>1</v>
      </c>
    </row>
    <row r="150" spans="1:18">
      <c r="A150">
        <v>43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</row>
    <row r="151" spans="1:18">
      <c r="A151">
        <v>44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1</v>
      </c>
      <c r="O151">
        <v>1</v>
      </c>
      <c r="P151">
        <v>1</v>
      </c>
      <c r="Q151">
        <v>1</v>
      </c>
      <c r="R151">
        <v>1</v>
      </c>
    </row>
    <row r="152" spans="1:18">
      <c r="A152">
        <v>45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</row>
    <row r="153" spans="1:18">
      <c r="A153">
        <v>46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1</v>
      </c>
    </row>
    <row r="154" spans="1:18">
      <c r="A154">
        <v>47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1</v>
      </c>
      <c r="R154">
        <v>0</v>
      </c>
    </row>
    <row r="155" spans="1:18">
      <c r="A155">
        <v>48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1</v>
      </c>
    </row>
    <row r="156" spans="1:18">
      <c r="A156">
        <v>49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1</v>
      </c>
      <c r="P156">
        <v>1</v>
      </c>
      <c r="Q156">
        <v>0</v>
      </c>
      <c r="R156">
        <v>1</v>
      </c>
    </row>
    <row r="157" spans="1:18">
      <c r="A157">
        <v>50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1</v>
      </c>
      <c r="R157">
        <v>1</v>
      </c>
    </row>
    <row r="158" spans="1:18">
      <c r="A158">
        <v>51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1</v>
      </c>
    </row>
    <row r="159" spans="1:18">
      <c r="A159">
        <v>52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1</v>
      </c>
      <c r="R159">
        <v>1</v>
      </c>
    </row>
    <row r="160" spans="1:18">
      <c r="A160">
        <v>53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0</v>
      </c>
    </row>
    <row r="161" spans="1:18">
      <c r="A161">
        <v>54</v>
      </c>
      <c r="B161">
        <v>0</v>
      </c>
      <c r="C161">
        <v>1</v>
      </c>
      <c r="D161">
        <v>1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1</v>
      </c>
    </row>
    <row r="162" spans="1:18">
      <c r="A162">
        <v>55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1</v>
      </c>
      <c r="O162">
        <v>0</v>
      </c>
      <c r="P162">
        <v>1</v>
      </c>
      <c r="Q162">
        <v>1</v>
      </c>
      <c r="R162">
        <v>1</v>
      </c>
    </row>
    <row r="163" spans="1:18">
      <c r="A163">
        <v>56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1</v>
      </c>
      <c r="Q163">
        <v>0</v>
      </c>
      <c r="R163">
        <v>1</v>
      </c>
    </row>
    <row r="164" spans="1:18">
      <c r="A164">
        <v>57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0</v>
      </c>
    </row>
    <row r="165" spans="1:18">
      <c r="A165">
        <v>58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1</v>
      </c>
      <c r="L165">
        <v>0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</row>
    <row r="166" spans="1:18">
      <c r="A166">
        <v>59</v>
      </c>
      <c r="B166">
        <v>0</v>
      </c>
      <c r="C166">
        <v>1</v>
      </c>
      <c r="D166">
        <v>0</v>
      </c>
      <c r="E166">
        <v>1</v>
      </c>
      <c r="F166">
        <v>1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1</v>
      </c>
      <c r="Q166">
        <v>0</v>
      </c>
      <c r="R166">
        <v>1</v>
      </c>
    </row>
    <row r="167" spans="1:18">
      <c r="A167">
        <v>60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0</v>
      </c>
      <c r="Q167">
        <v>1</v>
      </c>
      <c r="R167">
        <v>1</v>
      </c>
    </row>
    <row r="168" spans="1:18">
      <c r="A168">
        <v>61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1</v>
      </c>
      <c r="P168">
        <v>0</v>
      </c>
      <c r="Q168">
        <v>1</v>
      </c>
      <c r="R168">
        <v>1</v>
      </c>
    </row>
    <row r="169" spans="1:18">
      <c r="A169">
        <v>62</v>
      </c>
      <c r="B169">
        <v>0</v>
      </c>
      <c r="C169">
        <v>0</v>
      </c>
      <c r="D169">
        <v>0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0</v>
      </c>
      <c r="P169">
        <v>1</v>
      </c>
      <c r="Q169">
        <v>1</v>
      </c>
      <c r="R169">
        <v>1</v>
      </c>
    </row>
    <row r="170" spans="1:18">
      <c r="A170">
        <v>63</v>
      </c>
      <c r="B170">
        <v>0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</row>
    <row r="171" spans="1:18">
      <c r="A171">
        <v>64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>
        <v>65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>
      <c r="A173">
        <v>66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1</v>
      </c>
      <c r="Q173">
        <v>1</v>
      </c>
      <c r="R173">
        <v>1</v>
      </c>
    </row>
    <row r="174" spans="1:18">
      <c r="A174">
        <v>67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1</v>
      </c>
      <c r="R174">
        <v>1</v>
      </c>
    </row>
    <row r="175" spans="1:18">
      <c r="A175">
        <v>68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</row>
    <row r="176" spans="1:18">
      <c r="A176">
        <v>69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1</v>
      </c>
    </row>
    <row r="177" spans="1:18">
      <c r="A177">
        <v>70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0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0</v>
      </c>
    </row>
    <row r="178" spans="1:18">
      <c r="A178">
        <v>71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1</v>
      </c>
      <c r="L178">
        <v>0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1</v>
      </c>
    </row>
    <row r="179" spans="1:18">
      <c r="A179">
        <v>72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1</v>
      </c>
      <c r="R179">
        <v>1</v>
      </c>
    </row>
    <row r="180" spans="1:18">
      <c r="A180">
        <v>73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</row>
    <row r="181" spans="1:18">
      <c r="A181">
        <v>74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0</v>
      </c>
      <c r="Q181">
        <v>1</v>
      </c>
      <c r="R181">
        <v>1</v>
      </c>
    </row>
    <row r="182" spans="1:18">
      <c r="A182">
        <v>75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0</v>
      </c>
      <c r="R182">
        <v>1</v>
      </c>
    </row>
    <row r="183" spans="1:18">
      <c r="A183">
        <v>76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0</v>
      </c>
      <c r="P183">
        <v>0</v>
      </c>
      <c r="Q183">
        <v>1</v>
      </c>
      <c r="R183">
        <v>1</v>
      </c>
    </row>
    <row r="184" spans="1:18">
      <c r="A184">
        <v>77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1</v>
      </c>
      <c r="R184">
        <v>1</v>
      </c>
    </row>
    <row r="185" spans="1:18">
      <c r="A185">
        <v>78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</row>
    <row r="186" spans="1:18">
      <c r="A186">
        <v>79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0</v>
      </c>
    </row>
    <row r="187" spans="1:18">
      <c r="A187">
        <v>80</v>
      </c>
      <c r="C187">
        <v>0</v>
      </c>
      <c r="D187">
        <v>0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1</v>
      </c>
      <c r="Q187">
        <v>1</v>
      </c>
      <c r="R187">
        <v>0</v>
      </c>
    </row>
    <row r="188" spans="1:18">
      <c r="A188">
        <v>81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1</v>
      </c>
      <c r="Q188">
        <v>1</v>
      </c>
      <c r="R188">
        <v>1</v>
      </c>
    </row>
    <row r="189" spans="1:18">
      <c r="A189">
        <v>82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1</v>
      </c>
      <c r="P189">
        <v>1</v>
      </c>
      <c r="Q189">
        <v>1</v>
      </c>
      <c r="R189">
        <v>1</v>
      </c>
    </row>
    <row r="190" spans="1:18">
      <c r="A190">
        <v>83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1</v>
      </c>
    </row>
    <row r="191" spans="1:18">
      <c r="A191">
        <v>84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0</v>
      </c>
      <c r="Q191">
        <v>1</v>
      </c>
      <c r="R191">
        <v>1</v>
      </c>
    </row>
    <row r="192" spans="1:18">
      <c r="A192">
        <v>85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0</v>
      </c>
      <c r="R192">
        <v>1</v>
      </c>
    </row>
    <row r="193" spans="1:19">
      <c r="A193">
        <v>86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1</v>
      </c>
    </row>
    <row r="194" spans="1:19">
      <c r="A194">
        <v>87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0</v>
      </c>
      <c r="R194">
        <v>0</v>
      </c>
    </row>
    <row r="195" spans="1:19">
      <c r="A195">
        <v>88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0</v>
      </c>
      <c r="Q195">
        <v>1</v>
      </c>
      <c r="R195">
        <v>1</v>
      </c>
    </row>
    <row r="196" spans="1:19">
      <c r="A196">
        <v>89</v>
      </c>
      <c r="C196">
        <v>0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</row>
    <row r="197" spans="1:19">
      <c r="A197">
        <v>90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1</v>
      </c>
      <c r="Q197">
        <v>1</v>
      </c>
      <c r="R197">
        <v>0</v>
      </c>
    </row>
    <row r="198" spans="1:19">
      <c r="A198">
        <v>91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1</v>
      </c>
      <c r="Q198">
        <v>1</v>
      </c>
      <c r="R198">
        <v>1</v>
      </c>
    </row>
    <row r="199" spans="1:19">
      <c r="A199">
        <v>92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0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1</v>
      </c>
    </row>
    <row r="200" spans="1:19">
      <c r="A200">
        <v>93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</row>
    <row r="201" spans="1:19">
      <c r="A201">
        <v>94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1</v>
      </c>
    </row>
    <row r="202" spans="1:19">
      <c r="A202">
        <v>95</v>
      </c>
      <c r="C202">
        <v>0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1</v>
      </c>
      <c r="P202">
        <v>0</v>
      </c>
      <c r="Q202">
        <v>1</v>
      </c>
      <c r="R202">
        <v>0</v>
      </c>
    </row>
    <row r="203" spans="1:19">
      <c r="A203">
        <v>96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</row>
    <row r="204" spans="1:19">
      <c r="A204">
        <v>97</v>
      </c>
      <c r="C204">
        <v>0</v>
      </c>
      <c r="D204">
        <v>0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9">
      <c r="A205">
        <v>98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</row>
    <row r="206" spans="1:19">
      <c r="A206">
        <v>99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1</v>
      </c>
      <c r="L206">
        <v>0</v>
      </c>
      <c r="M206">
        <v>0</v>
      </c>
      <c r="N206">
        <v>0</v>
      </c>
      <c r="O206">
        <v>1</v>
      </c>
      <c r="P206">
        <v>0</v>
      </c>
      <c r="Q206">
        <v>1</v>
      </c>
      <c r="R206">
        <v>1</v>
      </c>
    </row>
    <row r="207" spans="1:19">
      <c r="A207">
        <v>100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</row>
    <row r="208" spans="1:19">
      <c r="B208">
        <f>AVERAGE(B108:B207)</f>
        <v>1.5625E-2</v>
      </c>
      <c r="C208">
        <f>AVERAGE(C108:C207)</f>
        <v>0.12</v>
      </c>
      <c r="D208">
        <f>AVERAGE(D108:D207)</f>
        <v>0.24</v>
      </c>
      <c r="E208">
        <f>AVERAGE(E108:E207)</f>
        <v>0.38</v>
      </c>
      <c r="F208">
        <f t="shared" ref="F208:G208" si="15">AVERAGE(F108:F207)</f>
        <v>0.43</v>
      </c>
      <c r="G208">
        <f t="shared" si="15"/>
        <v>0.43</v>
      </c>
      <c r="H208">
        <f t="shared" ref="H208:I208" si="16">AVERAGE(H108:H207)</f>
        <v>0.45</v>
      </c>
      <c r="I208">
        <f t="shared" si="16"/>
        <v>0.47</v>
      </c>
      <c r="J208">
        <f t="shared" ref="J208:K208" si="17">AVERAGE(J108:J207)</f>
        <v>0.42</v>
      </c>
      <c r="K208">
        <f t="shared" si="17"/>
        <v>0.54</v>
      </c>
      <c r="L208">
        <f t="shared" ref="L208:M208" si="18">AVERAGE(L108:L207)</f>
        <v>0.52</v>
      </c>
      <c r="M208">
        <f t="shared" si="18"/>
        <v>0.59</v>
      </c>
      <c r="N208">
        <f t="shared" ref="N208:O208" si="19">AVERAGE(N108:N207)</f>
        <v>0.6</v>
      </c>
      <c r="O208">
        <f t="shared" si="19"/>
        <v>0.72</v>
      </c>
      <c r="P208">
        <f>AVERAGE(P108:P207)</f>
        <v>0.69</v>
      </c>
      <c r="Q208">
        <f>AVERAGE(Q108:Q207)</f>
        <v>0.76</v>
      </c>
      <c r="R208">
        <f t="shared" ref="R208" si="20">AVERAGE(R108:R207)</f>
        <v>0.77</v>
      </c>
      <c r="S208" t="e">
        <f t="shared" ref="S208" si="21">AVERAGE(S108:S207)</f>
        <v>#DIV/0!</v>
      </c>
    </row>
    <row r="209" spans="1:19">
      <c r="B209">
        <f>SQRT(B208*(1-B208))/SQRT(COUNT(B108:B207))</f>
        <v>1.5502449088269086E-2</v>
      </c>
      <c r="C209">
        <f>SQRT(C208*(1-C208))/SQRT(COUNT(C108:C207))</f>
        <v>3.2496153618543841E-2</v>
      </c>
      <c r="D209">
        <f>SQRT(D208*(1-D208))/SQRT(COUNT(D108:D207))</f>
        <v>4.2708313008125248E-2</v>
      </c>
      <c r="E209">
        <f>SQRT(E208*(1-E208))/SQRT(COUNT(E108:E207))</f>
        <v>4.8538644398046386E-2</v>
      </c>
      <c r="F209">
        <f t="shared" ref="F209:G209" si="22">SQRT(F208*(1-F208))/SQRT(COUNT(F108:F207))</f>
        <v>4.9507575177946253E-2</v>
      </c>
      <c r="G209">
        <f t="shared" si="22"/>
        <v>4.9507575177946253E-2</v>
      </c>
      <c r="H209">
        <f t="shared" ref="H209:I209" si="23">SQRT(H208*(1-H208))/SQRT(COUNT(H108:H207))</f>
        <v>4.9749371855331001E-2</v>
      </c>
      <c r="I209">
        <f t="shared" si="23"/>
        <v>4.9909918853871124E-2</v>
      </c>
      <c r="J209">
        <f t="shared" ref="J209:K209" si="24">SQRT(J208*(1-J208))/SQRT(COUNT(J108:J207))</f>
        <v>4.9355850717012269E-2</v>
      </c>
      <c r="K209">
        <f t="shared" si="24"/>
        <v>4.9839743177508451E-2</v>
      </c>
      <c r="L209">
        <f t="shared" ref="L209:M209" si="25">SQRT(L208*(1-L208))/SQRT(COUNT(L108:L207))</f>
        <v>4.9959983987187186E-2</v>
      </c>
      <c r="M209">
        <f t="shared" si="25"/>
        <v>4.9183330509431751E-2</v>
      </c>
      <c r="N209">
        <f t="shared" ref="N209:O209" si="26">SQRT(N208*(1-N208))/SQRT(COUNT(N108:N207))</f>
        <v>4.8989794855663557E-2</v>
      </c>
      <c r="O209">
        <f t="shared" si="26"/>
        <v>4.4899888641287293E-2</v>
      </c>
      <c r="P209">
        <f t="shared" ref="P209:Q209" si="27">SQRT(P208*(1-P208))/SQRT(COUNT(P108:P207))</f>
        <v>4.6249324319388711E-2</v>
      </c>
      <c r="Q209">
        <f t="shared" si="27"/>
        <v>4.2708313008125248E-2</v>
      </c>
      <c r="R209">
        <f t="shared" ref="R209" si="28">SQRT(R208*(1-R208))/SQRT(COUNT(R108:R207))</f>
        <v>4.2083250825001625E-2</v>
      </c>
      <c r="S209" t="e">
        <f t="shared" ref="S209" si="29">SQRT(S208*(1-S208))/SQRT(COUNT(S108:S207))</f>
        <v>#DIV/0!</v>
      </c>
    </row>
    <row r="211" spans="1:19">
      <c r="A211" t="s">
        <v>31</v>
      </c>
    </row>
    <row r="212" spans="1:19">
      <c r="B212">
        <v>30</v>
      </c>
      <c r="C212">
        <v>40</v>
      </c>
      <c r="D212">
        <v>50</v>
      </c>
      <c r="E212">
        <v>60</v>
      </c>
      <c r="F212">
        <v>70</v>
      </c>
      <c r="G212">
        <v>80</v>
      </c>
      <c r="H212">
        <v>90</v>
      </c>
    </row>
    <row r="213" spans="1:19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19">
      <c r="A214">
        <v>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</row>
    <row r="215" spans="1:19">
      <c r="A215">
        <v>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</row>
    <row r="216" spans="1:19">
      <c r="A216">
        <v>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</row>
    <row r="217" spans="1:19">
      <c r="A217">
        <v>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</row>
    <row r="218" spans="1:19">
      <c r="A218">
        <v>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1</v>
      </c>
    </row>
    <row r="219" spans="1:19">
      <c r="A219">
        <v>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19">
      <c r="A220">
        <v>8</v>
      </c>
      <c r="B220">
        <v>1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1</v>
      </c>
    </row>
    <row r="221" spans="1:19">
      <c r="A221">
        <v>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</row>
    <row r="222" spans="1:19">
      <c r="A222">
        <v>10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1</v>
      </c>
    </row>
    <row r="223" spans="1:19">
      <c r="A223">
        <v>11</v>
      </c>
      <c r="B223">
        <v>1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1</v>
      </c>
    </row>
    <row r="224" spans="1:19">
      <c r="A224">
        <v>12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</row>
    <row r="225" spans="1:8">
      <c r="A225">
        <v>13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</row>
    <row r="226" spans="1:8">
      <c r="A226">
        <v>14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0</v>
      </c>
    </row>
    <row r="227" spans="1:8">
      <c r="A227">
        <v>15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>
      <c r="A228">
        <v>16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</row>
    <row r="229" spans="1:8">
      <c r="A229">
        <v>17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</row>
    <row r="230" spans="1:8">
      <c r="A230">
        <v>18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1</v>
      </c>
      <c r="H230">
        <v>0</v>
      </c>
    </row>
    <row r="231" spans="1:8">
      <c r="A231">
        <v>19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1</v>
      </c>
    </row>
    <row r="232" spans="1:8">
      <c r="A232">
        <v>20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1</v>
      </c>
    </row>
    <row r="233" spans="1:8">
      <c r="A233">
        <v>21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</row>
    <row r="234" spans="1:8">
      <c r="A234">
        <v>22</v>
      </c>
      <c r="B234">
        <v>1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0</v>
      </c>
    </row>
    <row r="235" spans="1:8">
      <c r="A235">
        <v>23</v>
      </c>
      <c r="B235">
        <v>0</v>
      </c>
      <c r="C235">
        <v>1</v>
      </c>
      <c r="D235">
        <v>1</v>
      </c>
      <c r="E235">
        <v>0</v>
      </c>
      <c r="F235">
        <v>0</v>
      </c>
      <c r="G235">
        <v>1</v>
      </c>
      <c r="H235">
        <v>1</v>
      </c>
    </row>
    <row r="236" spans="1:8">
      <c r="A236">
        <v>24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</row>
    <row r="237" spans="1:8">
      <c r="A237">
        <v>25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1</v>
      </c>
    </row>
    <row r="238" spans="1:8">
      <c r="A238">
        <v>26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1</v>
      </c>
    </row>
    <row r="239" spans="1:8">
      <c r="A239">
        <v>27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1</v>
      </c>
    </row>
    <row r="240" spans="1:8">
      <c r="A240">
        <v>28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10">
      <c r="A241">
        <v>29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</row>
    <row r="242" spans="1:10">
      <c r="A242">
        <v>30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10">
      <c r="A243">
        <v>31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1</v>
      </c>
    </row>
    <row r="244" spans="1:10">
      <c r="A244">
        <v>32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</row>
    <row r="245" spans="1:10">
      <c r="A245">
        <v>33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</v>
      </c>
      <c r="J245" t="s">
        <v>32</v>
      </c>
    </row>
    <row r="246" spans="1:10">
      <c r="A246">
        <v>34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1</v>
      </c>
      <c r="H246">
        <v>0</v>
      </c>
      <c r="J246">
        <v>68.099999999999994</v>
      </c>
    </row>
    <row r="247" spans="1:10">
      <c r="A247">
        <v>35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</row>
    <row r="248" spans="1:10">
      <c r="A248">
        <v>36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</v>
      </c>
    </row>
    <row r="249" spans="1:10">
      <c r="A249">
        <v>37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10">
      <c r="A250">
        <v>38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1</v>
      </c>
      <c r="H250">
        <v>1</v>
      </c>
    </row>
    <row r="251" spans="1:10">
      <c r="A251">
        <v>39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1</v>
      </c>
    </row>
    <row r="252" spans="1:10">
      <c r="A252">
        <v>40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</row>
    <row r="253" spans="1:10">
      <c r="A253">
        <v>41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10">
      <c r="A254">
        <v>42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1</v>
      </c>
    </row>
    <row r="255" spans="1:10">
      <c r="A255">
        <v>43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10">
      <c r="A256">
        <v>44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>
      <c r="A257">
        <v>45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1</v>
      </c>
    </row>
    <row r="258" spans="1:8">
      <c r="A258">
        <v>46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1</v>
      </c>
    </row>
    <row r="259" spans="1:8">
      <c r="A259">
        <v>47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</row>
    <row r="260" spans="1:8">
      <c r="A260">
        <v>48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</v>
      </c>
    </row>
    <row r="261" spans="1:8">
      <c r="A261">
        <v>49</v>
      </c>
      <c r="B261">
        <v>0</v>
      </c>
      <c r="C261">
        <v>1</v>
      </c>
      <c r="D261">
        <v>1</v>
      </c>
      <c r="E261">
        <v>1</v>
      </c>
      <c r="F261">
        <v>0</v>
      </c>
      <c r="G261">
        <v>1</v>
      </c>
      <c r="H261">
        <v>1</v>
      </c>
    </row>
    <row r="262" spans="1:8">
      <c r="A262">
        <v>50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</row>
    <row r="263" spans="1:8">
      <c r="A263">
        <v>51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1</v>
      </c>
    </row>
    <row r="264" spans="1:8">
      <c r="A264">
        <v>52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1</v>
      </c>
    </row>
    <row r="265" spans="1:8">
      <c r="A265">
        <v>53</v>
      </c>
      <c r="B265">
        <v>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</row>
    <row r="266" spans="1:8">
      <c r="A266">
        <v>54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1</v>
      </c>
    </row>
    <row r="267" spans="1:8">
      <c r="A267">
        <v>55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</row>
    <row r="268" spans="1:8">
      <c r="A268">
        <v>56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1</v>
      </c>
    </row>
    <row r="269" spans="1:8">
      <c r="A269">
        <v>57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</row>
    <row r="270" spans="1:8">
      <c r="A270">
        <v>58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1</v>
      </c>
    </row>
    <row r="271" spans="1:8">
      <c r="A271">
        <v>59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1</v>
      </c>
    </row>
    <row r="272" spans="1:8">
      <c r="A272">
        <v>60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61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</row>
    <row r="274" spans="1:8">
      <c r="A274">
        <v>62</v>
      </c>
      <c r="B274">
        <v>1</v>
      </c>
      <c r="C274">
        <v>1</v>
      </c>
      <c r="D274">
        <v>1</v>
      </c>
      <c r="E274">
        <v>1</v>
      </c>
      <c r="F274">
        <v>0</v>
      </c>
      <c r="G274">
        <v>1</v>
      </c>
      <c r="H274">
        <v>0</v>
      </c>
    </row>
    <row r="275" spans="1:8">
      <c r="A275">
        <v>63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1</v>
      </c>
    </row>
    <row r="276" spans="1:8">
      <c r="A276">
        <v>64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1</v>
      </c>
    </row>
    <row r="277" spans="1:8">
      <c r="B277">
        <f t="shared" ref="B277:G277" si="30">AVERAGE(B213:B276)</f>
        <v>0.171875</v>
      </c>
      <c r="C277">
        <f t="shared" si="30"/>
        <v>0.4375</v>
      </c>
      <c r="D277">
        <f t="shared" si="30"/>
        <v>0.421875</v>
      </c>
      <c r="E277">
        <f t="shared" si="30"/>
        <v>0.453125</v>
      </c>
      <c r="F277">
        <f t="shared" si="30"/>
        <v>0.53125</v>
      </c>
      <c r="G277">
        <f t="shared" si="30"/>
        <v>0.640625</v>
      </c>
      <c r="H277">
        <f t="shared" ref="H277" si="31">AVERAGE(H213:H276)</f>
        <v>0.703125</v>
      </c>
    </row>
    <row r="278" spans="1:8">
      <c r="B278">
        <f t="shared" ref="B278:G278" si="32">SQRT(B277*(1-B277))/SQRT(COUNT(B213:B276))</f>
        <v>4.7158970576756394E-2</v>
      </c>
      <c r="C278">
        <f t="shared" si="32"/>
        <v>6.2009796353076345E-2</v>
      </c>
      <c r="D278">
        <f t="shared" si="32"/>
        <v>6.1732346208121514E-2</v>
      </c>
      <c r="E278">
        <f t="shared" si="32"/>
        <v>6.2224735633101526E-2</v>
      </c>
      <c r="F278">
        <f t="shared" si="32"/>
        <v>6.237781024480981E-2</v>
      </c>
      <c r="G278">
        <f t="shared" si="32"/>
        <v>5.9977158331187844E-2</v>
      </c>
      <c r="H278">
        <f t="shared" ref="H278" si="33">SQRT(H277*(1-H277))/SQRT(COUNT(H213:H276))</f>
        <v>5.7110123114115022E-2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8"/>
  <sheetViews>
    <sheetView topLeftCell="A244" zoomScale="50" zoomScaleNormal="50" zoomScalePageLayoutView="50" workbookViewId="0">
      <selection activeCell="N268" sqref="N268"/>
    </sheetView>
  </sheetViews>
  <sheetFormatPr baseColWidth="10" defaultColWidth="11" defaultRowHeight="15" x14ac:dyDescent="0"/>
  <sheetData>
    <row r="1" spans="1:17">
      <c r="A1" t="s">
        <v>0</v>
      </c>
    </row>
    <row r="2" spans="1:17">
      <c r="A2" t="s">
        <v>1</v>
      </c>
    </row>
    <row r="3" spans="1:17">
      <c r="A3" t="s">
        <v>9</v>
      </c>
      <c r="B3">
        <v>20</v>
      </c>
      <c r="C3">
        <v>30</v>
      </c>
      <c r="D3">
        <v>35</v>
      </c>
      <c r="E3">
        <v>40</v>
      </c>
      <c r="F3">
        <v>45</v>
      </c>
      <c r="G3">
        <v>50</v>
      </c>
      <c r="H3">
        <v>55</v>
      </c>
      <c r="I3">
        <v>60</v>
      </c>
      <c r="J3">
        <v>65</v>
      </c>
      <c r="K3">
        <v>70</v>
      </c>
      <c r="L3">
        <v>75</v>
      </c>
      <c r="M3">
        <v>80</v>
      </c>
      <c r="N3">
        <v>85</v>
      </c>
      <c r="O3">
        <v>90</v>
      </c>
      <c r="P3">
        <v>95</v>
      </c>
      <c r="Q3">
        <v>100</v>
      </c>
    </row>
    <row r="4" spans="1:17">
      <c r="A4">
        <v>1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v>0</v>
      </c>
      <c r="O4">
        <v>0</v>
      </c>
      <c r="P4">
        <v>1</v>
      </c>
      <c r="Q4">
        <v>0</v>
      </c>
    </row>
    <row r="5" spans="1:17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0</v>
      </c>
    </row>
    <row r="6" spans="1:17">
      <c r="A6">
        <v>3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</row>
    <row r="7" spans="1:17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</row>
    <row r="9" spans="1:17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</row>
    <row r="10" spans="1:17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</row>
    <row r="11" spans="1:17">
      <c r="A11">
        <v>8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</row>
    <row r="12" spans="1:17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1</v>
      </c>
    </row>
    <row r="14" spans="1:17">
      <c r="A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</row>
    <row r="15" spans="1:17">
      <c r="A15">
        <v>12</v>
      </c>
      <c r="C15">
        <v>0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1</v>
      </c>
    </row>
    <row r="16" spans="1:17">
      <c r="A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</row>
    <row r="17" spans="1:17">
      <c r="A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1</v>
      </c>
      <c r="Q17">
        <v>1</v>
      </c>
    </row>
    <row r="18" spans="1:17">
      <c r="A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</row>
    <row r="19" spans="1:17">
      <c r="A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</row>
    <row r="20" spans="1:17">
      <c r="A20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>
      <c r="A2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</row>
    <row r="22" spans="1:17">
      <c r="A22">
        <v>19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1</v>
      </c>
    </row>
    <row r="23" spans="1:17">
      <c r="A23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</row>
    <row r="24" spans="1:17">
      <c r="A24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1</v>
      </c>
    </row>
    <row r="25" spans="1:17">
      <c r="A25">
        <v>22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</row>
    <row r="26" spans="1:17">
      <c r="A26">
        <v>23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1</v>
      </c>
      <c r="Q26">
        <v>1</v>
      </c>
    </row>
    <row r="27" spans="1:17">
      <c r="A27">
        <v>24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1</v>
      </c>
      <c r="L27">
        <v>0</v>
      </c>
      <c r="M27">
        <v>1</v>
      </c>
      <c r="N27">
        <v>1</v>
      </c>
      <c r="O27">
        <v>1</v>
      </c>
      <c r="P27">
        <v>1</v>
      </c>
      <c r="Q27">
        <v>1</v>
      </c>
    </row>
    <row r="28" spans="1:17">
      <c r="A28">
        <v>25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>
      <c r="A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</row>
    <row r="30" spans="1:17">
      <c r="A30">
        <v>27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</row>
    <row r="31" spans="1:17">
      <c r="A31">
        <v>28</v>
      </c>
      <c r="C31">
        <v>0</v>
      </c>
      <c r="D31">
        <v>0</v>
      </c>
      <c r="E31">
        <v>0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</row>
    <row r="32" spans="1:17">
      <c r="A32">
        <v>29</v>
      </c>
      <c r="C32">
        <v>0</v>
      </c>
      <c r="D32">
        <v>0</v>
      </c>
      <c r="E32">
        <v>0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</row>
    <row r="33" spans="1:21">
      <c r="A33">
        <v>30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</row>
    <row r="34" spans="1:21">
      <c r="A34">
        <v>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21">
      <c r="A35">
        <v>32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T35" t="s">
        <v>20</v>
      </c>
      <c r="U35" t="s">
        <v>24</v>
      </c>
    </row>
    <row r="36" spans="1:21">
      <c r="A36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T36" s="2">
        <v>71</v>
      </c>
      <c r="U36">
        <v>0.96399999999999997</v>
      </c>
    </row>
    <row r="37" spans="1:21">
      <c r="A37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1</v>
      </c>
      <c r="Q37">
        <v>1</v>
      </c>
    </row>
    <row r="38" spans="1:21">
      <c r="A38">
        <v>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T38" t="s">
        <v>21</v>
      </c>
    </row>
    <row r="39" spans="1:21">
      <c r="A39">
        <v>36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1</v>
      </c>
      <c r="O39">
        <v>0</v>
      </c>
      <c r="P39">
        <v>1</v>
      </c>
      <c r="Q39">
        <v>1</v>
      </c>
      <c r="S39" t="s">
        <v>22</v>
      </c>
      <c r="U39">
        <v>0.94</v>
      </c>
    </row>
    <row r="40" spans="1:21">
      <c r="A40">
        <v>37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 t="s">
        <v>23</v>
      </c>
      <c r="T40">
        <v>72</v>
      </c>
      <c r="U40">
        <v>0.98499999999999999</v>
      </c>
    </row>
    <row r="41" spans="1:21">
      <c r="A41">
        <v>38</v>
      </c>
      <c r="C41">
        <v>0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1</v>
      </c>
      <c r="S41" t="s">
        <v>30</v>
      </c>
      <c r="T41" s="2">
        <v>74</v>
      </c>
      <c r="U41">
        <v>0.97299999999999998</v>
      </c>
    </row>
    <row r="42" spans="1:21">
      <c r="A42">
        <v>39</v>
      </c>
      <c r="C42">
        <v>0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1</v>
      </c>
      <c r="P42">
        <v>0</v>
      </c>
      <c r="Q42">
        <v>1</v>
      </c>
      <c r="T42" t="s">
        <v>28</v>
      </c>
    </row>
    <row r="43" spans="1:21">
      <c r="A43">
        <v>40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Q43">
        <v>0</v>
      </c>
      <c r="T43" t="s">
        <v>21</v>
      </c>
    </row>
    <row r="44" spans="1:21">
      <c r="A44">
        <v>41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S44" t="s">
        <v>23</v>
      </c>
      <c r="T44">
        <v>63</v>
      </c>
      <c r="U44">
        <v>0.99</v>
      </c>
    </row>
    <row r="45" spans="1:21">
      <c r="A45">
        <v>42</v>
      </c>
      <c r="C45">
        <v>0</v>
      </c>
      <c r="D45">
        <v>0</v>
      </c>
      <c r="E45">
        <v>0</v>
      </c>
      <c r="F45">
        <v>1</v>
      </c>
      <c r="G45">
        <v>0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1</v>
      </c>
      <c r="P45">
        <v>1</v>
      </c>
      <c r="Q45">
        <v>1</v>
      </c>
      <c r="S45" t="s">
        <v>30</v>
      </c>
      <c r="T45" s="2">
        <v>64</v>
      </c>
      <c r="U45">
        <v>0.98</v>
      </c>
    </row>
    <row r="46" spans="1:21">
      <c r="A46">
        <v>43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21">
      <c r="A47">
        <v>44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0</v>
      </c>
    </row>
    <row r="48" spans="1:21">
      <c r="A48">
        <v>45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</row>
    <row r="49" spans="1:17">
      <c r="A49">
        <v>46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</row>
    <row r="50" spans="1:17">
      <c r="A50">
        <v>47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</row>
    <row r="51" spans="1:17">
      <c r="A51">
        <v>48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>
        <v>49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</row>
    <row r="53" spans="1:17">
      <c r="A53">
        <v>50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</row>
    <row r="54" spans="1:17">
      <c r="A54">
        <v>51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</row>
    <row r="55" spans="1:17">
      <c r="A55">
        <v>52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>
      <c r="A56">
        <v>53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1</v>
      </c>
    </row>
    <row r="57" spans="1:17">
      <c r="A57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0</v>
      </c>
      <c r="N57">
        <v>1</v>
      </c>
      <c r="O57">
        <v>1</v>
      </c>
      <c r="P57">
        <v>1</v>
      </c>
      <c r="Q57">
        <v>1</v>
      </c>
    </row>
    <row r="58" spans="1:17">
      <c r="A58">
        <v>55</v>
      </c>
      <c r="C58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</row>
    <row r="59" spans="1:17">
      <c r="A59">
        <v>56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</row>
    <row r="60" spans="1:17">
      <c r="A60">
        <v>57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</row>
    <row r="61" spans="1:17">
      <c r="A61">
        <v>58</v>
      </c>
      <c r="C61">
        <v>0</v>
      </c>
      <c r="D61">
        <v>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1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</row>
    <row r="62" spans="1:17">
      <c r="A62">
        <v>59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</row>
    <row r="63" spans="1:17">
      <c r="A63">
        <v>60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</row>
    <row r="64" spans="1:17">
      <c r="A64">
        <v>61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1</v>
      </c>
      <c r="P64">
        <v>1</v>
      </c>
      <c r="Q64">
        <v>1</v>
      </c>
    </row>
    <row r="65" spans="1:17">
      <c r="A65">
        <v>62</v>
      </c>
      <c r="C65">
        <v>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1</v>
      </c>
    </row>
    <row r="66" spans="1:17">
      <c r="A66">
        <v>63</v>
      </c>
      <c r="C66">
        <v>0</v>
      </c>
      <c r="D66">
        <v>0</v>
      </c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>
        <v>1</v>
      </c>
      <c r="Q66">
        <v>1</v>
      </c>
    </row>
    <row r="67" spans="1:17">
      <c r="A67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1</v>
      </c>
    </row>
    <row r="68" spans="1:17">
      <c r="A68">
        <v>65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1</v>
      </c>
      <c r="L68">
        <v>1</v>
      </c>
      <c r="M68">
        <v>0</v>
      </c>
      <c r="N68">
        <v>0</v>
      </c>
      <c r="O68">
        <v>1</v>
      </c>
      <c r="P68">
        <v>1</v>
      </c>
      <c r="Q68">
        <v>1</v>
      </c>
    </row>
    <row r="69" spans="1:17">
      <c r="A69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</row>
    <row r="70" spans="1:17">
      <c r="A70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1</v>
      </c>
    </row>
    <row r="71" spans="1:17">
      <c r="A71">
        <v>68</v>
      </c>
      <c r="C71">
        <v>0</v>
      </c>
      <c r="D71">
        <v>0</v>
      </c>
      <c r="E71">
        <v>1</v>
      </c>
      <c r="F71">
        <v>0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  <c r="P71">
        <v>1</v>
      </c>
      <c r="Q71">
        <v>1</v>
      </c>
    </row>
    <row r="72" spans="1:17">
      <c r="A72">
        <v>69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1</v>
      </c>
      <c r="Q72">
        <v>1</v>
      </c>
    </row>
    <row r="73" spans="1:17">
      <c r="A73">
        <v>70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0</v>
      </c>
      <c r="L73">
        <v>0</v>
      </c>
      <c r="M73">
        <v>1</v>
      </c>
      <c r="N73">
        <v>1</v>
      </c>
      <c r="O73">
        <v>1</v>
      </c>
      <c r="P73">
        <v>0</v>
      </c>
      <c r="Q73">
        <v>1</v>
      </c>
    </row>
    <row r="74" spans="1:17">
      <c r="A74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1</v>
      </c>
      <c r="L74">
        <v>1</v>
      </c>
      <c r="M74">
        <v>0</v>
      </c>
      <c r="N74">
        <v>1</v>
      </c>
      <c r="O74">
        <v>1</v>
      </c>
      <c r="P74">
        <v>1</v>
      </c>
      <c r="Q74">
        <v>1</v>
      </c>
    </row>
    <row r="75" spans="1:17">
      <c r="A75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</row>
    <row r="76" spans="1:17">
      <c r="A76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</row>
    <row r="77" spans="1:17">
      <c r="A77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>
      <c r="A78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</row>
    <row r="79" spans="1:17">
      <c r="A79">
        <v>76</v>
      </c>
      <c r="C79">
        <v>0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1</v>
      </c>
      <c r="Q79">
        <v>1</v>
      </c>
    </row>
    <row r="80" spans="1:17">
      <c r="A80">
        <v>77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</row>
    <row r="81" spans="1:17">
      <c r="A81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0</v>
      </c>
      <c r="L81">
        <v>1</v>
      </c>
      <c r="M81">
        <v>0</v>
      </c>
      <c r="N81">
        <v>1</v>
      </c>
      <c r="O81">
        <v>1</v>
      </c>
      <c r="P81">
        <v>1</v>
      </c>
      <c r="Q81">
        <v>1</v>
      </c>
    </row>
    <row r="82" spans="1:17">
      <c r="A82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0</v>
      </c>
      <c r="M82">
        <v>0</v>
      </c>
      <c r="N82">
        <v>0</v>
      </c>
      <c r="O82">
        <v>1</v>
      </c>
      <c r="P82">
        <v>1</v>
      </c>
      <c r="Q82">
        <v>1</v>
      </c>
    </row>
    <row r="83" spans="1:17">
      <c r="A83">
        <v>80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</row>
    <row r="84" spans="1:17">
      <c r="A84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</row>
    <row r="85" spans="1:17">
      <c r="A85">
        <v>82</v>
      </c>
      <c r="C85">
        <v>0</v>
      </c>
      <c r="D85">
        <v>1</v>
      </c>
      <c r="E85">
        <v>1</v>
      </c>
      <c r="F85">
        <v>1</v>
      </c>
      <c r="G85">
        <v>1</v>
      </c>
      <c r="H85">
        <v>0</v>
      </c>
      <c r="I85">
        <v>1</v>
      </c>
      <c r="J85">
        <v>0</v>
      </c>
      <c r="K85">
        <v>1</v>
      </c>
      <c r="L85">
        <v>1</v>
      </c>
      <c r="M85">
        <v>1</v>
      </c>
      <c r="N85">
        <v>1</v>
      </c>
      <c r="O85">
        <v>1</v>
      </c>
      <c r="P85">
        <v>0</v>
      </c>
      <c r="Q85">
        <v>1</v>
      </c>
    </row>
    <row r="86" spans="1:17">
      <c r="A86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v>1</v>
      </c>
      <c r="P86">
        <v>1</v>
      </c>
      <c r="Q86">
        <v>1</v>
      </c>
    </row>
    <row r="87" spans="1:17">
      <c r="A87">
        <v>84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1</v>
      </c>
      <c r="P87">
        <v>1</v>
      </c>
      <c r="Q87">
        <v>1</v>
      </c>
    </row>
    <row r="88" spans="1:17">
      <c r="A88">
        <v>85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</row>
    <row r="89" spans="1:17">
      <c r="A89">
        <v>86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1</v>
      </c>
    </row>
    <row r="90" spans="1:17">
      <c r="A90">
        <v>87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P90">
        <v>1</v>
      </c>
      <c r="Q90">
        <v>1</v>
      </c>
    </row>
    <row r="91" spans="1:17">
      <c r="A91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  <c r="N91">
        <v>1</v>
      </c>
      <c r="O91">
        <v>1</v>
      </c>
      <c r="P91">
        <v>1</v>
      </c>
      <c r="Q91">
        <v>0</v>
      </c>
    </row>
    <row r="92" spans="1:17">
      <c r="A92">
        <v>89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</row>
    <row r="93" spans="1:17">
      <c r="A93">
        <v>90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>
      <c r="A94">
        <v>91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1</v>
      </c>
    </row>
    <row r="95" spans="1:17">
      <c r="A95">
        <v>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1</v>
      </c>
      <c r="O95">
        <v>1</v>
      </c>
      <c r="P95">
        <v>0</v>
      </c>
      <c r="Q95">
        <v>0</v>
      </c>
    </row>
    <row r="96" spans="1:17">
      <c r="A96">
        <v>93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1</v>
      </c>
      <c r="M96">
        <v>0</v>
      </c>
      <c r="N96">
        <v>1</v>
      </c>
      <c r="O96">
        <v>0</v>
      </c>
      <c r="P96">
        <v>0</v>
      </c>
      <c r="Q96">
        <v>0</v>
      </c>
    </row>
    <row r="97" spans="1:17">
      <c r="A97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</row>
    <row r="98" spans="1:17">
      <c r="A98">
        <v>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</row>
    <row r="99" spans="1:17">
      <c r="A99">
        <v>96</v>
      </c>
      <c r="C99">
        <v>0</v>
      </c>
      <c r="D99">
        <v>0</v>
      </c>
      <c r="E99">
        <v>1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</row>
    <row r="100" spans="1:17">
      <c r="A100">
        <v>97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</row>
    <row r="101" spans="1:17">
      <c r="A101">
        <v>98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1</v>
      </c>
    </row>
    <row r="102" spans="1:17">
      <c r="A102">
        <v>99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1</v>
      </c>
      <c r="P102">
        <v>1</v>
      </c>
      <c r="Q102">
        <v>1</v>
      </c>
    </row>
    <row r="103" spans="1:17">
      <c r="A103">
        <v>100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1</v>
      </c>
    </row>
    <row r="104" spans="1:17">
      <c r="B104">
        <f>AVERAGE(B4:B103)</f>
        <v>0</v>
      </c>
      <c r="C104">
        <f>AVERAGE(C4:C103)</f>
        <v>0.1</v>
      </c>
      <c r="D104">
        <f>AVERAGE(D4:D103)</f>
        <v>0.19</v>
      </c>
      <c r="E104">
        <f t="shared" ref="E104:O104" si="0">AVERAGE(E4:E103)</f>
        <v>0.22</v>
      </c>
      <c r="F104">
        <f t="shared" ref="F104" si="1">AVERAGE(F4:F103)</f>
        <v>0.27</v>
      </c>
      <c r="G104">
        <f t="shared" si="0"/>
        <v>0.4</v>
      </c>
      <c r="H104">
        <f t="shared" ref="H104" si="2">AVERAGE(H4:H103)</f>
        <v>0.36</v>
      </c>
      <c r="I104">
        <f t="shared" si="0"/>
        <v>0.4</v>
      </c>
      <c r="J104">
        <f t="shared" ref="J104" si="3">AVERAGE(J4:J103)</f>
        <v>0.45</v>
      </c>
      <c r="K104">
        <f t="shared" si="0"/>
        <v>0.44</v>
      </c>
      <c r="L104">
        <f t="shared" ref="L104" si="4">AVERAGE(L4:L103)</f>
        <v>0.55000000000000004</v>
      </c>
      <c r="M104">
        <f t="shared" si="0"/>
        <v>0.56999999999999995</v>
      </c>
      <c r="N104">
        <f t="shared" ref="N104" si="5">AVERAGE(N4:N103)</f>
        <v>0.52</v>
      </c>
      <c r="O104">
        <f t="shared" si="0"/>
        <v>0.66</v>
      </c>
      <c r="P104">
        <f t="shared" ref="P104" si="6">AVERAGE(P4:P103)</f>
        <v>0.75</v>
      </c>
      <c r="Q104">
        <f>AVERAGE(Q4:Q103)</f>
        <v>0.79</v>
      </c>
    </row>
    <row r="105" spans="1:17">
      <c r="B105">
        <f>SQRT(B104*(1-B104))/SQRT(COUNT(B4:B103))</f>
        <v>0</v>
      </c>
      <c r="C105">
        <f>SQRT(C104*(1-C104))/SQRT(COUNT(C4:C103))</f>
        <v>3.0000000000000006E-2</v>
      </c>
      <c r="D105">
        <f>SQRT(D104*(1-D104))/SQRT(COUNT(D4:D103))</f>
        <v>3.9230090491866064E-2</v>
      </c>
      <c r="E105">
        <f t="shared" ref="E105:Q105" si="7">SQRT(E104*(1-E104))/SQRT(COUNT(E4:E103))</f>
        <v>4.1424630354415959E-2</v>
      </c>
      <c r="F105">
        <f t="shared" ref="F105" si="8">SQRT(F104*(1-F104))/SQRT(COUNT(F4:F103))</f>
        <v>4.4395945760846225E-2</v>
      </c>
      <c r="G105">
        <f t="shared" si="7"/>
        <v>4.8989794855663557E-2</v>
      </c>
      <c r="H105">
        <f t="shared" ref="H105" si="9">SQRT(H104*(1-H104))/SQRT(COUNT(H4:H103))</f>
        <v>4.8000000000000001E-2</v>
      </c>
      <c r="I105">
        <f t="shared" si="7"/>
        <v>4.8989794855663557E-2</v>
      </c>
      <c r="J105">
        <f t="shared" ref="J105" si="10">SQRT(J104*(1-J104))/SQRT(COUNT(J4:J103))</f>
        <v>4.9749371855331001E-2</v>
      </c>
      <c r="K105">
        <f t="shared" si="7"/>
        <v>4.963869458396343E-2</v>
      </c>
      <c r="L105">
        <f t="shared" ref="L105" si="11">SQRT(L104*(1-L104))/SQRT(COUNT(L4:L103))</f>
        <v>4.9749371855331001E-2</v>
      </c>
      <c r="M105">
        <f t="shared" si="7"/>
        <v>4.9507575177946253E-2</v>
      </c>
      <c r="N105">
        <f t="shared" ref="N105" si="12">SQRT(N104*(1-N104))/SQRT(COUNT(N4:N103))</f>
        <v>4.9959983987187186E-2</v>
      </c>
      <c r="O105">
        <f t="shared" si="7"/>
        <v>4.7370877129308042E-2</v>
      </c>
      <c r="P105">
        <f t="shared" ref="P105" si="13">SQRT(P104*(1-P104))/SQRT(COUNT(P4:P103))</f>
        <v>4.3301270189221933E-2</v>
      </c>
      <c r="Q105">
        <f t="shared" si="7"/>
        <v>4.0730823708832603E-2</v>
      </c>
    </row>
    <row r="107" spans="1:17">
      <c r="A107" t="s">
        <v>28</v>
      </c>
      <c r="B107">
        <v>20</v>
      </c>
      <c r="C107">
        <v>25</v>
      </c>
      <c r="D107">
        <v>30</v>
      </c>
      <c r="E107">
        <v>35</v>
      </c>
      <c r="F107">
        <v>40</v>
      </c>
      <c r="G107">
        <v>45</v>
      </c>
      <c r="H107">
        <v>50</v>
      </c>
      <c r="I107">
        <v>55</v>
      </c>
      <c r="J107">
        <v>60</v>
      </c>
      <c r="K107">
        <v>65</v>
      </c>
      <c r="L107">
        <v>70</v>
      </c>
      <c r="M107">
        <v>75</v>
      </c>
      <c r="N107">
        <v>80</v>
      </c>
      <c r="O107">
        <v>85</v>
      </c>
      <c r="P107">
        <v>90</v>
      </c>
    </row>
    <row r="108" spans="1:17">
      <c r="A108">
        <v>1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1</v>
      </c>
      <c r="P108">
        <v>1</v>
      </c>
    </row>
    <row r="109" spans="1:17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0</v>
      </c>
    </row>
    <row r="110" spans="1:17">
      <c r="A110">
        <v>3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</row>
    <row r="111" spans="1:17">
      <c r="A111">
        <v>4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</row>
    <row r="112" spans="1:17">
      <c r="A112">
        <v>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</row>
    <row r="113" spans="1:16">
      <c r="A113">
        <v>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>
      <c r="A114">
        <v>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</row>
    <row r="115" spans="1:16">
      <c r="A115">
        <v>8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>
      <c r="A116">
        <v>9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</row>
    <row r="117" spans="1:16">
      <c r="A117">
        <v>10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1</v>
      </c>
    </row>
    <row r="118" spans="1:16">
      <c r="A118">
        <v>11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</v>
      </c>
      <c r="P118">
        <v>1</v>
      </c>
    </row>
    <row r="119" spans="1:16">
      <c r="A119">
        <v>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</row>
    <row r="120" spans="1:16">
      <c r="A120">
        <v>13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</row>
    <row r="121" spans="1:16">
      <c r="A121">
        <v>14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1</v>
      </c>
      <c r="J121">
        <v>0</v>
      </c>
      <c r="K121">
        <v>1</v>
      </c>
      <c r="L121">
        <v>0</v>
      </c>
      <c r="M121">
        <v>1</v>
      </c>
      <c r="N121">
        <v>1</v>
      </c>
      <c r="O121">
        <v>1</v>
      </c>
      <c r="P121">
        <v>1</v>
      </c>
    </row>
    <row r="122" spans="1:16">
      <c r="A122">
        <v>15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</row>
    <row r="123" spans="1:16">
      <c r="A123">
        <v>16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0</v>
      </c>
      <c r="M123">
        <v>1</v>
      </c>
      <c r="N123">
        <v>0</v>
      </c>
      <c r="O123">
        <v>1</v>
      </c>
      <c r="P123">
        <v>1</v>
      </c>
    </row>
    <row r="124" spans="1:16">
      <c r="A124">
        <v>17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1</v>
      </c>
      <c r="O124">
        <v>1</v>
      </c>
      <c r="P124">
        <v>1</v>
      </c>
    </row>
    <row r="125" spans="1:16">
      <c r="A125">
        <v>18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0</v>
      </c>
      <c r="O125">
        <v>1</v>
      </c>
      <c r="P125">
        <v>1</v>
      </c>
    </row>
    <row r="126" spans="1:16">
      <c r="A126">
        <v>19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</row>
    <row r="127" spans="1:16">
      <c r="A127">
        <v>20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0</v>
      </c>
      <c r="P127">
        <v>1</v>
      </c>
    </row>
    <row r="128" spans="1:16">
      <c r="A128">
        <v>21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</row>
    <row r="129" spans="1:16">
      <c r="A129">
        <v>22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1</v>
      </c>
      <c r="P129">
        <v>1</v>
      </c>
    </row>
    <row r="130" spans="1:16">
      <c r="A130">
        <v>23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1</v>
      </c>
      <c r="L130">
        <v>1</v>
      </c>
      <c r="M130">
        <v>0</v>
      </c>
      <c r="N130">
        <v>1</v>
      </c>
      <c r="O130">
        <v>1</v>
      </c>
      <c r="P130">
        <v>1</v>
      </c>
    </row>
    <row r="131" spans="1:16">
      <c r="A131">
        <v>24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1</v>
      </c>
    </row>
    <row r="132" spans="1:16">
      <c r="A132">
        <v>25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</row>
    <row r="133" spans="1:16">
      <c r="A133">
        <v>26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</row>
    <row r="134" spans="1:16">
      <c r="A134">
        <v>27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1</v>
      </c>
      <c r="P134">
        <v>1</v>
      </c>
    </row>
    <row r="135" spans="1:16">
      <c r="A135">
        <v>28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</row>
    <row r="136" spans="1:16">
      <c r="A136">
        <v>29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>
      <c r="A137">
        <v>30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1</v>
      </c>
      <c r="O137">
        <v>1</v>
      </c>
      <c r="P137">
        <v>1</v>
      </c>
    </row>
    <row r="138" spans="1:16">
      <c r="A138">
        <v>31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1</v>
      </c>
      <c r="O138">
        <v>0</v>
      </c>
      <c r="P138">
        <v>0</v>
      </c>
    </row>
    <row r="139" spans="1:16">
      <c r="A139">
        <v>32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1</v>
      </c>
    </row>
    <row r="140" spans="1:16">
      <c r="A140">
        <v>33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1</v>
      </c>
    </row>
    <row r="141" spans="1:16">
      <c r="A141">
        <v>34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</row>
    <row r="142" spans="1:16">
      <c r="A142">
        <v>35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1</v>
      </c>
    </row>
    <row r="143" spans="1:16">
      <c r="A143">
        <v>36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0</v>
      </c>
      <c r="P143">
        <v>1</v>
      </c>
    </row>
    <row r="144" spans="1:16">
      <c r="A144">
        <v>37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1</v>
      </c>
    </row>
    <row r="145" spans="1:16">
      <c r="A145">
        <v>38</v>
      </c>
      <c r="C145">
        <v>0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1</v>
      </c>
      <c r="P145">
        <v>1</v>
      </c>
    </row>
    <row r="146" spans="1:16">
      <c r="A146">
        <v>39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1</v>
      </c>
    </row>
    <row r="147" spans="1:16">
      <c r="A147">
        <v>40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>
      <c r="A148">
        <v>41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</row>
    <row r="149" spans="1:16">
      <c r="A149">
        <v>42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</row>
    <row r="150" spans="1:16">
      <c r="A150">
        <v>43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1</v>
      </c>
    </row>
    <row r="151" spans="1:16">
      <c r="A151">
        <v>44</v>
      </c>
      <c r="C151">
        <v>1</v>
      </c>
      <c r="D151">
        <v>1</v>
      </c>
      <c r="E151">
        <v>1</v>
      </c>
      <c r="F151">
        <v>0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1</v>
      </c>
    </row>
    <row r="152" spans="1:16">
      <c r="A152">
        <v>45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1</v>
      </c>
      <c r="M152">
        <v>1</v>
      </c>
      <c r="N152">
        <v>1</v>
      </c>
      <c r="O152">
        <v>1</v>
      </c>
      <c r="P152">
        <v>1</v>
      </c>
    </row>
    <row r="153" spans="1:16">
      <c r="A153">
        <v>46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>
      <c r="A154">
        <v>47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0</v>
      </c>
      <c r="N154">
        <v>1</v>
      </c>
      <c r="O154">
        <v>1</v>
      </c>
      <c r="P154">
        <v>1</v>
      </c>
    </row>
    <row r="155" spans="1:16">
      <c r="A155">
        <v>48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1</v>
      </c>
      <c r="K155">
        <v>1</v>
      </c>
      <c r="L155">
        <v>1</v>
      </c>
      <c r="M155">
        <v>1</v>
      </c>
      <c r="N155">
        <v>0</v>
      </c>
      <c r="O155">
        <v>1</v>
      </c>
      <c r="P155">
        <v>1</v>
      </c>
    </row>
    <row r="156" spans="1:16">
      <c r="A156">
        <v>49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1</v>
      </c>
      <c r="O156">
        <v>1</v>
      </c>
      <c r="P156">
        <v>1</v>
      </c>
    </row>
    <row r="157" spans="1:16">
      <c r="A157">
        <v>50</v>
      </c>
      <c r="C157">
        <v>0</v>
      </c>
      <c r="D157">
        <v>0</v>
      </c>
      <c r="E157">
        <v>1</v>
      </c>
      <c r="F157">
        <v>1</v>
      </c>
      <c r="G157">
        <v>0</v>
      </c>
      <c r="H157">
        <v>1</v>
      </c>
      <c r="I157">
        <v>0</v>
      </c>
      <c r="J157">
        <v>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>
      <c r="A158">
        <v>51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1</v>
      </c>
      <c r="P158">
        <v>1</v>
      </c>
    </row>
    <row r="159" spans="1:16">
      <c r="A159">
        <v>52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1</v>
      </c>
      <c r="O159">
        <v>1</v>
      </c>
      <c r="P159">
        <v>1</v>
      </c>
    </row>
    <row r="160" spans="1:16">
      <c r="A160">
        <v>53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0</v>
      </c>
      <c r="O160">
        <v>1</v>
      </c>
      <c r="P160">
        <v>0</v>
      </c>
    </row>
    <row r="161" spans="1:16">
      <c r="A161">
        <v>54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1</v>
      </c>
      <c r="P161">
        <v>1</v>
      </c>
    </row>
    <row r="162" spans="1:16">
      <c r="A162">
        <v>55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</row>
    <row r="163" spans="1:16">
      <c r="A163">
        <v>56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1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1</v>
      </c>
    </row>
    <row r="164" spans="1:16">
      <c r="A164">
        <v>57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>
      <c r="A165">
        <v>58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>
      <c r="A166">
        <v>59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>
      <c r="A167">
        <v>60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0</v>
      </c>
      <c r="P167">
        <v>1</v>
      </c>
    </row>
    <row r="168" spans="1:16">
      <c r="A168">
        <v>61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  <c r="K168">
        <v>1</v>
      </c>
      <c r="L168">
        <v>0</v>
      </c>
      <c r="M168">
        <v>1</v>
      </c>
      <c r="N168">
        <v>1</v>
      </c>
      <c r="O168">
        <v>0</v>
      </c>
      <c r="P168">
        <v>1</v>
      </c>
    </row>
    <row r="169" spans="1:16">
      <c r="A169">
        <v>62</v>
      </c>
      <c r="C169">
        <v>0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1</v>
      </c>
      <c r="N169">
        <v>1</v>
      </c>
      <c r="O169">
        <v>1</v>
      </c>
      <c r="P169">
        <v>1</v>
      </c>
    </row>
    <row r="170" spans="1:16">
      <c r="A170">
        <v>63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>
      <c r="A171">
        <v>64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1</v>
      </c>
    </row>
    <row r="172" spans="1:16">
      <c r="A172">
        <v>65</v>
      </c>
      <c r="D172">
        <v>1</v>
      </c>
      <c r="E172">
        <v>1</v>
      </c>
      <c r="F172">
        <v>1</v>
      </c>
      <c r="H172">
        <v>1</v>
      </c>
      <c r="I172">
        <v>1</v>
      </c>
      <c r="K172">
        <v>1</v>
      </c>
      <c r="M172">
        <v>1</v>
      </c>
      <c r="O172">
        <v>1</v>
      </c>
    </row>
    <row r="173" spans="1:16">
      <c r="A173">
        <v>66</v>
      </c>
      <c r="D173">
        <v>1</v>
      </c>
      <c r="E173">
        <v>0</v>
      </c>
      <c r="F173">
        <v>1</v>
      </c>
      <c r="H173">
        <v>0</v>
      </c>
      <c r="I173">
        <v>0</v>
      </c>
      <c r="K173">
        <v>0</v>
      </c>
      <c r="M173">
        <v>1</v>
      </c>
      <c r="O173">
        <v>0</v>
      </c>
    </row>
    <row r="174" spans="1:16">
      <c r="A174">
        <v>67</v>
      </c>
      <c r="D174">
        <v>0</v>
      </c>
      <c r="E174">
        <v>0</v>
      </c>
      <c r="F174">
        <v>0</v>
      </c>
      <c r="H174">
        <v>0</v>
      </c>
      <c r="I174">
        <v>0</v>
      </c>
      <c r="K174">
        <v>1</v>
      </c>
      <c r="M174">
        <v>1</v>
      </c>
      <c r="O174">
        <v>0</v>
      </c>
    </row>
    <row r="175" spans="1:16">
      <c r="A175">
        <v>68</v>
      </c>
      <c r="D175">
        <v>1</v>
      </c>
      <c r="E175">
        <v>1</v>
      </c>
      <c r="F175">
        <v>1</v>
      </c>
      <c r="H175">
        <v>1</v>
      </c>
      <c r="I175">
        <v>1</v>
      </c>
      <c r="K175">
        <v>1</v>
      </c>
      <c r="M175">
        <v>0</v>
      </c>
      <c r="O175">
        <v>1</v>
      </c>
    </row>
    <row r="176" spans="1:16">
      <c r="A176">
        <v>69</v>
      </c>
      <c r="D176">
        <v>0</v>
      </c>
      <c r="E176">
        <v>1</v>
      </c>
      <c r="F176">
        <v>0</v>
      </c>
      <c r="H176">
        <v>0</v>
      </c>
      <c r="I176">
        <v>0</v>
      </c>
      <c r="K176">
        <v>0</v>
      </c>
      <c r="M176">
        <v>1</v>
      </c>
      <c r="O176">
        <v>1</v>
      </c>
    </row>
    <row r="177" spans="1:15">
      <c r="A177">
        <v>70</v>
      </c>
      <c r="D177">
        <v>0</v>
      </c>
      <c r="E177">
        <v>1</v>
      </c>
      <c r="F177">
        <v>1</v>
      </c>
      <c r="H177">
        <v>1</v>
      </c>
      <c r="I177">
        <v>1</v>
      </c>
      <c r="K177">
        <v>1</v>
      </c>
      <c r="M177">
        <v>0</v>
      </c>
      <c r="O177">
        <v>1</v>
      </c>
    </row>
    <row r="178" spans="1:15">
      <c r="A178">
        <v>71</v>
      </c>
      <c r="D178">
        <v>0</v>
      </c>
      <c r="E178">
        <v>0</v>
      </c>
      <c r="F178">
        <v>0</v>
      </c>
      <c r="H178">
        <v>1</v>
      </c>
      <c r="I178">
        <v>0</v>
      </c>
      <c r="K178">
        <v>1</v>
      </c>
      <c r="M178">
        <v>1</v>
      </c>
      <c r="O178">
        <v>0</v>
      </c>
    </row>
    <row r="179" spans="1:15">
      <c r="A179">
        <v>72</v>
      </c>
      <c r="D179">
        <v>1</v>
      </c>
      <c r="E179">
        <v>1</v>
      </c>
      <c r="F179">
        <v>1</v>
      </c>
      <c r="H179">
        <v>1</v>
      </c>
      <c r="I179">
        <v>1</v>
      </c>
      <c r="K179">
        <v>0</v>
      </c>
      <c r="M179">
        <v>0</v>
      </c>
      <c r="O179">
        <v>0</v>
      </c>
    </row>
    <row r="180" spans="1:15">
      <c r="A180">
        <v>73</v>
      </c>
      <c r="D180">
        <v>0</v>
      </c>
      <c r="E180">
        <v>0</v>
      </c>
      <c r="F180">
        <v>1</v>
      </c>
      <c r="H180">
        <v>0</v>
      </c>
      <c r="I180">
        <v>0</v>
      </c>
      <c r="K180">
        <v>1</v>
      </c>
      <c r="M180">
        <v>1</v>
      </c>
      <c r="O180">
        <v>1</v>
      </c>
    </row>
    <row r="181" spans="1:15">
      <c r="A181">
        <v>74</v>
      </c>
      <c r="D181">
        <v>1</v>
      </c>
      <c r="E181">
        <v>1</v>
      </c>
      <c r="F181">
        <v>1</v>
      </c>
      <c r="H181">
        <v>0</v>
      </c>
      <c r="I181">
        <v>1</v>
      </c>
      <c r="K181">
        <v>1</v>
      </c>
      <c r="M181">
        <v>1</v>
      </c>
      <c r="O181">
        <v>1</v>
      </c>
    </row>
    <row r="182" spans="1:15">
      <c r="A182">
        <v>75</v>
      </c>
      <c r="D182">
        <v>0</v>
      </c>
      <c r="E182">
        <v>1</v>
      </c>
      <c r="F182">
        <v>0</v>
      </c>
      <c r="H182">
        <v>0</v>
      </c>
      <c r="I182">
        <v>1</v>
      </c>
      <c r="K182">
        <v>0</v>
      </c>
      <c r="M182">
        <v>1</v>
      </c>
      <c r="O182">
        <v>1</v>
      </c>
    </row>
    <row r="183" spans="1:15">
      <c r="A183">
        <v>76</v>
      </c>
      <c r="D183">
        <v>0</v>
      </c>
      <c r="E183">
        <v>0</v>
      </c>
      <c r="F183">
        <v>0</v>
      </c>
      <c r="H183">
        <v>0</v>
      </c>
      <c r="I183">
        <v>0</v>
      </c>
      <c r="K183">
        <v>0</v>
      </c>
      <c r="M183">
        <v>0</v>
      </c>
      <c r="O183">
        <v>1</v>
      </c>
    </row>
    <row r="184" spans="1:15">
      <c r="A184">
        <v>77</v>
      </c>
      <c r="D184">
        <v>0</v>
      </c>
      <c r="E184">
        <v>0</v>
      </c>
      <c r="F184">
        <v>0</v>
      </c>
      <c r="H184">
        <v>1</v>
      </c>
      <c r="I184">
        <v>1</v>
      </c>
      <c r="K184">
        <v>0</v>
      </c>
      <c r="M184">
        <v>1</v>
      </c>
      <c r="O184">
        <v>0</v>
      </c>
    </row>
    <row r="185" spans="1:15">
      <c r="A185">
        <v>78</v>
      </c>
      <c r="D185">
        <v>0</v>
      </c>
      <c r="E185">
        <v>0</v>
      </c>
      <c r="F185">
        <v>0</v>
      </c>
      <c r="H185">
        <v>0</v>
      </c>
      <c r="I185">
        <v>0</v>
      </c>
      <c r="K185">
        <v>0</v>
      </c>
      <c r="M185">
        <v>0</v>
      </c>
      <c r="O185">
        <v>1</v>
      </c>
    </row>
    <row r="186" spans="1:15">
      <c r="A186">
        <v>79</v>
      </c>
      <c r="D186">
        <v>0</v>
      </c>
      <c r="E186">
        <v>0</v>
      </c>
      <c r="F186">
        <v>0</v>
      </c>
      <c r="H186">
        <v>0</v>
      </c>
      <c r="I186">
        <v>0</v>
      </c>
      <c r="K186">
        <v>1</v>
      </c>
      <c r="M186">
        <v>0</v>
      </c>
      <c r="O186">
        <v>1</v>
      </c>
    </row>
    <row r="187" spans="1:15">
      <c r="A187">
        <v>80</v>
      </c>
      <c r="D187">
        <v>0</v>
      </c>
      <c r="E187">
        <v>0</v>
      </c>
      <c r="F187">
        <v>0</v>
      </c>
      <c r="H187">
        <v>0</v>
      </c>
      <c r="I187">
        <v>1</v>
      </c>
      <c r="K187">
        <v>0</v>
      </c>
      <c r="M187">
        <v>0</v>
      </c>
      <c r="O187">
        <v>0</v>
      </c>
    </row>
    <row r="188" spans="1:15">
      <c r="A188">
        <v>81</v>
      </c>
      <c r="D188">
        <v>0</v>
      </c>
      <c r="E188">
        <v>0</v>
      </c>
      <c r="F188">
        <v>0</v>
      </c>
      <c r="H188">
        <v>0</v>
      </c>
      <c r="I188">
        <v>0</v>
      </c>
      <c r="K188">
        <v>1</v>
      </c>
      <c r="M188">
        <v>1</v>
      </c>
      <c r="O188">
        <v>0</v>
      </c>
    </row>
    <row r="189" spans="1:15">
      <c r="A189">
        <v>82</v>
      </c>
      <c r="D189">
        <v>0</v>
      </c>
      <c r="E189">
        <v>1</v>
      </c>
      <c r="F189">
        <v>0</v>
      </c>
      <c r="H189">
        <v>0</v>
      </c>
      <c r="I189">
        <v>0</v>
      </c>
      <c r="K189">
        <v>1</v>
      </c>
      <c r="M189">
        <v>1</v>
      </c>
      <c r="O189">
        <v>1</v>
      </c>
    </row>
    <row r="190" spans="1:15">
      <c r="A190">
        <v>83</v>
      </c>
      <c r="D190">
        <v>0</v>
      </c>
      <c r="E190">
        <v>0</v>
      </c>
      <c r="F190">
        <v>0</v>
      </c>
      <c r="H190">
        <v>0</v>
      </c>
      <c r="I190">
        <v>1</v>
      </c>
      <c r="K190">
        <v>1</v>
      </c>
      <c r="M190">
        <v>1</v>
      </c>
      <c r="O190">
        <v>1</v>
      </c>
    </row>
    <row r="191" spans="1:15">
      <c r="A191">
        <v>84</v>
      </c>
      <c r="D191">
        <v>0</v>
      </c>
      <c r="E191">
        <v>0</v>
      </c>
      <c r="F191">
        <v>0</v>
      </c>
      <c r="H191">
        <v>0</v>
      </c>
      <c r="I191">
        <v>0</v>
      </c>
      <c r="K191">
        <v>1</v>
      </c>
      <c r="M191">
        <v>1</v>
      </c>
      <c r="O191">
        <v>1</v>
      </c>
    </row>
    <row r="192" spans="1:15">
      <c r="A192">
        <v>85</v>
      </c>
      <c r="D192">
        <v>0</v>
      </c>
      <c r="E192">
        <v>0</v>
      </c>
      <c r="F192">
        <v>0</v>
      </c>
      <c r="H192">
        <v>1</v>
      </c>
      <c r="I192">
        <v>1</v>
      </c>
      <c r="K192">
        <v>0</v>
      </c>
      <c r="M192">
        <v>1</v>
      </c>
      <c r="O192">
        <v>1</v>
      </c>
    </row>
    <row r="193" spans="1:16">
      <c r="A193">
        <v>86</v>
      </c>
      <c r="D193">
        <v>0</v>
      </c>
      <c r="E193">
        <v>1</v>
      </c>
      <c r="F193">
        <v>1</v>
      </c>
      <c r="H193">
        <v>0</v>
      </c>
      <c r="I193">
        <v>1</v>
      </c>
      <c r="K193">
        <v>0</v>
      </c>
      <c r="M193">
        <v>0</v>
      </c>
      <c r="O193">
        <v>0</v>
      </c>
    </row>
    <row r="194" spans="1:16">
      <c r="A194">
        <v>87</v>
      </c>
      <c r="D194">
        <v>0</v>
      </c>
      <c r="E194">
        <v>0</v>
      </c>
      <c r="F194">
        <v>1</v>
      </c>
      <c r="H194">
        <v>0</v>
      </c>
      <c r="I194">
        <v>0</v>
      </c>
      <c r="K194">
        <v>0</v>
      </c>
      <c r="M194">
        <v>1</v>
      </c>
      <c r="O194">
        <v>1</v>
      </c>
    </row>
    <row r="195" spans="1:16">
      <c r="A195">
        <v>88</v>
      </c>
      <c r="D195">
        <v>0</v>
      </c>
      <c r="E195">
        <v>0</v>
      </c>
      <c r="F195">
        <v>0</v>
      </c>
      <c r="H195">
        <v>1</v>
      </c>
      <c r="I195">
        <v>0</v>
      </c>
      <c r="K195">
        <v>0</v>
      </c>
      <c r="M195">
        <v>1</v>
      </c>
      <c r="O195">
        <v>1</v>
      </c>
    </row>
    <row r="196" spans="1:16">
      <c r="A196">
        <v>89</v>
      </c>
      <c r="D196">
        <v>1</v>
      </c>
      <c r="E196">
        <v>1</v>
      </c>
      <c r="F196">
        <v>1</v>
      </c>
      <c r="H196">
        <v>0</v>
      </c>
      <c r="I196">
        <v>0</v>
      </c>
      <c r="K196">
        <v>1</v>
      </c>
      <c r="M196">
        <v>0</v>
      </c>
      <c r="O196">
        <v>1</v>
      </c>
    </row>
    <row r="197" spans="1:16">
      <c r="A197">
        <v>90</v>
      </c>
      <c r="D197">
        <v>0</v>
      </c>
      <c r="E197">
        <v>0</v>
      </c>
      <c r="F197">
        <v>0</v>
      </c>
      <c r="H197">
        <v>0</v>
      </c>
      <c r="I197">
        <v>1</v>
      </c>
      <c r="K197">
        <v>1</v>
      </c>
      <c r="M197">
        <v>1</v>
      </c>
      <c r="O197">
        <v>1</v>
      </c>
    </row>
    <row r="198" spans="1:16">
      <c r="A198">
        <v>91</v>
      </c>
      <c r="D198">
        <v>0</v>
      </c>
      <c r="E198">
        <v>0</v>
      </c>
      <c r="F198">
        <v>0</v>
      </c>
      <c r="H198">
        <v>0</v>
      </c>
      <c r="I198">
        <v>1</v>
      </c>
      <c r="K198">
        <v>1</v>
      </c>
      <c r="M198">
        <v>1</v>
      </c>
      <c r="O198">
        <v>1</v>
      </c>
    </row>
    <row r="199" spans="1:16">
      <c r="A199">
        <v>92</v>
      </c>
      <c r="D199">
        <v>0</v>
      </c>
      <c r="E199">
        <v>0</v>
      </c>
      <c r="F199">
        <v>0</v>
      </c>
      <c r="H199">
        <v>1</v>
      </c>
      <c r="I199">
        <v>0</v>
      </c>
      <c r="K199">
        <v>1</v>
      </c>
      <c r="M199">
        <v>1</v>
      </c>
      <c r="O199">
        <v>1</v>
      </c>
    </row>
    <row r="200" spans="1:16">
      <c r="A200">
        <v>93</v>
      </c>
      <c r="D200">
        <v>0</v>
      </c>
      <c r="E200">
        <v>0</v>
      </c>
      <c r="F200">
        <v>0</v>
      </c>
      <c r="H200">
        <v>1</v>
      </c>
      <c r="I200">
        <v>1</v>
      </c>
      <c r="K200">
        <v>1</v>
      </c>
      <c r="M200">
        <v>1</v>
      </c>
      <c r="O200">
        <v>1</v>
      </c>
    </row>
    <row r="201" spans="1:16">
      <c r="A201">
        <v>94</v>
      </c>
      <c r="D201">
        <v>0</v>
      </c>
      <c r="E201">
        <v>0</v>
      </c>
      <c r="F201">
        <v>0</v>
      </c>
      <c r="H201">
        <v>0</v>
      </c>
      <c r="I201">
        <v>1</v>
      </c>
      <c r="K201">
        <v>0</v>
      </c>
      <c r="M201">
        <v>1</v>
      </c>
      <c r="O201">
        <v>1</v>
      </c>
    </row>
    <row r="202" spans="1:16">
      <c r="A202">
        <v>95</v>
      </c>
      <c r="D202">
        <v>0</v>
      </c>
      <c r="E202">
        <v>0</v>
      </c>
      <c r="F202">
        <v>0</v>
      </c>
      <c r="H202">
        <v>0</v>
      </c>
      <c r="I202">
        <v>1</v>
      </c>
      <c r="K202">
        <v>1</v>
      </c>
      <c r="M202">
        <v>1</v>
      </c>
      <c r="O202">
        <v>1</v>
      </c>
    </row>
    <row r="203" spans="1:16">
      <c r="A203">
        <v>96</v>
      </c>
      <c r="D203">
        <v>0</v>
      </c>
      <c r="E203">
        <v>0</v>
      </c>
      <c r="F203">
        <v>0</v>
      </c>
      <c r="H203">
        <v>0</v>
      </c>
      <c r="I203">
        <v>0</v>
      </c>
      <c r="K203">
        <v>0</v>
      </c>
      <c r="M203">
        <v>0</v>
      </c>
      <c r="O203">
        <v>0</v>
      </c>
    </row>
    <row r="204" spans="1:16">
      <c r="A204">
        <v>97</v>
      </c>
      <c r="D204">
        <v>1</v>
      </c>
      <c r="E204">
        <v>1</v>
      </c>
      <c r="F204">
        <v>1</v>
      </c>
      <c r="H204">
        <v>1</v>
      </c>
      <c r="I204">
        <v>1</v>
      </c>
      <c r="K204">
        <v>1</v>
      </c>
      <c r="M204">
        <v>1</v>
      </c>
      <c r="O204">
        <v>1</v>
      </c>
    </row>
    <row r="205" spans="1:16">
      <c r="A205">
        <v>98</v>
      </c>
      <c r="D205">
        <v>0</v>
      </c>
      <c r="E205">
        <v>1</v>
      </c>
      <c r="F205">
        <v>1</v>
      </c>
      <c r="H205">
        <v>1</v>
      </c>
      <c r="I205">
        <v>1</v>
      </c>
      <c r="K205">
        <v>1</v>
      </c>
      <c r="M205">
        <v>1</v>
      </c>
      <c r="O205">
        <v>1</v>
      </c>
    </row>
    <row r="206" spans="1:16">
      <c r="A206">
        <v>99</v>
      </c>
      <c r="D206">
        <v>0</v>
      </c>
      <c r="E206">
        <v>0</v>
      </c>
      <c r="F206">
        <v>0</v>
      </c>
      <c r="H206">
        <v>0</v>
      </c>
      <c r="I206">
        <v>1</v>
      </c>
      <c r="K206">
        <v>1</v>
      </c>
      <c r="M206">
        <v>1</v>
      </c>
      <c r="O206">
        <v>1</v>
      </c>
    </row>
    <row r="207" spans="1:16">
      <c r="A207">
        <v>100</v>
      </c>
      <c r="D207">
        <v>0</v>
      </c>
      <c r="E207">
        <v>0</v>
      </c>
      <c r="F207">
        <v>0</v>
      </c>
      <c r="H207">
        <v>1</v>
      </c>
      <c r="I207">
        <v>1</v>
      </c>
      <c r="K207">
        <v>1</v>
      </c>
      <c r="M207">
        <v>1</v>
      </c>
      <c r="O207">
        <v>1</v>
      </c>
    </row>
    <row r="208" spans="1:16">
      <c r="B208">
        <f>AVERAGE(B108:B207)</f>
        <v>0</v>
      </c>
      <c r="C208">
        <f>AVERAGE(C108:C207)</f>
        <v>9.375E-2</v>
      </c>
      <c r="D208">
        <f>AVERAGE(D108:D207)</f>
        <v>0.22</v>
      </c>
      <c r="E208">
        <f>AVERAGE(E108:E207)</f>
        <v>0.36</v>
      </c>
      <c r="F208">
        <f t="shared" ref="F208:G208" si="14">AVERAGE(F108:F207)</f>
        <v>0.37</v>
      </c>
      <c r="G208">
        <f t="shared" si="14"/>
        <v>0.359375</v>
      </c>
      <c r="H208">
        <f t="shared" ref="H208:I208" si="15">AVERAGE(H108:H207)</f>
        <v>0.37</v>
      </c>
      <c r="I208">
        <f t="shared" si="15"/>
        <v>0.42</v>
      </c>
      <c r="J208">
        <f t="shared" ref="J208:K208" si="16">AVERAGE(J108:J207)</f>
        <v>0.453125</v>
      </c>
      <c r="K208">
        <f t="shared" si="16"/>
        <v>0.53</v>
      </c>
      <c r="L208">
        <f t="shared" ref="L208:P208" si="17">AVERAGE(L108:L207)</f>
        <v>0.5625</v>
      </c>
      <c r="M208">
        <f t="shared" ref="M208" si="18">AVERAGE(M108:M207)</f>
        <v>0.71</v>
      </c>
      <c r="N208">
        <f t="shared" si="17"/>
        <v>0.703125</v>
      </c>
      <c r="O208">
        <f t="shared" ref="O208" si="19">AVERAGE(O108:O207)</f>
        <v>0.75</v>
      </c>
      <c r="P208">
        <f t="shared" si="17"/>
        <v>0.890625</v>
      </c>
    </row>
    <row r="209" spans="1:16">
      <c r="B209">
        <f>SQRT(B208*(1-B208))/SQRT(COUNT(B108:B207))</f>
        <v>0</v>
      </c>
      <c r="C209">
        <f>SQRT(C208*(1-C208))/SQRT(COUNT(C108:C207))</f>
        <v>3.6435074426128186E-2</v>
      </c>
      <c r="D209">
        <f>SQRT(D208*(1-D208))/SQRT(COUNT(D108:D207))</f>
        <v>4.1424630354415959E-2</v>
      </c>
      <c r="E209">
        <f>SQRT(E208*(1-E208))/SQRT(COUNT(E108:E207))</f>
        <v>4.8000000000000001E-2</v>
      </c>
      <c r="F209">
        <f t="shared" ref="F209:G209" si="20">SQRT(F208*(1-F208))/SQRT(COUNT(F108:F207))</f>
        <v>4.8280430818293245E-2</v>
      </c>
      <c r="G209">
        <f t="shared" si="20"/>
        <v>5.9977158331187844E-2</v>
      </c>
      <c r="H209">
        <f t="shared" ref="H209:I209" si="21">SQRT(H208*(1-H208))/SQRT(COUNT(H108:H207))</f>
        <v>4.8280430818293245E-2</v>
      </c>
      <c r="I209">
        <f t="shared" si="21"/>
        <v>4.9355850717012269E-2</v>
      </c>
      <c r="J209">
        <f t="shared" ref="J209:K209" si="22">SQRT(J208*(1-J208))/SQRT(COUNT(J108:J207))</f>
        <v>6.2224735633101526E-2</v>
      </c>
      <c r="K209">
        <f t="shared" si="22"/>
        <v>4.9909918853871124E-2</v>
      </c>
      <c r="L209">
        <f t="shared" ref="L209:P209" si="23">SQRT(L208*(1-L208))/SQRT(COUNT(L108:L207))</f>
        <v>6.2009796353076345E-2</v>
      </c>
      <c r="M209">
        <f t="shared" ref="M209" si="24">SQRT(M208*(1-M208))/SQRT(COUNT(M108:M207))</f>
        <v>4.5376205218153713E-2</v>
      </c>
      <c r="N209">
        <f t="shared" si="23"/>
        <v>5.7110123114115022E-2</v>
      </c>
      <c r="O209">
        <f t="shared" ref="O209" si="25">SQRT(O208*(1-O208))/SQRT(COUNT(O108:O207))</f>
        <v>4.3301270189221933E-2</v>
      </c>
      <c r="P209">
        <f t="shared" si="23"/>
        <v>3.9013641319215191E-2</v>
      </c>
    </row>
    <row r="211" spans="1:16">
      <c r="A211" t="s">
        <v>31</v>
      </c>
    </row>
    <row r="212" spans="1:16">
      <c r="B212">
        <v>30</v>
      </c>
      <c r="C212">
        <v>40</v>
      </c>
      <c r="D212">
        <v>50</v>
      </c>
      <c r="E212">
        <v>60</v>
      </c>
      <c r="F212">
        <v>70</v>
      </c>
      <c r="G212">
        <v>80</v>
      </c>
      <c r="H212">
        <v>90</v>
      </c>
    </row>
    <row r="213" spans="1:16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16">
      <c r="A214">
        <v>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</row>
    <row r="215" spans="1:16">
      <c r="A215">
        <v>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</row>
    <row r="216" spans="1:16">
      <c r="A216">
        <v>4</v>
      </c>
      <c r="B216">
        <v>0</v>
      </c>
      <c r="C216">
        <v>0</v>
      </c>
      <c r="D216">
        <v>0</v>
      </c>
      <c r="E216">
        <v>1</v>
      </c>
      <c r="F216">
        <v>1</v>
      </c>
      <c r="G216">
        <v>1</v>
      </c>
      <c r="H216">
        <v>1</v>
      </c>
    </row>
    <row r="217" spans="1:16">
      <c r="A217">
        <v>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1</v>
      </c>
    </row>
    <row r="218" spans="1:16">
      <c r="A218">
        <v>6</v>
      </c>
      <c r="B218">
        <v>0</v>
      </c>
      <c r="C218">
        <v>0</v>
      </c>
      <c r="D218">
        <v>0</v>
      </c>
      <c r="E218">
        <v>1</v>
      </c>
      <c r="F218">
        <v>1</v>
      </c>
      <c r="G218">
        <v>0</v>
      </c>
      <c r="H218">
        <v>0</v>
      </c>
    </row>
    <row r="219" spans="1:16">
      <c r="A219">
        <v>7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1</v>
      </c>
      <c r="H219">
        <v>0</v>
      </c>
    </row>
    <row r="220" spans="1:16">
      <c r="A220">
        <v>8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1</v>
      </c>
    </row>
    <row r="221" spans="1:16">
      <c r="A221">
        <v>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</row>
    <row r="222" spans="1:16">
      <c r="A222">
        <v>10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1</v>
      </c>
      <c r="H222">
        <v>1</v>
      </c>
    </row>
    <row r="223" spans="1:16">
      <c r="A223">
        <v>11</v>
      </c>
      <c r="B223">
        <v>0</v>
      </c>
      <c r="C223">
        <v>0</v>
      </c>
      <c r="D223">
        <v>1</v>
      </c>
      <c r="E223">
        <v>1</v>
      </c>
      <c r="F223">
        <v>0</v>
      </c>
      <c r="G223">
        <v>1</v>
      </c>
      <c r="H223">
        <v>1</v>
      </c>
    </row>
    <row r="224" spans="1:16">
      <c r="A224">
        <v>12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1</v>
      </c>
      <c r="H224">
        <v>1</v>
      </c>
    </row>
    <row r="225" spans="1:8">
      <c r="A225">
        <v>13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1</v>
      </c>
    </row>
    <row r="226" spans="1:8">
      <c r="A226">
        <v>14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1</v>
      </c>
      <c r="H226">
        <v>1</v>
      </c>
    </row>
    <row r="227" spans="1:8">
      <c r="A227">
        <v>15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</row>
    <row r="228" spans="1:8">
      <c r="A228">
        <v>16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1</v>
      </c>
    </row>
    <row r="229" spans="1:8">
      <c r="A229">
        <v>17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</row>
    <row r="230" spans="1:8">
      <c r="A230">
        <v>18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</row>
    <row r="231" spans="1:8">
      <c r="A231">
        <v>19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1</v>
      </c>
    </row>
    <row r="232" spans="1:8">
      <c r="A232">
        <v>20</v>
      </c>
      <c r="B232">
        <v>1</v>
      </c>
      <c r="C232">
        <v>0</v>
      </c>
      <c r="D232">
        <v>0</v>
      </c>
      <c r="E232">
        <v>0</v>
      </c>
      <c r="F232">
        <v>1</v>
      </c>
      <c r="G232">
        <v>1</v>
      </c>
      <c r="H232">
        <v>1</v>
      </c>
    </row>
    <row r="233" spans="1:8">
      <c r="A233">
        <v>21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</row>
    <row r="234" spans="1:8">
      <c r="A234">
        <v>22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</row>
    <row r="235" spans="1:8">
      <c r="A235">
        <v>23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1</v>
      </c>
    </row>
    <row r="236" spans="1:8">
      <c r="A236">
        <v>24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</row>
    <row r="237" spans="1:8">
      <c r="A237">
        <v>25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</row>
    <row r="238" spans="1:8">
      <c r="A238">
        <v>26</v>
      </c>
      <c r="B238">
        <v>0</v>
      </c>
      <c r="C238">
        <v>0</v>
      </c>
      <c r="D238">
        <v>0</v>
      </c>
      <c r="E238">
        <v>1</v>
      </c>
      <c r="F238">
        <v>0</v>
      </c>
      <c r="G238">
        <v>0</v>
      </c>
      <c r="H238">
        <v>1</v>
      </c>
    </row>
    <row r="239" spans="1:8">
      <c r="A239">
        <v>27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1</v>
      </c>
    </row>
    <row r="240" spans="1:8">
      <c r="A240">
        <v>28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</row>
    <row r="241" spans="1:10">
      <c r="A241">
        <v>29</v>
      </c>
      <c r="B241">
        <v>0</v>
      </c>
      <c r="C241">
        <v>1</v>
      </c>
      <c r="D241">
        <v>1</v>
      </c>
      <c r="E241">
        <v>1</v>
      </c>
      <c r="F241">
        <v>0</v>
      </c>
      <c r="G241">
        <v>0</v>
      </c>
      <c r="H241">
        <v>1</v>
      </c>
    </row>
    <row r="242" spans="1:10">
      <c r="A242">
        <v>30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</row>
    <row r="243" spans="1:10">
      <c r="A243">
        <v>31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1</v>
      </c>
    </row>
    <row r="244" spans="1:10">
      <c r="A244">
        <v>32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10">
      <c r="A245">
        <v>33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J245" t="s">
        <v>32</v>
      </c>
    </row>
    <row r="246" spans="1:10">
      <c r="A246">
        <v>34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J246">
        <v>62.3</v>
      </c>
    </row>
    <row r="247" spans="1:10">
      <c r="A247">
        <v>35</v>
      </c>
      <c r="B247">
        <v>0</v>
      </c>
      <c r="C247">
        <v>0</v>
      </c>
      <c r="D247">
        <v>1</v>
      </c>
      <c r="E247">
        <v>1</v>
      </c>
      <c r="F247">
        <v>1</v>
      </c>
      <c r="G247">
        <v>1</v>
      </c>
      <c r="H247">
        <v>1</v>
      </c>
    </row>
    <row r="248" spans="1:10">
      <c r="A248">
        <v>36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</row>
    <row r="249" spans="1:10">
      <c r="A249">
        <v>37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</row>
    <row r="250" spans="1:10">
      <c r="A250">
        <v>38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10">
      <c r="A251">
        <v>39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</v>
      </c>
    </row>
    <row r="252" spans="1:10">
      <c r="A252">
        <v>40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</row>
    <row r="253" spans="1:10">
      <c r="A253">
        <v>41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</v>
      </c>
    </row>
    <row r="254" spans="1:10">
      <c r="A254">
        <v>42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1</v>
      </c>
    </row>
    <row r="255" spans="1:10">
      <c r="A255">
        <v>43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1</v>
      </c>
      <c r="H255">
        <v>0</v>
      </c>
    </row>
    <row r="256" spans="1:10">
      <c r="A256">
        <v>44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</row>
    <row r="257" spans="1:8">
      <c r="A257">
        <v>45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1</v>
      </c>
    </row>
    <row r="258" spans="1:8">
      <c r="A258">
        <v>46</v>
      </c>
      <c r="B258">
        <v>0</v>
      </c>
      <c r="C258">
        <v>0</v>
      </c>
      <c r="D258">
        <v>0</v>
      </c>
      <c r="E258">
        <v>1</v>
      </c>
      <c r="F258">
        <v>1</v>
      </c>
      <c r="G258">
        <v>1</v>
      </c>
      <c r="H258">
        <v>1</v>
      </c>
    </row>
    <row r="259" spans="1:8">
      <c r="A259">
        <v>47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>
        <v>48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>
        <v>49</v>
      </c>
      <c r="B261">
        <v>0</v>
      </c>
      <c r="C261">
        <v>1</v>
      </c>
      <c r="D261">
        <v>1</v>
      </c>
      <c r="E261">
        <v>0</v>
      </c>
      <c r="F261">
        <v>0</v>
      </c>
      <c r="G261">
        <v>1</v>
      </c>
      <c r="H261">
        <v>1</v>
      </c>
    </row>
    <row r="262" spans="1:8">
      <c r="A262">
        <v>50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1</v>
      </c>
    </row>
    <row r="263" spans="1:8">
      <c r="A263">
        <v>51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1</v>
      </c>
    </row>
    <row r="264" spans="1:8">
      <c r="A264">
        <v>52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1</v>
      </c>
    </row>
    <row r="265" spans="1:8">
      <c r="A265">
        <v>53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1</v>
      </c>
    </row>
    <row r="266" spans="1:8">
      <c r="A266">
        <v>54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</row>
    <row r="267" spans="1:8">
      <c r="A267">
        <v>55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</row>
    <row r="268" spans="1:8">
      <c r="A268">
        <v>56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1</v>
      </c>
    </row>
    <row r="269" spans="1:8">
      <c r="A269">
        <v>57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1</v>
      </c>
      <c r="H269">
        <v>1</v>
      </c>
    </row>
    <row r="270" spans="1:8">
      <c r="A270">
        <v>58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</v>
      </c>
    </row>
    <row r="271" spans="1:8">
      <c r="A271">
        <v>59</v>
      </c>
      <c r="B271">
        <v>0</v>
      </c>
      <c r="C271">
        <v>1</v>
      </c>
      <c r="D271">
        <v>0</v>
      </c>
      <c r="E271">
        <v>1</v>
      </c>
      <c r="F271">
        <v>0</v>
      </c>
      <c r="G271">
        <v>1</v>
      </c>
      <c r="H271">
        <v>1</v>
      </c>
    </row>
    <row r="272" spans="1:8">
      <c r="A272">
        <v>60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>
        <v>61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0</v>
      </c>
    </row>
    <row r="274" spans="1:8">
      <c r="A274">
        <v>62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</row>
    <row r="275" spans="1:8">
      <c r="A275">
        <v>63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1</v>
      </c>
      <c r="H275">
        <v>1</v>
      </c>
    </row>
    <row r="276" spans="1:8">
      <c r="A276">
        <v>64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</row>
    <row r="277" spans="1:8">
      <c r="B277">
        <f t="shared" ref="B277:G277" si="26">AVERAGE(B213:B276)</f>
        <v>0.21875</v>
      </c>
      <c r="C277">
        <f t="shared" si="26"/>
        <v>0.390625</v>
      </c>
      <c r="D277">
        <f t="shared" si="26"/>
        <v>0.40625</v>
      </c>
      <c r="E277">
        <f t="shared" si="26"/>
        <v>0.484375</v>
      </c>
      <c r="F277">
        <f t="shared" si="26"/>
        <v>0.59375</v>
      </c>
      <c r="G277">
        <f t="shared" si="26"/>
        <v>0.671875</v>
      </c>
      <c r="H277">
        <f t="shared" ref="H277" si="27">AVERAGE(H213:H276)</f>
        <v>0.734375</v>
      </c>
    </row>
    <row r="278" spans="1:8">
      <c r="B278">
        <f t="shared" ref="B278:G278" si="28">SQRT(B277*(1-B277))/SQRT(COUNT(B213:B276))</f>
        <v>5.1674830294230284E-2</v>
      </c>
      <c r="C278">
        <f t="shared" si="28"/>
        <v>6.0986308578109355E-2</v>
      </c>
      <c r="D278">
        <f t="shared" si="28"/>
        <v>6.1391537677741061E-2</v>
      </c>
      <c r="E278">
        <f t="shared" si="28"/>
        <v>6.2469474967654204E-2</v>
      </c>
      <c r="F278">
        <f t="shared" si="28"/>
        <v>6.1391537677741061E-2</v>
      </c>
      <c r="G278">
        <f t="shared" si="28"/>
        <v>5.8691325005143437E-2</v>
      </c>
      <c r="H278">
        <f t="shared" ref="H278" si="29">SQRT(H277*(1-H277))/SQRT(COUNT(H213:H276))</f>
        <v>5.5208179785556914E-2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8"/>
  <sheetViews>
    <sheetView topLeftCell="A244" zoomScale="50" zoomScaleNormal="50" zoomScalePageLayoutView="50" workbookViewId="0">
      <selection activeCell="L266" sqref="L266"/>
    </sheetView>
  </sheetViews>
  <sheetFormatPr baseColWidth="10" defaultColWidth="11" defaultRowHeight="15" x14ac:dyDescent="0"/>
  <sheetData>
    <row r="1" spans="1:13">
      <c r="A1" t="s">
        <v>0</v>
      </c>
    </row>
    <row r="2" spans="1:13">
      <c r="A2" t="s">
        <v>1</v>
      </c>
    </row>
    <row r="3" spans="1:13">
      <c r="A3" t="s">
        <v>9</v>
      </c>
      <c r="B3">
        <v>20</v>
      </c>
      <c r="C3">
        <v>30</v>
      </c>
      <c r="D3">
        <v>35</v>
      </c>
      <c r="E3">
        <v>40</v>
      </c>
      <c r="F3">
        <v>45</v>
      </c>
      <c r="G3">
        <v>50</v>
      </c>
      <c r="H3">
        <v>55</v>
      </c>
      <c r="I3">
        <v>60</v>
      </c>
      <c r="J3">
        <v>65</v>
      </c>
      <c r="K3">
        <v>70</v>
      </c>
      <c r="L3">
        <v>80</v>
      </c>
      <c r="M3">
        <v>90</v>
      </c>
    </row>
    <row r="4" spans="1:1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</row>
    <row r="5" spans="1:1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1</v>
      </c>
    </row>
    <row r="6" spans="1:13">
      <c r="A6">
        <v>3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</row>
    <row r="7" spans="1:13">
      <c r="A7">
        <v>4</v>
      </c>
      <c r="B7">
        <v>0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</row>
    <row r="8" spans="1:13">
      <c r="A8">
        <v>5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</row>
    <row r="9" spans="1:1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</row>
    <row r="10" spans="1:1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1:1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1</v>
      </c>
    </row>
    <row r="13" spans="1:1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</v>
      </c>
    </row>
    <row r="14" spans="1:13">
      <c r="A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</row>
    <row r="15" spans="1:13">
      <c r="A15">
        <v>12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</row>
    <row r="16" spans="1:13">
      <c r="A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</row>
    <row r="17" spans="1:11">
      <c r="A17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>
      <c r="A18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</row>
    <row r="19" spans="1:11">
      <c r="A19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17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</row>
    <row r="21" spans="1:11">
      <c r="A2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</row>
    <row r="22" spans="1:11">
      <c r="A22">
        <v>19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</row>
    <row r="23" spans="1:11">
      <c r="A23">
        <v>20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</row>
    <row r="24" spans="1:11">
      <c r="A24">
        <v>21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</row>
    <row r="25" spans="1:11">
      <c r="A25">
        <v>22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</row>
    <row r="26" spans="1:11">
      <c r="A26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</row>
    <row r="27" spans="1:11">
      <c r="A27">
        <v>24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</row>
    <row r="28" spans="1:11">
      <c r="A28">
        <v>25</v>
      </c>
      <c r="C28">
        <v>0</v>
      </c>
      <c r="D28">
        <v>1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</row>
    <row r="29" spans="1:11">
      <c r="A29">
        <v>26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</row>
    <row r="30" spans="1:11">
      <c r="A30">
        <v>27</v>
      </c>
      <c r="C30">
        <v>0</v>
      </c>
      <c r="D30">
        <v>1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</row>
    <row r="31" spans="1:11">
      <c r="A31">
        <v>28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</row>
    <row r="32" spans="1:11">
      <c r="A32">
        <v>29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1</v>
      </c>
    </row>
    <row r="33" spans="1:16">
      <c r="A33">
        <v>30</v>
      </c>
      <c r="C33">
        <v>0</v>
      </c>
      <c r="D33">
        <v>0</v>
      </c>
      <c r="E33">
        <v>0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</row>
    <row r="34" spans="1:16">
      <c r="A34">
        <v>31</v>
      </c>
      <c r="C34">
        <v>0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1</v>
      </c>
      <c r="K34">
        <v>1</v>
      </c>
    </row>
    <row r="35" spans="1:16">
      <c r="A35">
        <v>32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1</v>
      </c>
      <c r="J35">
        <v>1</v>
      </c>
      <c r="K35">
        <v>1</v>
      </c>
      <c r="O35" t="s">
        <v>20</v>
      </c>
    </row>
    <row r="36" spans="1:16">
      <c r="A36">
        <v>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O36" s="2">
        <v>54</v>
      </c>
      <c r="P36">
        <v>0.98</v>
      </c>
    </row>
    <row r="37" spans="1:16">
      <c r="A37">
        <v>34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</row>
    <row r="38" spans="1:16">
      <c r="A38">
        <v>35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0</v>
      </c>
      <c r="K38">
        <v>0</v>
      </c>
    </row>
    <row r="39" spans="1:16">
      <c r="A39">
        <v>36</v>
      </c>
      <c r="C39">
        <v>0</v>
      </c>
      <c r="D39">
        <v>0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O39" t="s">
        <v>21</v>
      </c>
    </row>
    <row r="40" spans="1:16">
      <c r="A40">
        <v>37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N40" t="s">
        <v>23</v>
      </c>
      <c r="O40" s="1">
        <v>52</v>
      </c>
      <c r="P40">
        <v>0.996</v>
      </c>
    </row>
    <row r="41" spans="1:16">
      <c r="A41">
        <v>38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1</v>
      </c>
      <c r="N41" t="s">
        <v>30</v>
      </c>
      <c r="O41" s="2">
        <v>54</v>
      </c>
      <c r="P41">
        <v>0.99099999999999999</v>
      </c>
    </row>
    <row r="42" spans="1:16">
      <c r="A42">
        <v>39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1</v>
      </c>
      <c r="K42">
        <v>1</v>
      </c>
      <c r="O42" t="s">
        <v>28</v>
      </c>
    </row>
    <row r="43" spans="1:16">
      <c r="A43">
        <v>40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O43" t="s">
        <v>20</v>
      </c>
    </row>
    <row r="44" spans="1:16">
      <c r="A44">
        <v>41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</row>
    <row r="45" spans="1:16">
      <c r="A45">
        <v>42</v>
      </c>
      <c r="C45">
        <v>0</v>
      </c>
      <c r="D45">
        <v>1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O45" t="s">
        <v>21</v>
      </c>
    </row>
    <row r="46" spans="1:16">
      <c r="A46">
        <v>43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  <c r="I46">
        <v>1</v>
      </c>
      <c r="J46">
        <v>1</v>
      </c>
      <c r="K46">
        <v>1</v>
      </c>
      <c r="N46" t="s">
        <v>23</v>
      </c>
      <c r="O46" s="1">
        <v>44</v>
      </c>
      <c r="P46">
        <v>1</v>
      </c>
    </row>
    <row r="47" spans="1:16">
      <c r="A47">
        <v>44</v>
      </c>
      <c r="C47">
        <v>0</v>
      </c>
      <c r="D47">
        <v>0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K47">
        <v>1</v>
      </c>
      <c r="N47" t="s">
        <v>30</v>
      </c>
      <c r="O47" s="2">
        <v>46</v>
      </c>
      <c r="P47">
        <v>0.99099999999999999</v>
      </c>
    </row>
    <row r="48" spans="1:16">
      <c r="A48">
        <v>45</v>
      </c>
      <c r="C48">
        <v>0</v>
      </c>
      <c r="D48">
        <v>0</v>
      </c>
      <c r="E48">
        <v>1</v>
      </c>
      <c r="F48">
        <v>0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>
      <c r="A49">
        <v>46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</row>
    <row r="50" spans="1:11">
      <c r="A50">
        <v>47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</row>
    <row r="51" spans="1:11">
      <c r="A51">
        <v>48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</row>
    <row r="52" spans="1:11">
      <c r="A52">
        <v>49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  <c r="K52">
        <v>1</v>
      </c>
    </row>
    <row r="53" spans="1:11">
      <c r="A53">
        <v>50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0</v>
      </c>
      <c r="K53">
        <v>0</v>
      </c>
    </row>
    <row r="54" spans="1:11">
      <c r="A54">
        <v>51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  <c r="K54">
        <v>1</v>
      </c>
    </row>
    <row r="55" spans="1:11">
      <c r="A55">
        <v>52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</row>
    <row r="56" spans="1:11">
      <c r="A56">
        <v>53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0</v>
      </c>
      <c r="K56">
        <v>1</v>
      </c>
    </row>
    <row r="57" spans="1:11">
      <c r="A57">
        <v>54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0</v>
      </c>
    </row>
    <row r="58" spans="1:11">
      <c r="A58">
        <v>55</v>
      </c>
      <c r="C58">
        <v>0</v>
      </c>
      <c r="D58">
        <v>0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v>1</v>
      </c>
    </row>
    <row r="59" spans="1:11">
      <c r="A59">
        <v>56</v>
      </c>
      <c r="C59">
        <v>0</v>
      </c>
      <c r="D59">
        <v>0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</row>
    <row r="60" spans="1:11">
      <c r="A60">
        <v>57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1</v>
      </c>
    </row>
    <row r="61" spans="1:11">
      <c r="A61">
        <v>58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</row>
    <row r="62" spans="1:11">
      <c r="A62">
        <v>59</v>
      </c>
      <c r="C62">
        <v>0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</row>
    <row r="63" spans="1:11">
      <c r="A63">
        <v>60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I63">
        <v>1</v>
      </c>
      <c r="J63">
        <v>1</v>
      </c>
      <c r="K63">
        <v>0</v>
      </c>
    </row>
    <row r="64" spans="1:11">
      <c r="A64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62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</row>
    <row r="66" spans="1:11">
      <c r="A66">
        <v>63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</row>
    <row r="67" spans="1:11">
      <c r="A67">
        <v>64</v>
      </c>
      <c r="C67">
        <v>0</v>
      </c>
      <c r="D67">
        <v>0</v>
      </c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  <c r="K67">
        <v>0</v>
      </c>
    </row>
    <row r="68" spans="1:11">
      <c r="A68">
        <v>65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66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</row>
    <row r="70" spans="1:11">
      <c r="A70">
        <v>67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1</v>
      </c>
    </row>
    <row r="71" spans="1:11">
      <c r="A71">
        <v>68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1</v>
      </c>
    </row>
    <row r="72" spans="1:11">
      <c r="A72">
        <v>69</v>
      </c>
      <c r="E72">
        <v>0</v>
      </c>
      <c r="F72">
        <v>0</v>
      </c>
      <c r="G72">
        <v>0</v>
      </c>
      <c r="H72">
        <v>1</v>
      </c>
      <c r="I72">
        <v>1</v>
      </c>
      <c r="J72">
        <v>1</v>
      </c>
      <c r="K72">
        <v>1</v>
      </c>
    </row>
    <row r="73" spans="1:11">
      <c r="A73">
        <v>70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</row>
    <row r="74" spans="1:11">
      <c r="A74">
        <v>71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72</v>
      </c>
      <c r="E75">
        <v>0</v>
      </c>
      <c r="F75">
        <v>0</v>
      </c>
      <c r="G75">
        <v>0</v>
      </c>
      <c r="H75">
        <v>1</v>
      </c>
      <c r="I75">
        <v>0</v>
      </c>
      <c r="J75">
        <v>1</v>
      </c>
      <c r="K75">
        <v>1</v>
      </c>
    </row>
    <row r="76" spans="1:11">
      <c r="A76">
        <v>73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1</v>
      </c>
    </row>
    <row r="77" spans="1:11">
      <c r="A77">
        <v>74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  <c r="K77">
        <v>1</v>
      </c>
    </row>
    <row r="78" spans="1:11">
      <c r="A78">
        <v>75</v>
      </c>
      <c r="E78">
        <v>1</v>
      </c>
      <c r="F78">
        <v>0</v>
      </c>
      <c r="G78">
        <v>1</v>
      </c>
      <c r="H78">
        <v>1</v>
      </c>
      <c r="I78">
        <v>1</v>
      </c>
      <c r="J78">
        <v>1</v>
      </c>
      <c r="K78">
        <v>1</v>
      </c>
    </row>
    <row r="79" spans="1:11">
      <c r="A79">
        <v>76</v>
      </c>
      <c r="E79">
        <v>0</v>
      </c>
      <c r="F79">
        <v>1</v>
      </c>
      <c r="G79">
        <v>1</v>
      </c>
      <c r="H79">
        <v>1</v>
      </c>
      <c r="I79">
        <v>0</v>
      </c>
      <c r="J79">
        <v>1</v>
      </c>
      <c r="K79">
        <v>1</v>
      </c>
    </row>
    <row r="80" spans="1:11">
      <c r="A80">
        <v>77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1</v>
      </c>
    </row>
    <row r="81" spans="1:11">
      <c r="A81">
        <v>78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v>1</v>
      </c>
    </row>
    <row r="82" spans="1:11">
      <c r="A82">
        <v>79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</row>
    <row r="83" spans="1:11">
      <c r="A83">
        <v>80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</row>
    <row r="84" spans="1:11">
      <c r="A84">
        <v>81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</row>
    <row r="85" spans="1:11">
      <c r="A85">
        <v>82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1</v>
      </c>
    </row>
    <row r="86" spans="1:11">
      <c r="A86">
        <v>83</v>
      </c>
      <c r="E86">
        <v>0</v>
      </c>
      <c r="F86">
        <v>0</v>
      </c>
      <c r="G86">
        <v>1</v>
      </c>
      <c r="H86">
        <v>1</v>
      </c>
      <c r="I86">
        <v>1</v>
      </c>
      <c r="J86">
        <v>1</v>
      </c>
      <c r="K86">
        <v>1</v>
      </c>
    </row>
    <row r="87" spans="1:11">
      <c r="A87">
        <v>84</v>
      </c>
      <c r="E87">
        <v>0</v>
      </c>
      <c r="F87">
        <v>0</v>
      </c>
      <c r="G87">
        <v>0</v>
      </c>
      <c r="H87">
        <v>1</v>
      </c>
      <c r="I87">
        <v>1</v>
      </c>
      <c r="J87">
        <v>1</v>
      </c>
      <c r="K87">
        <v>1</v>
      </c>
    </row>
    <row r="88" spans="1:11">
      <c r="A88">
        <v>85</v>
      </c>
      <c r="E88">
        <v>1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</row>
    <row r="89" spans="1:11">
      <c r="A89">
        <v>86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0</v>
      </c>
    </row>
    <row r="90" spans="1:11">
      <c r="A90">
        <v>87</v>
      </c>
      <c r="E90">
        <v>1</v>
      </c>
      <c r="F90">
        <v>1</v>
      </c>
      <c r="G90">
        <v>0</v>
      </c>
      <c r="H90">
        <v>0</v>
      </c>
      <c r="I90">
        <v>1</v>
      </c>
      <c r="J90">
        <v>1</v>
      </c>
      <c r="K90">
        <v>1</v>
      </c>
    </row>
    <row r="91" spans="1:11">
      <c r="A91">
        <v>88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1</v>
      </c>
    </row>
    <row r="92" spans="1:11">
      <c r="A92">
        <v>89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0</v>
      </c>
    </row>
    <row r="93" spans="1:11">
      <c r="A93">
        <v>90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</row>
    <row r="94" spans="1:11">
      <c r="A94">
        <v>91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</row>
    <row r="95" spans="1:11">
      <c r="A95">
        <v>92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0</v>
      </c>
    </row>
    <row r="96" spans="1:11">
      <c r="A96">
        <v>93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</row>
    <row r="97" spans="1:13">
      <c r="A97">
        <v>94</v>
      </c>
      <c r="E97">
        <v>0</v>
      </c>
      <c r="F97">
        <v>1</v>
      </c>
      <c r="G97">
        <v>1</v>
      </c>
      <c r="H97">
        <v>0</v>
      </c>
      <c r="I97">
        <v>1</v>
      </c>
      <c r="J97">
        <v>1</v>
      </c>
      <c r="K97">
        <v>1</v>
      </c>
    </row>
    <row r="98" spans="1:13">
      <c r="A98">
        <v>95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</row>
    <row r="99" spans="1:13">
      <c r="A99">
        <v>96</v>
      </c>
      <c r="E99">
        <v>1</v>
      </c>
      <c r="F99">
        <v>1</v>
      </c>
      <c r="G99">
        <v>0</v>
      </c>
      <c r="H99">
        <v>0</v>
      </c>
      <c r="I99">
        <v>1</v>
      </c>
      <c r="J99">
        <v>1</v>
      </c>
      <c r="K99">
        <v>1</v>
      </c>
    </row>
    <row r="100" spans="1:13">
      <c r="A100">
        <v>97</v>
      </c>
      <c r="E100">
        <v>0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1</v>
      </c>
    </row>
    <row r="101" spans="1:13">
      <c r="A101">
        <v>98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</row>
    <row r="102" spans="1:13">
      <c r="A102">
        <v>99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1</v>
      </c>
    </row>
    <row r="103" spans="1:13">
      <c r="A103">
        <v>100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</row>
    <row r="104" spans="1:13">
      <c r="B104">
        <f>AVERAGE(B4:B103)</f>
        <v>0</v>
      </c>
      <c r="C104">
        <f t="shared" ref="C104:M104" si="0">AVERAGE(C4:C103)</f>
        <v>3.125E-2</v>
      </c>
      <c r="D104">
        <f t="shared" ref="D104" si="1">AVERAGE(D4:D103)</f>
        <v>0.171875</v>
      </c>
      <c r="E104">
        <f t="shared" si="0"/>
        <v>0.3</v>
      </c>
      <c r="F104">
        <f t="shared" ref="F104" si="2">AVERAGE(F4:F103)</f>
        <v>0.32</v>
      </c>
      <c r="G104">
        <f t="shared" si="0"/>
        <v>0.44</v>
      </c>
      <c r="H104">
        <f t="shared" ref="H104" si="3">AVERAGE(H4:H103)</f>
        <v>0.53</v>
      </c>
      <c r="I104">
        <f t="shared" si="0"/>
        <v>0.63</v>
      </c>
      <c r="J104">
        <f t="shared" ref="J104" si="4">AVERAGE(J4:J103)</f>
        <v>0.65</v>
      </c>
      <c r="K104">
        <f t="shared" si="0"/>
        <v>0.74</v>
      </c>
      <c r="L104" t="e">
        <f t="shared" si="0"/>
        <v>#DIV/0!</v>
      </c>
      <c r="M104" t="e">
        <f t="shared" si="0"/>
        <v>#DIV/0!</v>
      </c>
    </row>
    <row r="105" spans="1:13">
      <c r="B105">
        <f>SQRT(B104*(1-B104))/SQRT(COUNT(B4:B103))</f>
        <v>0</v>
      </c>
      <c r="C105">
        <f t="shared" ref="C105:M105" si="5">SQRT(C104*(1-C104))/SQRT(COUNT(C4:C103))</f>
        <v>2.1749079542304772E-2</v>
      </c>
      <c r="D105">
        <f t="shared" ref="D105" si="6">SQRT(D104*(1-D104))/SQRT(COUNT(D4:D103))</f>
        <v>4.7158970576756394E-2</v>
      </c>
      <c r="E105">
        <f t="shared" si="5"/>
        <v>4.5825756949558399E-2</v>
      </c>
      <c r="F105">
        <f t="shared" ref="F105" si="7">SQRT(F104*(1-F104))/SQRT(COUNT(F4:F103))</f>
        <v>4.6647615158762402E-2</v>
      </c>
      <c r="G105">
        <f t="shared" si="5"/>
        <v>4.963869458396343E-2</v>
      </c>
      <c r="H105">
        <f t="shared" ref="H105" si="8">SQRT(H104*(1-H104))/SQRT(COUNT(H4:H103))</f>
        <v>4.9909918853871124E-2</v>
      </c>
      <c r="I105">
        <f t="shared" si="5"/>
        <v>4.8280430818293245E-2</v>
      </c>
      <c r="J105">
        <f t="shared" ref="J105" si="9">SQRT(J104*(1-J104))/SQRT(COUNT(J4:J103))</f>
        <v>4.7696960070847283E-2</v>
      </c>
      <c r="K105">
        <f t="shared" si="5"/>
        <v>4.3863424398922615E-2</v>
      </c>
      <c r="L105" t="e">
        <f t="shared" si="5"/>
        <v>#DIV/0!</v>
      </c>
      <c r="M105" t="e">
        <f t="shared" si="5"/>
        <v>#DIV/0!</v>
      </c>
    </row>
    <row r="107" spans="1:13">
      <c r="A107" t="s">
        <v>28</v>
      </c>
      <c r="B107">
        <v>20</v>
      </c>
      <c r="C107">
        <v>30</v>
      </c>
      <c r="D107">
        <v>35</v>
      </c>
      <c r="E107">
        <v>40</v>
      </c>
      <c r="F107">
        <v>45</v>
      </c>
      <c r="G107">
        <v>50</v>
      </c>
      <c r="H107">
        <v>55</v>
      </c>
      <c r="I107">
        <v>60</v>
      </c>
      <c r="J107">
        <v>65</v>
      </c>
      <c r="K107">
        <v>70</v>
      </c>
    </row>
    <row r="108" spans="1:13">
      <c r="A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1</v>
      </c>
      <c r="K108">
        <v>0</v>
      </c>
    </row>
    <row r="109" spans="1:13">
      <c r="A109">
        <v>2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</row>
    <row r="110" spans="1:13">
      <c r="A110">
        <v>3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</row>
    <row r="111" spans="1:13">
      <c r="A111">
        <v>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0</v>
      </c>
      <c r="J111">
        <v>1</v>
      </c>
      <c r="K111">
        <v>1</v>
      </c>
    </row>
    <row r="112" spans="1:13">
      <c r="A112">
        <v>5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</row>
    <row r="113" spans="1:11">
      <c r="A113">
        <v>6</v>
      </c>
      <c r="C113">
        <v>0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1</v>
      </c>
      <c r="K113">
        <v>1</v>
      </c>
    </row>
    <row r="114" spans="1:11">
      <c r="A114">
        <v>7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1</v>
      </c>
      <c r="J114">
        <v>1</v>
      </c>
      <c r="K114">
        <v>1</v>
      </c>
    </row>
    <row r="115" spans="1:11">
      <c r="A115">
        <v>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</row>
    <row r="116" spans="1:11">
      <c r="A116">
        <v>9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1</v>
      </c>
    </row>
    <row r="117" spans="1:11">
      <c r="A117">
        <v>10</v>
      </c>
      <c r="C117">
        <v>1</v>
      </c>
      <c r="D117">
        <v>1</v>
      </c>
      <c r="E117">
        <v>1</v>
      </c>
      <c r="F117">
        <v>0</v>
      </c>
      <c r="G117">
        <v>1</v>
      </c>
      <c r="H117">
        <v>0</v>
      </c>
      <c r="I117">
        <v>1</v>
      </c>
      <c r="J117">
        <v>0</v>
      </c>
      <c r="K117">
        <v>0</v>
      </c>
    </row>
    <row r="118" spans="1:11">
      <c r="A118">
        <v>11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1</v>
      </c>
    </row>
    <row r="119" spans="1:11">
      <c r="A119">
        <v>12</v>
      </c>
      <c r="C119">
        <v>0</v>
      </c>
      <c r="D119">
        <v>0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1</v>
      </c>
      <c r="K119">
        <v>1</v>
      </c>
    </row>
    <row r="120" spans="1:11">
      <c r="A120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1</v>
      </c>
    </row>
    <row r="121" spans="1:11">
      <c r="A121">
        <v>14</v>
      </c>
      <c r="C121">
        <v>0</v>
      </c>
      <c r="D121">
        <v>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</row>
    <row r="122" spans="1:11">
      <c r="A122">
        <v>15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0</v>
      </c>
      <c r="K122">
        <v>1</v>
      </c>
    </row>
    <row r="123" spans="1:11">
      <c r="A123">
        <v>16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1</v>
      </c>
    </row>
    <row r="124" spans="1:11">
      <c r="A124">
        <v>17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1</v>
      </c>
      <c r="K124">
        <v>1</v>
      </c>
    </row>
    <row r="125" spans="1:11">
      <c r="A125">
        <v>18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19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1</v>
      </c>
    </row>
    <row r="127" spans="1:11">
      <c r="A127">
        <v>20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</row>
    <row r="128" spans="1:11">
      <c r="A128">
        <v>21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</row>
    <row r="129" spans="1:11">
      <c r="A129">
        <v>22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1</v>
      </c>
      <c r="I129">
        <v>1</v>
      </c>
      <c r="J129">
        <v>1</v>
      </c>
      <c r="K129">
        <v>1</v>
      </c>
    </row>
    <row r="130" spans="1:11">
      <c r="A130">
        <v>23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1</v>
      </c>
    </row>
    <row r="131" spans="1:11">
      <c r="A131">
        <v>24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1</v>
      </c>
      <c r="J131">
        <v>1</v>
      </c>
      <c r="K131">
        <v>1</v>
      </c>
    </row>
    <row r="132" spans="1:11">
      <c r="A132">
        <v>25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</row>
    <row r="133" spans="1:11">
      <c r="A133">
        <v>26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</row>
    <row r="134" spans="1:11">
      <c r="A134">
        <v>27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</row>
    <row r="135" spans="1:11">
      <c r="A135">
        <v>28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1</v>
      </c>
    </row>
    <row r="136" spans="1:11">
      <c r="A136">
        <v>29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</row>
    <row r="137" spans="1:11">
      <c r="A137">
        <v>30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</row>
    <row r="138" spans="1:11">
      <c r="A138">
        <v>31</v>
      </c>
      <c r="C138">
        <v>0</v>
      </c>
      <c r="D138">
        <v>0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>
      <c r="A139">
        <v>32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1</v>
      </c>
      <c r="K139">
        <v>1</v>
      </c>
    </row>
    <row r="140" spans="1:11">
      <c r="A140">
        <v>33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1</v>
      </c>
      <c r="J140">
        <v>1</v>
      </c>
      <c r="K140">
        <v>1</v>
      </c>
    </row>
    <row r="141" spans="1:11">
      <c r="A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</row>
    <row r="142" spans="1:11">
      <c r="A142">
        <v>35</v>
      </c>
      <c r="C142">
        <v>0</v>
      </c>
      <c r="D142">
        <v>0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0</v>
      </c>
      <c r="K142">
        <v>1</v>
      </c>
    </row>
    <row r="143" spans="1:11">
      <c r="A143">
        <v>36</v>
      </c>
      <c r="C143">
        <v>0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0</v>
      </c>
    </row>
    <row r="144" spans="1:11">
      <c r="A144">
        <v>37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1</v>
      </c>
      <c r="J144">
        <v>0</v>
      </c>
      <c r="K144">
        <v>0</v>
      </c>
    </row>
    <row r="145" spans="1:11">
      <c r="A145">
        <v>38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</row>
    <row r="146" spans="1:11">
      <c r="A146">
        <v>39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</row>
    <row r="147" spans="1:11">
      <c r="A147">
        <v>40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1</v>
      </c>
    </row>
    <row r="148" spans="1:11">
      <c r="A148">
        <v>41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1</v>
      </c>
      <c r="I148">
        <v>1</v>
      </c>
      <c r="J148">
        <v>1</v>
      </c>
      <c r="K148">
        <v>1</v>
      </c>
    </row>
    <row r="149" spans="1:11">
      <c r="A149">
        <v>42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</row>
    <row r="150" spans="1:11">
      <c r="A150">
        <v>43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0</v>
      </c>
      <c r="K150">
        <v>1</v>
      </c>
    </row>
    <row r="151" spans="1:11">
      <c r="A151">
        <v>44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1</v>
      </c>
    </row>
    <row r="152" spans="1:11">
      <c r="A152">
        <v>45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0</v>
      </c>
      <c r="K152">
        <v>0</v>
      </c>
    </row>
    <row r="153" spans="1:11">
      <c r="A153">
        <v>46</v>
      </c>
      <c r="C153">
        <v>0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</row>
    <row r="154" spans="1:11">
      <c r="A154">
        <v>47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</row>
    <row r="155" spans="1:11">
      <c r="A155">
        <v>48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  <c r="K155">
        <v>1</v>
      </c>
    </row>
    <row r="156" spans="1:11">
      <c r="A156">
        <v>49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1</v>
      </c>
      <c r="K156">
        <v>1</v>
      </c>
    </row>
    <row r="157" spans="1:11">
      <c r="A157">
        <v>50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</v>
      </c>
    </row>
    <row r="158" spans="1:11">
      <c r="A158">
        <v>51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1</v>
      </c>
      <c r="J158">
        <v>1</v>
      </c>
      <c r="K158">
        <v>1</v>
      </c>
    </row>
    <row r="159" spans="1:11">
      <c r="A159">
        <v>52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1</v>
      </c>
      <c r="K159">
        <v>0</v>
      </c>
    </row>
    <row r="160" spans="1:11">
      <c r="A160">
        <v>53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1</v>
      </c>
      <c r="K160">
        <v>1</v>
      </c>
    </row>
    <row r="161" spans="1:11">
      <c r="A161">
        <v>54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1</v>
      </c>
      <c r="K161">
        <v>0</v>
      </c>
    </row>
    <row r="162" spans="1:11">
      <c r="A162">
        <v>55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1</v>
      </c>
      <c r="K162">
        <v>1</v>
      </c>
    </row>
    <row r="163" spans="1:11">
      <c r="A163">
        <v>56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0</v>
      </c>
      <c r="I163">
        <v>1</v>
      </c>
      <c r="J163">
        <v>1</v>
      </c>
      <c r="K163">
        <v>1</v>
      </c>
    </row>
    <row r="164" spans="1:11">
      <c r="A164">
        <v>57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</row>
    <row r="165" spans="1:11">
      <c r="A165">
        <v>58</v>
      </c>
      <c r="C165">
        <v>0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</row>
    <row r="166" spans="1:11">
      <c r="A166">
        <v>59</v>
      </c>
      <c r="C166">
        <v>0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1</v>
      </c>
    </row>
    <row r="167" spans="1:11">
      <c r="A167">
        <v>60</v>
      </c>
      <c r="C167">
        <v>0</v>
      </c>
      <c r="D167">
        <v>0</v>
      </c>
      <c r="E167">
        <v>1</v>
      </c>
      <c r="F167">
        <v>0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>
      <c r="A168">
        <v>61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</row>
    <row r="169" spans="1:11">
      <c r="A169">
        <v>62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</row>
    <row r="170" spans="1:11">
      <c r="A170">
        <v>63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1</v>
      </c>
      <c r="K170">
        <v>1</v>
      </c>
    </row>
    <row r="171" spans="1:11">
      <c r="A171">
        <v>64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1</v>
      </c>
      <c r="J171">
        <v>1</v>
      </c>
      <c r="K171">
        <v>1</v>
      </c>
    </row>
    <row r="172" spans="1:11">
      <c r="A172">
        <v>65</v>
      </c>
    </row>
    <row r="173" spans="1:11">
      <c r="A173">
        <v>66</v>
      </c>
    </row>
    <row r="174" spans="1:11">
      <c r="A174">
        <v>67</v>
      </c>
    </row>
    <row r="175" spans="1:11">
      <c r="A175">
        <v>68</v>
      </c>
    </row>
    <row r="176" spans="1:11">
      <c r="A176">
        <v>69</v>
      </c>
    </row>
    <row r="177" spans="1:1">
      <c r="A177">
        <v>70</v>
      </c>
    </row>
    <row r="178" spans="1:1">
      <c r="A178">
        <v>71</v>
      </c>
    </row>
    <row r="179" spans="1:1">
      <c r="A179">
        <v>72</v>
      </c>
    </row>
    <row r="180" spans="1:1">
      <c r="A180">
        <v>73</v>
      </c>
    </row>
    <row r="181" spans="1:1">
      <c r="A181">
        <v>74</v>
      </c>
    </row>
    <row r="182" spans="1:1">
      <c r="A182">
        <v>75</v>
      </c>
    </row>
    <row r="183" spans="1:1">
      <c r="A183">
        <v>76</v>
      </c>
    </row>
    <row r="184" spans="1:1">
      <c r="A184">
        <v>77</v>
      </c>
    </row>
    <row r="185" spans="1:1">
      <c r="A185">
        <v>78</v>
      </c>
    </row>
    <row r="186" spans="1:1">
      <c r="A186">
        <v>79</v>
      </c>
    </row>
    <row r="187" spans="1:1">
      <c r="A187">
        <v>80</v>
      </c>
    </row>
    <row r="188" spans="1:1">
      <c r="A188">
        <v>81</v>
      </c>
    </row>
    <row r="189" spans="1:1">
      <c r="A189">
        <v>82</v>
      </c>
    </row>
    <row r="190" spans="1:1">
      <c r="A190">
        <v>83</v>
      </c>
    </row>
    <row r="191" spans="1:1">
      <c r="A191">
        <v>84</v>
      </c>
    </row>
    <row r="192" spans="1:1">
      <c r="A192">
        <v>85</v>
      </c>
    </row>
    <row r="193" spans="1:11">
      <c r="A193">
        <v>86</v>
      </c>
    </row>
    <row r="194" spans="1:11">
      <c r="A194">
        <v>87</v>
      </c>
    </row>
    <row r="195" spans="1:11">
      <c r="A195">
        <v>88</v>
      </c>
    </row>
    <row r="196" spans="1:11">
      <c r="A196">
        <v>89</v>
      </c>
    </row>
    <row r="197" spans="1:11">
      <c r="A197">
        <v>90</v>
      </c>
    </row>
    <row r="198" spans="1:11">
      <c r="A198">
        <v>91</v>
      </c>
    </row>
    <row r="199" spans="1:11">
      <c r="A199">
        <v>92</v>
      </c>
    </row>
    <row r="200" spans="1:11">
      <c r="A200">
        <v>93</v>
      </c>
    </row>
    <row r="201" spans="1:11">
      <c r="A201">
        <v>94</v>
      </c>
    </row>
    <row r="202" spans="1:11">
      <c r="A202">
        <v>95</v>
      </c>
    </row>
    <row r="203" spans="1:11">
      <c r="A203">
        <v>96</v>
      </c>
    </row>
    <row r="204" spans="1:11">
      <c r="A204">
        <v>97</v>
      </c>
    </row>
    <row r="205" spans="1:11">
      <c r="A205">
        <v>98</v>
      </c>
    </row>
    <row r="206" spans="1:11">
      <c r="A206">
        <v>99</v>
      </c>
    </row>
    <row r="207" spans="1:11">
      <c r="A207">
        <v>100</v>
      </c>
    </row>
    <row r="208" spans="1:11">
      <c r="B208" t="e">
        <f>AVERAGE(B108:B207)</f>
        <v>#DIV/0!</v>
      </c>
      <c r="C208">
        <f t="shared" ref="C208:G208" si="10">AVERAGE(C108:C207)</f>
        <v>0.140625</v>
      </c>
      <c r="D208">
        <f t="shared" ref="D208" si="11">AVERAGE(D108:D207)</f>
        <v>0.3125</v>
      </c>
      <c r="E208">
        <f t="shared" si="10"/>
        <v>0.421875</v>
      </c>
      <c r="F208">
        <f t="shared" ref="F208" si="12">AVERAGE(F108:F207)</f>
        <v>0.4375</v>
      </c>
      <c r="G208">
        <f t="shared" si="10"/>
        <v>0.609375</v>
      </c>
      <c r="H208">
        <f t="shared" ref="H208" si="13">AVERAGE(H108:H207)</f>
        <v>0.6875</v>
      </c>
      <c r="I208">
        <f t="shared" ref="I208:J208" si="14">AVERAGE(I108:I207)</f>
        <v>0.765625</v>
      </c>
      <c r="J208">
        <f t="shared" si="14"/>
        <v>0.75</v>
      </c>
      <c r="K208">
        <f t="shared" ref="K208" si="15">AVERAGE(K108:K207)</f>
        <v>0.875</v>
      </c>
    </row>
    <row r="209" spans="1:11">
      <c r="B209" t="e">
        <f>SQRT(B208*(1-B208))/SQRT(COUNT(B108:B207))</f>
        <v>#DIV/0!</v>
      </c>
      <c r="C209">
        <f t="shared" ref="C209:D209" si="16">SQRT(C208*(1-C208))/SQRT(COUNT(C108:C207))</f>
        <v>4.345428801032615E-2</v>
      </c>
      <c r="D209">
        <f t="shared" si="16"/>
        <v>5.7939050680434867E-2</v>
      </c>
      <c r="E209">
        <f t="shared" ref="E209:F209" si="17">SQRT(E208*(1-E208))/SQRT(COUNT(E108:E207))</f>
        <v>6.1732346208121514E-2</v>
      </c>
      <c r="F209">
        <f t="shared" si="17"/>
        <v>6.2009796353076345E-2</v>
      </c>
      <c r="G209">
        <f t="shared" ref="G209:H209" si="18">SQRT(G208*(1-G208))/SQRT(COUNT(G108:G207))</f>
        <v>6.0986308578109355E-2</v>
      </c>
      <c r="H209">
        <f t="shared" si="18"/>
        <v>5.7939050680434867E-2</v>
      </c>
      <c r="I209">
        <f t="shared" ref="I209:J209" si="19">SQRT(I208*(1-I208))/SQRT(COUNT(I108:I207))</f>
        <v>5.2950944186429524E-2</v>
      </c>
      <c r="J209">
        <f t="shared" si="19"/>
        <v>5.4126587736527412E-2</v>
      </c>
      <c r="K209">
        <f t="shared" ref="K209" si="20">SQRT(K208*(1-K208))/SQRT(COUNT(K108:K207))</f>
        <v>4.133986423538423E-2</v>
      </c>
    </row>
    <row r="211" spans="1:11">
      <c r="A211" t="s">
        <v>31</v>
      </c>
    </row>
    <row r="212" spans="1:11">
      <c r="B212">
        <v>30</v>
      </c>
      <c r="C212">
        <v>40</v>
      </c>
      <c r="D212">
        <v>50</v>
      </c>
      <c r="E212">
        <v>60</v>
      </c>
      <c r="F212">
        <v>70</v>
      </c>
    </row>
    <row r="213" spans="1:11">
      <c r="A213">
        <v>1</v>
      </c>
      <c r="B213">
        <v>0</v>
      </c>
      <c r="C213">
        <v>0</v>
      </c>
      <c r="D213">
        <v>1</v>
      </c>
      <c r="E213">
        <v>1</v>
      </c>
      <c r="F213">
        <v>1</v>
      </c>
    </row>
    <row r="214" spans="1:11">
      <c r="A214">
        <v>2</v>
      </c>
      <c r="B214">
        <v>0</v>
      </c>
      <c r="C214">
        <v>0</v>
      </c>
      <c r="D214">
        <v>1</v>
      </c>
      <c r="E214">
        <v>1</v>
      </c>
      <c r="F214">
        <v>1</v>
      </c>
    </row>
    <row r="215" spans="1:11">
      <c r="A215">
        <v>3</v>
      </c>
      <c r="B215">
        <v>0</v>
      </c>
      <c r="C215">
        <v>0</v>
      </c>
      <c r="D215">
        <v>1</v>
      </c>
      <c r="E215">
        <v>1</v>
      </c>
      <c r="F215">
        <v>1</v>
      </c>
    </row>
    <row r="216" spans="1:11">
      <c r="A216">
        <v>4</v>
      </c>
      <c r="B216">
        <v>0</v>
      </c>
      <c r="C216">
        <v>1</v>
      </c>
      <c r="D216">
        <v>1</v>
      </c>
      <c r="E216">
        <v>1</v>
      </c>
      <c r="F216">
        <v>1</v>
      </c>
    </row>
    <row r="217" spans="1:11">
      <c r="A217">
        <v>5</v>
      </c>
      <c r="B217">
        <v>0</v>
      </c>
      <c r="C217">
        <v>0</v>
      </c>
      <c r="D217">
        <v>0</v>
      </c>
      <c r="E217">
        <v>1</v>
      </c>
      <c r="F217">
        <v>1</v>
      </c>
    </row>
    <row r="218" spans="1:11">
      <c r="A218">
        <v>6</v>
      </c>
      <c r="B218">
        <v>0</v>
      </c>
      <c r="C218">
        <v>1</v>
      </c>
      <c r="D218">
        <v>1</v>
      </c>
      <c r="E218">
        <v>0</v>
      </c>
      <c r="F218">
        <v>0</v>
      </c>
    </row>
    <row r="219" spans="1:11">
      <c r="A219">
        <v>7</v>
      </c>
      <c r="B219">
        <v>0</v>
      </c>
      <c r="C219">
        <v>1</v>
      </c>
      <c r="D219">
        <v>1</v>
      </c>
      <c r="E219">
        <v>1</v>
      </c>
      <c r="F219">
        <v>1</v>
      </c>
    </row>
    <row r="220" spans="1:11">
      <c r="A220">
        <v>8</v>
      </c>
      <c r="B220">
        <v>0</v>
      </c>
      <c r="C220">
        <v>0</v>
      </c>
      <c r="D220">
        <v>1</v>
      </c>
      <c r="E220">
        <v>1</v>
      </c>
      <c r="F220">
        <v>1</v>
      </c>
    </row>
    <row r="221" spans="1:11">
      <c r="A221">
        <v>9</v>
      </c>
      <c r="B221">
        <v>0</v>
      </c>
      <c r="C221">
        <v>0</v>
      </c>
      <c r="D221">
        <v>0</v>
      </c>
      <c r="E221">
        <v>1</v>
      </c>
      <c r="F221">
        <v>1</v>
      </c>
    </row>
    <row r="222" spans="1:11">
      <c r="A222">
        <v>10</v>
      </c>
      <c r="B222">
        <v>0</v>
      </c>
      <c r="C222">
        <v>0</v>
      </c>
      <c r="D222">
        <v>0</v>
      </c>
      <c r="E222">
        <v>1</v>
      </c>
      <c r="F222">
        <v>0</v>
      </c>
    </row>
    <row r="223" spans="1:11">
      <c r="A223">
        <v>11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11">
      <c r="A224">
        <v>12</v>
      </c>
      <c r="B224">
        <v>0</v>
      </c>
      <c r="C224">
        <v>0</v>
      </c>
      <c r="D224">
        <v>1</v>
      </c>
      <c r="E224">
        <v>1</v>
      </c>
      <c r="F224">
        <v>1</v>
      </c>
    </row>
    <row r="225" spans="1:8">
      <c r="A225">
        <v>13</v>
      </c>
      <c r="B225">
        <v>0</v>
      </c>
      <c r="C225">
        <v>1</v>
      </c>
      <c r="D225">
        <v>1</v>
      </c>
      <c r="E225">
        <v>1</v>
      </c>
      <c r="F225">
        <v>1</v>
      </c>
    </row>
    <row r="226" spans="1:8">
      <c r="A226">
        <v>14</v>
      </c>
      <c r="B226">
        <v>0</v>
      </c>
      <c r="C226">
        <v>0</v>
      </c>
      <c r="D226">
        <v>1</v>
      </c>
      <c r="E226">
        <v>1</v>
      </c>
      <c r="F226">
        <v>1</v>
      </c>
    </row>
    <row r="227" spans="1:8">
      <c r="A227">
        <v>15</v>
      </c>
      <c r="B227">
        <v>0</v>
      </c>
      <c r="C227">
        <v>1</v>
      </c>
      <c r="D227">
        <v>1</v>
      </c>
      <c r="E227">
        <v>1</v>
      </c>
      <c r="F227">
        <v>1</v>
      </c>
    </row>
    <row r="228" spans="1:8">
      <c r="A228">
        <v>16</v>
      </c>
      <c r="B228">
        <v>0</v>
      </c>
      <c r="C228">
        <v>1</v>
      </c>
      <c r="D228">
        <v>0</v>
      </c>
      <c r="E228">
        <v>0</v>
      </c>
      <c r="F228">
        <v>1</v>
      </c>
    </row>
    <row r="229" spans="1:8">
      <c r="A229">
        <v>17</v>
      </c>
      <c r="B229">
        <v>0</v>
      </c>
      <c r="C229">
        <v>0</v>
      </c>
      <c r="D229">
        <v>0</v>
      </c>
      <c r="E229">
        <v>1</v>
      </c>
      <c r="F229">
        <v>1</v>
      </c>
    </row>
    <row r="230" spans="1:8">
      <c r="A230">
        <v>18</v>
      </c>
      <c r="B230">
        <v>1</v>
      </c>
      <c r="C230">
        <v>1</v>
      </c>
      <c r="D230">
        <v>1</v>
      </c>
      <c r="E230">
        <v>1</v>
      </c>
      <c r="F230">
        <v>1</v>
      </c>
    </row>
    <row r="231" spans="1:8">
      <c r="A231">
        <v>19</v>
      </c>
      <c r="B231">
        <v>0</v>
      </c>
      <c r="C231">
        <v>0</v>
      </c>
      <c r="D231">
        <v>1</v>
      </c>
      <c r="E231">
        <v>1</v>
      </c>
      <c r="F231">
        <v>1</v>
      </c>
    </row>
    <row r="232" spans="1:8">
      <c r="A232">
        <v>20</v>
      </c>
      <c r="B232">
        <v>0</v>
      </c>
      <c r="C232">
        <v>1</v>
      </c>
      <c r="D232">
        <v>1</v>
      </c>
      <c r="E232">
        <v>1</v>
      </c>
      <c r="F232">
        <v>1</v>
      </c>
    </row>
    <row r="233" spans="1:8">
      <c r="A233">
        <v>21</v>
      </c>
      <c r="B233">
        <v>0</v>
      </c>
      <c r="C233">
        <v>0</v>
      </c>
      <c r="D233">
        <v>1</v>
      </c>
      <c r="E233">
        <v>1</v>
      </c>
      <c r="F233">
        <v>1</v>
      </c>
    </row>
    <row r="234" spans="1:8">
      <c r="A234">
        <v>22</v>
      </c>
      <c r="B234">
        <v>0</v>
      </c>
      <c r="C234">
        <v>1</v>
      </c>
      <c r="D234">
        <v>1</v>
      </c>
      <c r="E234">
        <v>0</v>
      </c>
      <c r="F234">
        <v>1</v>
      </c>
    </row>
    <row r="235" spans="1:8">
      <c r="A235">
        <v>23</v>
      </c>
      <c r="B235">
        <v>0</v>
      </c>
      <c r="C235">
        <v>0</v>
      </c>
      <c r="D235">
        <v>0</v>
      </c>
      <c r="E235">
        <v>1</v>
      </c>
      <c r="F235">
        <v>1</v>
      </c>
    </row>
    <row r="236" spans="1:8">
      <c r="A236">
        <v>24</v>
      </c>
      <c r="B236">
        <v>0</v>
      </c>
      <c r="C236">
        <v>1</v>
      </c>
      <c r="D236">
        <v>1</v>
      </c>
      <c r="E236">
        <v>1</v>
      </c>
      <c r="F236">
        <v>1</v>
      </c>
    </row>
    <row r="237" spans="1:8">
      <c r="A237">
        <v>25</v>
      </c>
      <c r="B237">
        <v>0</v>
      </c>
      <c r="C237">
        <v>0</v>
      </c>
      <c r="D237">
        <v>0</v>
      </c>
      <c r="E237">
        <v>1</v>
      </c>
      <c r="F237">
        <v>1</v>
      </c>
    </row>
    <row r="238" spans="1:8">
      <c r="A238">
        <v>26</v>
      </c>
      <c r="B238">
        <v>0</v>
      </c>
      <c r="C238">
        <v>1</v>
      </c>
      <c r="D238">
        <v>1</v>
      </c>
      <c r="E238">
        <v>1</v>
      </c>
      <c r="F238">
        <v>1</v>
      </c>
    </row>
    <row r="239" spans="1:8">
      <c r="A239">
        <v>27</v>
      </c>
      <c r="B239">
        <v>0</v>
      </c>
      <c r="C239">
        <v>1</v>
      </c>
      <c r="D239">
        <v>0</v>
      </c>
      <c r="E239">
        <v>1</v>
      </c>
      <c r="F239">
        <v>1</v>
      </c>
    </row>
    <row r="240" spans="1:8">
      <c r="A240">
        <v>28</v>
      </c>
      <c r="B240">
        <v>0</v>
      </c>
      <c r="C240">
        <v>0</v>
      </c>
      <c r="D240">
        <v>0</v>
      </c>
      <c r="E240">
        <v>1</v>
      </c>
      <c r="F240">
        <v>1</v>
      </c>
      <c r="H240" t="s">
        <v>32</v>
      </c>
    </row>
    <row r="241" spans="1:8">
      <c r="A241">
        <v>29</v>
      </c>
      <c r="B241">
        <v>0</v>
      </c>
      <c r="C241">
        <v>1</v>
      </c>
      <c r="D241">
        <v>0</v>
      </c>
      <c r="E241">
        <v>1</v>
      </c>
      <c r="F241">
        <v>1</v>
      </c>
      <c r="H241">
        <v>45.5</v>
      </c>
    </row>
    <row r="242" spans="1:8">
      <c r="A242">
        <v>30</v>
      </c>
      <c r="B242">
        <v>0</v>
      </c>
      <c r="C242">
        <v>0</v>
      </c>
      <c r="D242">
        <v>0</v>
      </c>
      <c r="E242">
        <v>1</v>
      </c>
      <c r="F242">
        <v>1</v>
      </c>
    </row>
    <row r="243" spans="1:8">
      <c r="A243">
        <v>31</v>
      </c>
      <c r="B243">
        <v>1</v>
      </c>
      <c r="C243">
        <v>1</v>
      </c>
      <c r="D243">
        <v>1</v>
      </c>
      <c r="E243">
        <v>0</v>
      </c>
      <c r="F243">
        <v>1</v>
      </c>
    </row>
    <row r="244" spans="1:8">
      <c r="A244">
        <v>32</v>
      </c>
      <c r="B244">
        <v>0</v>
      </c>
      <c r="C244">
        <v>1</v>
      </c>
      <c r="D244">
        <v>1</v>
      </c>
      <c r="E244">
        <v>0</v>
      </c>
      <c r="F244">
        <v>1</v>
      </c>
    </row>
    <row r="245" spans="1:8">
      <c r="A245">
        <v>33</v>
      </c>
      <c r="B245">
        <v>0</v>
      </c>
      <c r="C245">
        <v>1</v>
      </c>
      <c r="D245">
        <v>1</v>
      </c>
      <c r="E245">
        <v>1</v>
      </c>
      <c r="F245">
        <v>1</v>
      </c>
    </row>
    <row r="246" spans="1:8">
      <c r="A246">
        <v>34</v>
      </c>
      <c r="B246">
        <v>0</v>
      </c>
      <c r="C246">
        <v>1</v>
      </c>
      <c r="D246">
        <v>1</v>
      </c>
      <c r="E246">
        <v>1</v>
      </c>
      <c r="F246">
        <v>1</v>
      </c>
    </row>
    <row r="247" spans="1:8">
      <c r="A247">
        <v>35</v>
      </c>
      <c r="B247">
        <v>0</v>
      </c>
      <c r="C247">
        <v>0</v>
      </c>
      <c r="D247">
        <v>1</v>
      </c>
      <c r="E247">
        <v>0</v>
      </c>
      <c r="F247">
        <v>0</v>
      </c>
    </row>
    <row r="248" spans="1:8">
      <c r="A248">
        <v>36</v>
      </c>
      <c r="B248">
        <v>0</v>
      </c>
      <c r="C248">
        <v>0</v>
      </c>
      <c r="D248">
        <v>1</v>
      </c>
      <c r="E248">
        <v>0</v>
      </c>
      <c r="F248">
        <v>1</v>
      </c>
    </row>
    <row r="249" spans="1:8">
      <c r="A249">
        <v>37</v>
      </c>
      <c r="B249">
        <v>1</v>
      </c>
      <c r="C249">
        <v>0</v>
      </c>
      <c r="D249">
        <v>1</v>
      </c>
      <c r="E249">
        <v>1</v>
      </c>
      <c r="F249">
        <v>1</v>
      </c>
    </row>
    <row r="250" spans="1:8">
      <c r="A250">
        <v>38</v>
      </c>
      <c r="B250">
        <v>0</v>
      </c>
      <c r="C250">
        <v>0</v>
      </c>
      <c r="D250">
        <v>0</v>
      </c>
      <c r="E250">
        <v>1</v>
      </c>
      <c r="F250">
        <v>1</v>
      </c>
    </row>
    <row r="251" spans="1:8">
      <c r="A251">
        <v>39</v>
      </c>
      <c r="B251">
        <v>0</v>
      </c>
      <c r="C251">
        <v>0</v>
      </c>
      <c r="D251">
        <v>1</v>
      </c>
      <c r="E251">
        <v>1</v>
      </c>
      <c r="F251">
        <v>1</v>
      </c>
    </row>
    <row r="252" spans="1:8">
      <c r="A252">
        <v>40</v>
      </c>
      <c r="B252">
        <v>0</v>
      </c>
      <c r="C252">
        <v>1</v>
      </c>
      <c r="D252">
        <v>1</v>
      </c>
      <c r="E252">
        <v>1</v>
      </c>
      <c r="F252">
        <v>1</v>
      </c>
    </row>
    <row r="253" spans="1:8">
      <c r="A253">
        <v>41</v>
      </c>
      <c r="B253">
        <v>0</v>
      </c>
      <c r="C253">
        <v>0</v>
      </c>
      <c r="D253">
        <v>1</v>
      </c>
      <c r="E253">
        <v>1</v>
      </c>
      <c r="F253">
        <v>1</v>
      </c>
    </row>
    <row r="254" spans="1:8">
      <c r="A254">
        <v>42</v>
      </c>
      <c r="B254">
        <v>0</v>
      </c>
      <c r="C254">
        <v>0</v>
      </c>
      <c r="D254">
        <v>0</v>
      </c>
      <c r="E254">
        <v>0</v>
      </c>
      <c r="F254">
        <v>1</v>
      </c>
    </row>
    <row r="255" spans="1:8">
      <c r="A255">
        <v>43</v>
      </c>
      <c r="B255">
        <v>0</v>
      </c>
      <c r="C255">
        <v>0</v>
      </c>
      <c r="D255">
        <v>1</v>
      </c>
      <c r="E255">
        <v>1</v>
      </c>
      <c r="F255">
        <v>1</v>
      </c>
    </row>
    <row r="256" spans="1:8">
      <c r="A256">
        <v>44</v>
      </c>
      <c r="B256">
        <v>1</v>
      </c>
      <c r="C256">
        <v>1</v>
      </c>
      <c r="D256">
        <v>0</v>
      </c>
      <c r="E256">
        <v>1</v>
      </c>
      <c r="F256">
        <v>1</v>
      </c>
    </row>
    <row r="257" spans="1:6">
      <c r="A257">
        <v>45</v>
      </c>
      <c r="B257">
        <v>0</v>
      </c>
      <c r="C257">
        <v>0</v>
      </c>
      <c r="D257">
        <v>1</v>
      </c>
      <c r="E257">
        <v>1</v>
      </c>
      <c r="F257">
        <v>1</v>
      </c>
    </row>
    <row r="258" spans="1:6">
      <c r="A258">
        <v>46</v>
      </c>
      <c r="B258">
        <v>0</v>
      </c>
      <c r="C258">
        <v>1</v>
      </c>
      <c r="D258">
        <v>1</v>
      </c>
      <c r="E258">
        <v>1</v>
      </c>
      <c r="F258">
        <v>1</v>
      </c>
    </row>
    <row r="259" spans="1:6">
      <c r="A259">
        <v>47</v>
      </c>
      <c r="B259">
        <v>0</v>
      </c>
      <c r="C259">
        <v>0</v>
      </c>
      <c r="D259">
        <v>0</v>
      </c>
      <c r="E259">
        <v>1</v>
      </c>
      <c r="F259">
        <v>1</v>
      </c>
    </row>
    <row r="260" spans="1:6">
      <c r="A260">
        <v>48</v>
      </c>
      <c r="B260">
        <v>1</v>
      </c>
      <c r="C260">
        <v>0</v>
      </c>
      <c r="D260">
        <v>1</v>
      </c>
      <c r="E260">
        <v>1</v>
      </c>
      <c r="F260">
        <v>1</v>
      </c>
    </row>
    <row r="261" spans="1:6">
      <c r="A261">
        <v>49</v>
      </c>
      <c r="B261">
        <v>0</v>
      </c>
      <c r="C261">
        <v>1</v>
      </c>
      <c r="D261">
        <v>1</v>
      </c>
      <c r="E261">
        <v>1</v>
      </c>
      <c r="F261">
        <v>1</v>
      </c>
    </row>
    <row r="262" spans="1:6">
      <c r="A262">
        <v>50</v>
      </c>
      <c r="B262">
        <v>0</v>
      </c>
      <c r="C262">
        <v>0</v>
      </c>
      <c r="D262">
        <v>1</v>
      </c>
      <c r="E262">
        <v>0</v>
      </c>
      <c r="F262">
        <v>0</v>
      </c>
    </row>
    <row r="263" spans="1:6">
      <c r="A263">
        <v>51</v>
      </c>
      <c r="B263">
        <v>0</v>
      </c>
      <c r="C263">
        <v>0</v>
      </c>
      <c r="D263">
        <v>1</v>
      </c>
      <c r="E263">
        <v>1</v>
      </c>
      <c r="F263">
        <v>1</v>
      </c>
    </row>
    <row r="264" spans="1:6">
      <c r="A264">
        <v>52</v>
      </c>
      <c r="B264">
        <v>0</v>
      </c>
      <c r="C264">
        <v>0</v>
      </c>
      <c r="D264">
        <v>0</v>
      </c>
      <c r="E264">
        <v>0</v>
      </c>
      <c r="F264">
        <v>1</v>
      </c>
    </row>
    <row r="265" spans="1:6">
      <c r="A265">
        <v>53</v>
      </c>
      <c r="B265">
        <v>1</v>
      </c>
      <c r="C265">
        <v>0</v>
      </c>
      <c r="D265">
        <v>1</v>
      </c>
      <c r="E265">
        <v>1</v>
      </c>
      <c r="F265">
        <v>1</v>
      </c>
    </row>
    <row r="266" spans="1:6">
      <c r="A266">
        <v>54</v>
      </c>
      <c r="B266">
        <v>0</v>
      </c>
      <c r="C266">
        <v>0</v>
      </c>
      <c r="D266">
        <v>1</v>
      </c>
      <c r="E266">
        <v>1</v>
      </c>
      <c r="F266">
        <v>1</v>
      </c>
    </row>
    <row r="267" spans="1:6">
      <c r="A267">
        <v>55</v>
      </c>
      <c r="B267">
        <v>0</v>
      </c>
      <c r="C267">
        <v>0</v>
      </c>
      <c r="D267">
        <v>0</v>
      </c>
      <c r="E267">
        <v>1</v>
      </c>
      <c r="F267">
        <v>1</v>
      </c>
    </row>
    <row r="268" spans="1:6">
      <c r="A268">
        <v>56</v>
      </c>
      <c r="B268">
        <v>0</v>
      </c>
      <c r="C268">
        <v>0</v>
      </c>
      <c r="D268">
        <v>1</v>
      </c>
      <c r="E268">
        <v>1</v>
      </c>
      <c r="F268">
        <v>1</v>
      </c>
    </row>
    <row r="269" spans="1:6">
      <c r="A269">
        <v>57</v>
      </c>
      <c r="B269">
        <v>0</v>
      </c>
      <c r="C269">
        <v>0</v>
      </c>
      <c r="D269">
        <v>0</v>
      </c>
      <c r="E269">
        <v>0</v>
      </c>
      <c r="F269">
        <v>1</v>
      </c>
    </row>
    <row r="270" spans="1:6">
      <c r="A270">
        <v>58</v>
      </c>
      <c r="B270">
        <v>0</v>
      </c>
      <c r="C270">
        <v>1</v>
      </c>
      <c r="D270">
        <v>1</v>
      </c>
      <c r="E270">
        <v>1</v>
      </c>
      <c r="F270">
        <v>1</v>
      </c>
    </row>
    <row r="271" spans="1:6">
      <c r="A271">
        <v>59</v>
      </c>
      <c r="B271">
        <v>0</v>
      </c>
      <c r="C271">
        <v>0</v>
      </c>
      <c r="D271">
        <v>0</v>
      </c>
      <c r="E271">
        <v>1</v>
      </c>
      <c r="F271">
        <v>0</v>
      </c>
    </row>
    <row r="272" spans="1:6">
      <c r="A272">
        <v>60</v>
      </c>
      <c r="B272">
        <v>1</v>
      </c>
      <c r="C272">
        <v>1</v>
      </c>
      <c r="D272">
        <v>1</v>
      </c>
      <c r="E272">
        <v>1</v>
      </c>
      <c r="F272">
        <v>1</v>
      </c>
    </row>
    <row r="273" spans="1:6">
      <c r="A273">
        <v>61</v>
      </c>
      <c r="B273">
        <v>0</v>
      </c>
      <c r="C273">
        <v>1</v>
      </c>
      <c r="D273">
        <v>1</v>
      </c>
      <c r="E273">
        <v>1</v>
      </c>
      <c r="F273">
        <v>1</v>
      </c>
    </row>
    <row r="274" spans="1:6">
      <c r="A274">
        <v>62</v>
      </c>
      <c r="B274">
        <v>0</v>
      </c>
      <c r="C274">
        <v>1</v>
      </c>
      <c r="D274">
        <v>1</v>
      </c>
      <c r="E274">
        <v>1</v>
      </c>
      <c r="F274">
        <v>1</v>
      </c>
    </row>
    <row r="275" spans="1:6">
      <c r="A275">
        <v>63</v>
      </c>
      <c r="B275">
        <v>0</v>
      </c>
      <c r="C275">
        <v>1</v>
      </c>
      <c r="D275">
        <v>0</v>
      </c>
      <c r="E275">
        <v>0</v>
      </c>
      <c r="F275">
        <v>1</v>
      </c>
    </row>
    <row r="276" spans="1:6">
      <c r="A276">
        <v>64</v>
      </c>
      <c r="B276">
        <v>0</v>
      </c>
      <c r="C276">
        <v>1</v>
      </c>
      <c r="D276">
        <v>0</v>
      </c>
      <c r="E276">
        <v>1</v>
      </c>
      <c r="F276">
        <v>1</v>
      </c>
    </row>
    <row r="277" spans="1:6">
      <c r="B277">
        <f t="shared" ref="B277:F277" si="21">AVERAGE(B213:B276)</f>
        <v>0.109375</v>
      </c>
      <c r="C277">
        <f t="shared" si="21"/>
        <v>0.421875</v>
      </c>
      <c r="D277">
        <f t="shared" si="21"/>
        <v>0.65625</v>
      </c>
      <c r="E277">
        <f t="shared" si="21"/>
        <v>0.796875</v>
      </c>
      <c r="F277">
        <f t="shared" si="21"/>
        <v>0.90625</v>
      </c>
    </row>
    <row r="278" spans="1:6">
      <c r="B278">
        <f t="shared" ref="B278:F278" si="22">SQRT(B277*(1-B277))/SQRT(COUNT(B213:B276))</f>
        <v>3.9013641319215191E-2</v>
      </c>
      <c r="C278">
        <f t="shared" si="22"/>
        <v>6.1732346208121514E-2</v>
      </c>
      <c r="D278">
        <f t="shared" si="22"/>
        <v>5.9369859974885406E-2</v>
      </c>
      <c r="E278">
        <f t="shared" si="22"/>
        <v>5.0290598396811458E-2</v>
      </c>
      <c r="F278">
        <f t="shared" si="22"/>
        <v>3.6435074426128186E-2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rand1</vt:lpstr>
      <vt:lpstr>rand2</vt:lpstr>
      <vt:lpstr>rand3</vt:lpstr>
      <vt:lpstr>rand4</vt:lpstr>
      <vt:lpstr>rand5</vt:lpstr>
      <vt:lpstr>rand6</vt:lpstr>
      <vt:lpstr>rand7</vt:lpstr>
      <vt:lpstr>rand8</vt:lpstr>
      <vt:lpstr>rand9</vt:lpstr>
      <vt:lpstr>rand10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W. Beeler</cp:lastModifiedBy>
  <dcterms:created xsi:type="dcterms:W3CDTF">2014-09-29T17:55:35Z</dcterms:created>
  <dcterms:modified xsi:type="dcterms:W3CDTF">2016-02-02T17:05:25Z</dcterms:modified>
</cp:coreProperties>
</file>