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njamin\Documents\davis_work\"/>
    </mc:Choice>
  </mc:AlternateContent>
  <bookViews>
    <workbookView xWindow="1380" yWindow="240" windowWidth="25605" windowHeight="1837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" i="1" l="1"/>
  <c r="H15" i="1"/>
  <c r="G45" i="1"/>
  <c r="F45" i="1"/>
  <c r="E45" i="1"/>
  <c r="D45" i="1"/>
  <c r="C45" i="1"/>
  <c r="B45" i="1"/>
  <c r="G44" i="1"/>
  <c r="F44" i="1"/>
  <c r="E44" i="1"/>
  <c r="D44" i="1"/>
  <c r="C44" i="1"/>
  <c r="B44" i="1"/>
  <c r="G30" i="1"/>
  <c r="F30" i="1"/>
  <c r="E30" i="1"/>
  <c r="D30" i="1"/>
  <c r="C30" i="1"/>
  <c r="B30" i="1"/>
  <c r="G29" i="1"/>
  <c r="F29" i="1"/>
  <c r="E29" i="1"/>
  <c r="D29" i="1"/>
  <c r="C29" i="1"/>
  <c r="B29" i="1"/>
  <c r="G14" i="1"/>
  <c r="G15" i="1"/>
  <c r="C15" i="1"/>
  <c r="D15" i="1"/>
  <c r="E15" i="1"/>
  <c r="F15" i="1"/>
  <c r="B15" i="1"/>
  <c r="B14" i="1"/>
  <c r="C14" i="1"/>
  <c r="E14" i="1"/>
  <c r="F14" i="1"/>
  <c r="D14" i="1"/>
</calcChain>
</file>

<file path=xl/sharedStrings.xml><?xml version="1.0" encoding="utf-8"?>
<sst xmlns="http://schemas.openxmlformats.org/spreadsheetml/2006/main" count="10" uniqueCount="6">
  <si>
    <t>1kev</t>
  </si>
  <si>
    <t>fenial.eamEaAd</t>
  </si>
  <si>
    <t>avg</t>
  </si>
  <si>
    <t>100 interface</t>
  </si>
  <si>
    <t>ni atom PKA</t>
  </si>
  <si>
    <t>al atom 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</si>
</sst>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(Sheet1!$B$15:$F$15,Sheet1!$G$15)</c:f>
                <c:numCache>
                  <c:formatCode>General</c:formatCode>
                  <c:ptCount val="6"/>
                  <c:pt idx="0">
                    <c:v>0.58794473579213158</c:v>
                  </c:pt>
                  <c:pt idx="1">
                    <c:v>0.5859465277082313</c:v>
                  </c:pt>
                  <c:pt idx="2">
                    <c:v>0.98262686486557815</c:v>
                  </c:pt>
                  <c:pt idx="3">
                    <c:v>0.69920589878010109</c:v>
                  </c:pt>
                  <c:pt idx="4">
                    <c:v>0.74236858171066977</c:v>
                  </c:pt>
                  <c:pt idx="5">
                    <c:v>0.94516312525052137</c:v>
                  </c:pt>
                </c:numCache>
              </c:numRef>
            </c:plus>
            <c:minus>
              <c:numRef>
                <c:f>(Sheet1!$B$15:$F$15,Sheet1!$G$15)</c:f>
                <c:numCache>
                  <c:formatCode>General</c:formatCode>
                  <c:ptCount val="6"/>
                  <c:pt idx="0">
                    <c:v>0.58794473579213158</c:v>
                  </c:pt>
                  <c:pt idx="1">
                    <c:v>0.5859465277082313</c:v>
                  </c:pt>
                  <c:pt idx="2">
                    <c:v>0.98262686486557815</c:v>
                  </c:pt>
                  <c:pt idx="3">
                    <c:v>0.69920589878010109</c:v>
                  </c:pt>
                  <c:pt idx="4">
                    <c:v>0.74236858171066977</c:v>
                  </c:pt>
                  <c:pt idx="5">
                    <c:v>0.94516312525052137</c:v>
                  </c:pt>
                </c:numCache>
              </c:numRef>
            </c:minus>
          </c:errBars>
          <c:xVal>
            <c:numRef>
              <c:f>Sheet1!$B$3:$G$3</c:f>
              <c:numCache>
                <c:formatCode>General</c:formatCode>
                <c:ptCount val="6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</c:numCache>
            </c:numRef>
          </c:xVal>
          <c:yVal>
            <c:numRef>
              <c:f>Sheet1!$B$14:$G$14</c:f>
              <c:numCache>
                <c:formatCode>General</c:formatCode>
                <c:ptCount val="6"/>
                <c:pt idx="0">
                  <c:v>6.1111111111111107</c:v>
                </c:pt>
                <c:pt idx="1">
                  <c:v>7.1</c:v>
                </c:pt>
                <c:pt idx="2">
                  <c:v>8.1</c:v>
                </c:pt>
                <c:pt idx="3">
                  <c:v>9</c:v>
                </c:pt>
                <c:pt idx="4">
                  <c:v>8.8000000000000007</c:v>
                </c:pt>
                <c:pt idx="5">
                  <c:v>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401752"/>
        <c:axId val="400406456"/>
      </c:scatterChart>
      <c:valAx>
        <c:axId val="40040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0406456"/>
        <c:crosses val="autoZero"/>
        <c:crossBetween val="midCat"/>
      </c:valAx>
      <c:valAx>
        <c:axId val="400406456"/>
        <c:scaling>
          <c:orientation val="minMax"/>
          <c:min val="4"/>
        </c:scaling>
        <c:delete val="0"/>
        <c:axPos val="l"/>
        <c:numFmt formatCode="General" sourceLinked="1"/>
        <c:majorTickMark val="out"/>
        <c:minorTickMark val="none"/>
        <c:tickLblPos val="nextTo"/>
        <c:crossAx val="400401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3</xdr:row>
      <xdr:rowOff>50800</xdr:rowOff>
    </xdr:from>
    <xdr:to>
      <xdr:col>13</xdr:col>
      <xdr:colOff>800100</xdr:colOff>
      <xdr:row>17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55" zoomScaleNormal="55" workbookViewId="0">
      <selection activeCell="H18" sqref="H18"/>
    </sheetView>
  </sheetViews>
  <sheetFormatPr defaultColWidth="11" defaultRowHeight="15.75" x14ac:dyDescent="0.25"/>
  <sheetData>
    <row r="1" spans="1:8" x14ac:dyDescent="0.25">
      <c r="A1" t="s">
        <v>1</v>
      </c>
    </row>
    <row r="2" spans="1:8" x14ac:dyDescent="0.25">
      <c r="A2" t="s">
        <v>3</v>
      </c>
    </row>
    <row r="3" spans="1:8" x14ac:dyDescent="0.25">
      <c r="A3" t="s">
        <v>0</v>
      </c>
      <c r="B3" s="1">
        <v>6</v>
      </c>
      <c r="C3" s="1">
        <v>10</v>
      </c>
      <c r="D3" s="1">
        <v>2</v>
      </c>
      <c r="E3" s="1">
        <v>1</v>
      </c>
      <c r="F3" s="1">
        <v>3</v>
      </c>
      <c r="G3" s="1">
        <v>4</v>
      </c>
      <c r="H3" s="1">
        <v>8</v>
      </c>
    </row>
    <row r="4" spans="1:8" x14ac:dyDescent="0.25">
      <c r="A4">
        <v>1</v>
      </c>
      <c r="B4">
        <v>7</v>
      </c>
      <c r="C4">
        <v>6</v>
      </c>
      <c r="D4">
        <v>9</v>
      </c>
      <c r="E4">
        <v>9</v>
      </c>
      <c r="F4">
        <v>9</v>
      </c>
      <c r="G4">
        <v>11</v>
      </c>
    </row>
    <row r="5" spans="1:8" x14ac:dyDescent="0.25">
      <c r="A5">
        <v>2</v>
      </c>
      <c r="B5">
        <v>5</v>
      </c>
      <c r="C5">
        <v>6</v>
      </c>
      <c r="D5">
        <v>12</v>
      </c>
      <c r="E5">
        <v>11</v>
      </c>
      <c r="F5">
        <v>10</v>
      </c>
      <c r="G5">
        <v>7</v>
      </c>
    </row>
    <row r="6" spans="1:8" x14ac:dyDescent="0.25">
      <c r="A6">
        <v>3</v>
      </c>
      <c r="B6">
        <v>8</v>
      </c>
      <c r="C6">
        <v>5</v>
      </c>
      <c r="D6">
        <v>5</v>
      </c>
      <c r="E6">
        <v>7</v>
      </c>
      <c r="F6">
        <v>10</v>
      </c>
      <c r="G6">
        <v>12</v>
      </c>
    </row>
    <row r="7" spans="1:8" x14ac:dyDescent="0.25">
      <c r="A7">
        <v>4</v>
      </c>
      <c r="B7">
        <v>6</v>
      </c>
      <c r="C7">
        <v>7</v>
      </c>
      <c r="D7">
        <v>9</v>
      </c>
      <c r="E7">
        <v>10</v>
      </c>
      <c r="F7">
        <v>5</v>
      </c>
      <c r="G7">
        <v>9</v>
      </c>
    </row>
    <row r="8" spans="1:8" x14ac:dyDescent="0.25">
      <c r="A8">
        <v>5</v>
      </c>
      <c r="B8">
        <v>7</v>
      </c>
      <c r="C8">
        <v>10</v>
      </c>
      <c r="D8">
        <v>5</v>
      </c>
      <c r="E8">
        <v>12</v>
      </c>
      <c r="F8">
        <v>8</v>
      </c>
      <c r="G8">
        <v>10</v>
      </c>
    </row>
    <row r="9" spans="1:8" x14ac:dyDescent="0.25">
      <c r="A9">
        <v>6</v>
      </c>
      <c r="B9">
        <v>8</v>
      </c>
      <c r="C9">
        <v>5</v>
      </c>
      <c r="D9">
        <v>7</v>
      </c>
      <c r="E9">
        <v>5</v>
      </c>
      <c r="F9">
        <v>7</v>
      </c>
      <c r="G9">
        <v>5</v>
      </c>
    </row>
    <row r="10" spans="1:8" x14ac:dyDescent="0.25">
      <c r="A10">
        <v>7</v>
      </c>
      <c r="B10">
        <v>4</v>
      </c>
      <c r="C10">
        <v>6</v>
      </c>
      <c r="D10">
        <v>11</v>
      </c>
      <c r="E10">
        <v>8</v>
      </c>
      <c r="F10">
        <v>8</v>
      </c>
      <c r="G10">
        <v>2</v>
      </c>
    </row>
    <row r="11" spans="1:8" x14ac:dyDescent="0.25">
      <c r="A11">
        <v>8</v>
      </c>
      <c r="C11">
        <v>8</v>
      </c>
      <c r="D11">
        <v>12</v>
      </c>
      <c r="E11">
        <v>7</v>
      </c>
      <c r="F11">
        <v>9</v>
      </c>
      <c r="G11">
        <v>7</v>
      </c>
    </row>
    <row r="12" spans="1:8" x14ac:dyDescent="0.25">
      <c r="A12">
        <v>9</v>
      </c>
      <c r="B12">
        <v>7</v>
      </c>
      <c r="C12">
        <v>10</v>
      </c>
      <c r="D12">
        <v>8</v>
      </c>
      <c r="E12">
        <v>10</v>
      </c>
      <c r="F12">
        <v>8</v>
      </c>
      <c r="G12">
        <v>7</v>
      </c>
    </row>
    <row r="13" spans="1:8" x14ac:dyDescent="0.25">
      <c r="A13">
        <v>10</v>
      </c>
      <c r="B13">
        <v>3</v>
      </c>
      <c r="C13">
        <v>8</v>
      </c>
      <c r="D13">
        <v>3</v>
      </c>
      <c r="E13">
        <v>11</v>
      </c>
      <c r="F13">
        <v>14</v>
      </c>
      <c r="G13">
        <v>6</v>
      </c>
    </row>
    <row r="14" spans="1:8" x14ac:dyDescent="0.25">
      <c r="A14" t="s">
        <v>2</v>
      </c>
      <c r="B14">
        <f t="shared" ref="B14:C14" si="0">AVERAGE(B4:B13)</f>
        <v>6.1111111111111107</v>
      </c>
      <c r="C14">
        <f t="shared" si="0"/>
        <v>7.1</v>
      </c>
      <c r="D14">
        <f>AVERAGE(D4:D13)</f>
        <v>8.1</v>
      </c>
      <c r="E14">
        <f t="shared" ref="E14:H14" si="1">AVERAGE(E4:E13)</f>
        <v>9</v>
      </c>
      <c r="F14">
        <f t="shared" si="1"/>
        <v>8.8000000000000007</v>
      </c>
      <c r="G14">
        <f t="shared" si="1"/>
        <v>7.6</v>
      </c>
      <c r="H14" t="e">
        <f t="shared" si="1"/>
        <v>#DIV/0!</v>
      </c>
    </row>
    <row r="15" spans="1:8" x14ac:dyDescent="0.25">
      <c r="B15">
        <f>STDEV(B4:B13)/SQRT(COUNT(B4:B13))</f>
        <v>0.58794473579213158</v>
      </c>
      <c r="C15">
        <f t="shared" ref="C15:F15" si="2">STDEV(C4:C13)/SQRT(COUNT(C4:C13))</f>
        <v>0.5859465277082313</v>
      </c>
      <c r="D15">
        <f t="shared" si="2"/>
        <v>0.98262686486557815</v>
      </c>
      <c r="E15">
        <f t="shared" si="2"/>
        <v>0.69920589878010109</v>
      </c>
      <c r="F15">
        <f t="shared" si="2"/>
        <v>0.74236858171066977</v>
      </c>
      <c r="G15">
        <f t="shared" ref="G15:H15" si="3">STDEV(G4:G13)/SQRT(COUNT(G4:G13))</f>
        <v>0.94516312525052137</v>
      </c>
      <c r="H15" t="e">
        <f t="shared" si="3"/>
        <v>#DIV/0!</v>
      </c>
    </row>
    <row r="17" spans="1:7" x14ac:dyDescent="0.25">
      <c r="A17" t="s">
        <v>4</v>
      </c>
    </row>
    <row r="18" spans="1:7" x14ac:dyDescent="0.25">
      <c r="A18" t="s">
        <v>0</v>
      </c>
      <c r="B18" s="1">
        <v>4</v>
      </c>
      <c r="C18" s="1"/>
      <c r="D18" s="1"/>
      <c r="E18" s="1"/>
      <c r="F18" s="1"/>
      <c r="G18" s="1"/>
    </row>
    <row r="19" spans="1:7" x14ac:dyDescent="0.25">
      <c r="A19">
        <v>1</v>
      </c>
      <c r="B19">
        <v>8</v>
      </c>
    </row>
    <row r="20" spans="1:7" x14ac:dyDescent="0.25">
      <c r="A20">
        <v>2</v>
      </c>
      <c r="B20">
        <v>8</v>
      </c>
    </row>
    <row r="21" spans="1:7" x14ac:dyDescent="0.25">
      <c r="A21">
        <v>3</v>
      </c>
      <c r="B21">
        <v>5</v>
      </c>
    </row>
    <row r="22" spans="1:7" x14ac:dyDescent="0.25">
      <c r="A22">
        <v>4</v>
      </c>
      <c r="B22">
        <v>8</v>
      </c>
    </row>
    <row r="23" spans="1:7" x14ac:dyDescent="0.25">
      <c r="A23">
        <v>5</v>
      </c>
    </row>
    <row r="24" spans="1:7" x14ac:dyDescent="0.25">
      <c r="A24">
        <v>6</v>
      </c>
      <c r="B24">
        <v>11</v>
      </c>
    </row>
    <row r="25" spans="1:7" x14ac:dyDescent="0.25">
      <c r="A25">
        <v>7</v>
      </c>
      <c r="B25">
        <v>6</v>
      </c>
    </row>
    <row r="26" spans="1:7" x14ac:dyDescent="0.25">
      <c r="A26">
        <v>8</v>
      </c>
      <c r="B26">
        <v>6</v>
      </c>
    </row>
    <row r="27" spans="1:7" x14ac:dyDescent="0.25">
      <c r="A27">
        <v>9</v>
      </c>
      <c r="B27">
        <v>12</v>
      </c>
    </row>
    <row r="28" spans="1:7" x14ac:dyDescent="0.25">
      <c r="A28">
        <v>10</v>
      </c>
      <c r="B28">
        <v>10</v>
      </c>
    </row>
    <row r="29" spans="1:7" x14ac:dyDescent="0.25">
      <c r="A29" t="s">
        <v>2</v>
      </c>
      <c r="B29">
        <f t="shared" ref="B29" si="4">AVERAGE(B19:B28)</f>
        <v>8.2222222222222214</v>
      </c>
      <c r="C29" t="e">
        <f t="shared" ref="C29" si="5">AVERAGE(C19:C28)</f>
        <v>#DIV/0!</v>
      </c>
      <c r="D29" t="e">
        <f>AVERAGE(D19:D28)</f>
        <v>#DIV/0!</v>
      </c>
      <c r="E29" t="e">
        <f t="shared" ref="E29" si="6">AVERAGE(E19:E28)</f>
        <v>#DIV/0!</v>
      </c>
      <c r="F29" t="e">
        <f t="shared" ref="F29" si="7">AVERAGE(F19:F28)</f>
        <v>#DIV/0!</v>
      </c>
      <c r="G29" t="e">
        <f t="shared" ref="G29" si="8">AVERAGE(G19:G28)</f>
        <v>#DIV/0!</v>
      </c>
    </row>
    <row r="30" spans="1:7" x14ac:dyDescent="0.25">
      <c r="B30">
        <f>STDEV(B19:B28)/SQRT(COUNT(B19:B28))</f>
        <v>0.79543450351535283</v>
      </c>
      <c r="C30" t="e">
        <f t="shared" ref="C30:G30" si="9">STDEV(C19:C28)/SQRT(COUNT(C19:C28))</f>
        <v>#DIV/0!</v>
      </c>
      <c r="D30" t="e">
        <f t="shared" si="9"/>
        <v>#DIV/0!</v>
      </c>
      <c r="E30" t="e">
        <f t="shared" si="9"/>
        <v>#DIV/0!</v>
      </c>
      <c r="F30" t="e">
        <f t="shared" si="9"/>
        <v>#DIV/0!</v>
      </c>
      <c r="G30" t="e">
        <f t="shared" si="9"/>
        <v>#DIV/0!</v>
      </c>
    </row>
    <row r="32" spans="1:7" x14ac:dyDescent="0.25">
      <c r="A32" t="s">
        <v>5</v>
      </c>
    </row>
    <row r="33" spans="1:7" x14ac:dyDescent="0.25">
      <c r="A33" t="s">
        <v>0</v>
      </c>
      <c r="B33" s="1">
        <v>3.5</v>
      </c>
      <c r="C33" s="1"/>
      <c r="D33" s="1"/>
      <c r="E33" s="1"/>
      <c r="F33" s="1"/>
      <c r="G33" s="1"/>
    </row>
    <row r="34" spans="1:7" x14ac:dyDescent="0.25">
      <c r="A34">
        <v>1</v>
      </c>
      <c r="B34">
        <v>7</v>
      </c>
    </row>
    <row r="35" spans="1:7" x14ac:dyDescent="0.25">
      <c r="A35">
        <v>2</v>
      </c>
      <c r="B35">
        <v>7</v>
      </c>
    </row>
    <row r="36" spans="1:7" x14ac:dyDescent="0.25">
      <c r="A36">
        <v>3</v>
      </c>
      <c r="B36">
        <v>6</v>
      </c>
    </row>
    <row r="37" spans="1:7" x14ac:dyDescent="0.25">
      <c r="A37">
        <v>4</v>
      </c>
      <c r="B37">
        <v>9</v>
      </c>
    </row>
    <row r="38" spans="1:7" x14ac:dyDescent="0.25">
      <c r="A38">
        <v>5</v>
      </c>
      <c r="B38">
        <v>11</v>
      </c>
    </row>
    <row r="39" spans="1:7" x14ac:dyDescent="0.25">
      <c r="A39">
        <v>6</v>
      </c>
      <c r="B39">
        <v>11</v>
      </c>
    </row>
    <row r="40" spans="1:7" x14ac:dyDescent="0.25">
      <c r="A40">
        <v>7</v>
      </c>
      <c r="B40">
        <v>11</v>
      </c>
    </row>
    <row r="41" spans="1:7" x14ac:dyDescent="0.25">
      <c r="A41">
        <v>8</v>
      </c>
      <c r="B41">
        <v>11</v>
      </c>
    </row>
    <row r="42" spans="1:7" x14ac:dyDescent="0.25">
      <c r="A42">
        <v>9</v>
      </c>
      <c r="B42">
        <v>11</v>
      </c>
    </row>
    <row r="43" spans="1:7" x14ac:dyDescent="0.25">
      <c r="A43">
        <v>10</v>
      </c>
      <c r="B43">
        <v>7</v>
      </c>
    </row>
    <row r="44" spans="1:7" x14ac:dyDescent="0.25">
      <c r="A44" t="s">
        <v>2</v>
      </c>
      <c r="B44">
        <f t="shared" ref="B44" si="10">AVERAGE(B34:B43)</f>
        <v>9.1</v>
      </c>
      <c r="C44" t="e">
        <f t="shared" ref="C44" si="11">AVERAGE(C34:C43)</f>
        <v>#DIV/0!</v>
      </c>
      <c r="D44" t="e">
        <f>AVERAGE(D34:D43)</f>
        <v>#DIV/0!</v>
      </c>
      <c r="E44" t="e">
        <f t="shared" ref="E44" si="12">AVERAGE(E34:E43)</f>
        <v>#DIV/0!</v>
      </c>
      <c r="F44" t="e">
        <f t="shared" ref="F44" si="13">AVERAGE(F34:F43)</f>
        <v>#DIV/0!</v>
      </c>
      <c r="G44" t="e">
        <f t="shared" ref="G44" si="14">AVERAGE(G34:G43)</f>
        <v>#DIV/0!</v>
      </c>
    </row>
    <row r="45" spans="1:7" x14ac:dyDescent="0.25">
      <c r="B45">
        <f>STDEV(B34:B43)/SQRT(COUNT(B34:B43))</f>
        <v>0.67412494720522254</v>
      </c>
      <c r="C45" t="e">
        <f t="shared" ref="C45:G45" si="15">STDEV(C34:C43)/SQRT(COUNT(C34:C43))</f>
        <v>#DIV/0!</v>
      </c>
      <c r="D45" t="e">
        <f t="shared" si="15"/>
        <v>#DIV/0!</v>
      </c>
      <c r="E45" t="e">
        <f t="shared" si="15"/>
        <v>#DIV/0!</v>
      </c>
      <c r="F45" t="e">
        <f t="shared" si="15"/>
        <v>#DIV/0!</v>
      </c>
      <c r="G45" t="e">
        <f t="shared" si="15"/>
        <v>#DIV/0!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</cp:lastModifiedBy>
  <dcterms:created xsi:type="dcterms:W3CDTF">2015-08-28T18:57:36Z</dcterms:created>
  <dcterms:modified xsi:type="dcterms:W3CDTF">2015-09-21T22:50:00Z</dcterms:modified>
</cp:coreProperties>
</file>