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minimized="1" xWindow="585" yWindow="3720" windowWidth="27240" windowHeight="19620" activeTab="1"/>
  </bookViews>
  <sheets>
    <sheet name="precip" sheetId="1" r:id="rId1"/>
    <sheet name="interface" sheetId="2" r:id="rId2"/>
    <sheet name="random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4" i="1" l="1"/>
  <c r="B71" i="2"/>
  <c r="B72" i="2"/>
  <c r="H71" i="2"/>
  <c r="H72" i="2"/>
  <c r="J75" i="1"/>
  <c r="G75" i="1"/>
  <c r="E74" i="1"/>
  <c r="E75" i="1"/>
  <c r="K74" i="1"/>
  <c r="K75" i="1"/>
  <c r="C72" i="3"/>
  <c r="C71" i="3"/>
  <c r="F38" i="3"/>
  <c r="F37" i="3"/>
  <c r="H38" i="1"/>
  <c r="H37" i="1"/>
  <c r="M75" i="1"/>
  <c r="M74" i="1"/>
  <c r="C74" i="1"/>
  <c r="C75" i="1"/>
  <c r="D74" i="1"/>
  <c r="F74" i="1"/>
  <c r="H74" i="1"/>
  <c r="I74" i="1"/>
  <c r="D75" i="1"/>
  <c r="F75" i="1"/>
  <c r="H75" i="1"/>
  <c r="I75" i="1"/>
  <c r="B75" i="1"/>
  <c r="B74" i="1"/>
  <c r="C71" i="2"/>
  <c r="D71" i="2"/>
  <c r="E71" i="2"/>
  <c r="F71" i="2"/>
  <c r="G71" i="2"/>
  <c r="C72" i="2"/>
  <c r="D72" i="2"/>
  <c r="E72" i="2"/>
  <c r="F72" i="2"/>
  <c r="G72" i="2"/>
  <c r="J72" i="2"/>
  <c r="J71" i="2"/>
  <c r="E37" i="2"/>
  <c r="E38" i="2"/>
  <c r="F37" i="1"/>
  <c r="F38" i="1"/>
  <c r="D38" i="3"/>
  <c r="B38" i="3"/>
  <c r="B37" i="3"/>
  <c r="D37" i="3"/>
  <c r="C37" i="2"/>
  <c r="C38" i="2"/>
  <c r="I38" i="2"/>
  <c r="I37" i="2"/>
  <c r="B38" i="2"/>
  <c r="D37" i="2"/>
  <c r="D38" i="2"/>
  <c r="B37" i="1"/>
  <c r="A110" i="1"/>
  <c r="B110" i="1"/>
  <c r="B38" i="1"/>
  <c r="A111" i="1"/>
  <c r="B111" i="1"/>
  <c r="D37" i="1"/>
  <c r="E37" i="1"/>
  <c r="G37" i="1"/>
  <c r="D38" i="1"/>
  <c r="E38" i="1"/>
  <c r="G38" i="1"/>
  <c r="C38" i="1"/>
  <c r="F38" i="2"/>
  <c r="F37" i="2"/>
  <c r="B37" i="2"/>
  <c r="C37" i="1"/>
  <c r="J22" i="1"/>
  <c r="J21" i="1"/>
  <c r="D3" i="1"/>
  <c r="E3" i="1"/>
  <c r="G3" i="1"/>
  <c r="C3" i="1"/>
</calcChain>
</file>

<file path=xl/sharedStrings.xml><?xml version="1.0" encoding="utf-8"?>
<sst xmlns="http://schemas.openxmlformats.org/spreadsheetml/2006/main" count="115" uniqueCount="44">
  <si>
    <t>5kev</t>
  </si>
  <si>
    <t>rand1</t>
  </si>
  <si>
    <t>pure</t>
  </si>
  <si>
    <t>with precip</t>
  </si>
  <si>
    <t>10A</t>
  </si>
  <si>
    <t>10B</t>
  </si>
  <si>
    <t>random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</si>
  <si>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</si>
  <si>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</si>
  <si>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</si>
  <si>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</si>
  <si>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</si>
  <si>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</si>
  <si>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</si>
  <si>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</si>
  <si>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</si>
  <si>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interface 100</t>
  </si>
  <si>
    <t># within sphere</t>
  </si>
  <si>
    <t>all randoms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</si>
  <si>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</si>
  <si>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</si>
  <si>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</si>
  <si>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</si>
  <si>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</si>
  <si>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</si>
  <si>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</si>
  <si>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</si>
  <si>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</si>
  <si>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</si>
  <si>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</si>
  <si>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</si>
  <si>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</si>
  <si>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</si>
  <si>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</si>
  <si>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</si>
  <si>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</si>
  <si>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</si>
  <si>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</si>
  <si>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</si>
  <si>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B2</t>
  </si>
  <si>
    <t>actually random</t>
  </si>
  <si>
    <t>10Ni 10Al</t>
  </si>
  <si>
    <t>avg</t>
  </si>
  <si>
    <t>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</si>
</sst>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/>
    <xf numFmtId="0" fontId="4" fillId="0" borderId="0" xfId="0" applyFont="1"/>
    <xf numFmtId="16" fontId="0" fillId="0" borderId="0" xfId="0" applyNumberFormat="1"/>
    <xf numFmtId="0" fontId="0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Radiation Damage</a:t>
            </a:r>
            <a:r>
              <a:rPr lang="en-US" baseline="0">
                <a:solidFill>
                  <a:schemeClr val="tx1"/>
                </a:solidFill>
              </a:rPr>
              <a:t> Near B2-NiAl Precipitate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822009224704596E-2"/>
          <c:y val="0.14486573826353899"/>
          <c:w val="0.86438173401612595"/>
          <c:h val="0.725192908840011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(precip!$C$38:$G$38,precip!$H$38)</c:f>
                <c:numCache>
                  <c:formatCode>General</c:formatCode>
                  <c:ptCount val="6"/>
                  <c:pt idx="0">
                    <c:v>0.78108869302465755</c:v>
                  </c:pt>
                  <c:pt idx="1">
                    <c:v>0.82242311999751772</c:v>
                  </c:pt>
                  <c:pt idx="2">
                    <c:v>0.7611527958491856</c:v>
                  </c:pt>
                  <c:pt idx="3">
                    <c:v>0.89345458122373367</c:v>
                  </c:pt>
                  <c:pt idx="4">
                    <c:v>1.0685754903744669</c:v>
                  </c:pt>
                  <c:pt idx="5">
                    <c:v>0.61031126379059841</c:v>
                  </c:pt>
                </c:numCache>
              </c:numRef>
            </c:plus>
            <c:minus>
              <c:numRef>
                <c:f>(precip!$C$38:$G$38,precip!$H$38)</c:f>
                <c:numCache>
                  <c:formatCode>General</c:formatCode>
                  <c:ptCount val="6"/>
                  <c:pt idx="0">
                    <c:v>0.78108869302465755</c:v>
                  </c:pt>
                  <c:pt idx="1">
                    <c:v>0.82242311999751772</c:v>
                  </c:pt>
                  <c:pt idx="2">
                    <c:v>0.7611527958491856</c:v>
                  </c:pt>
                  <c:pt idx="3">
                    <c:v>0.89345458122373367</c:v>
                  </c:pt>
                  <c:pt idx="4">
                    <c:v>1.0685754903744669</c:v>
                  </c:pt>
                  <c:pt idx="5">
                    <c:v>0.61031126379059841</c:v>
                  </c:pt>
                </c:numCache>
              </c:numRef>
            </c:minus>
          </c:errBars>
          <c:xVal>
            <c:numRef>
              <c:f>precip!$C$3:$H$3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</c:numCache>
            </c:numRef>
          </c:xVal>
          <c:yVal>
            <c:numRef>
              <c:f>precip!$C$37:$H$37</c:f>
              <c:numCache>
                <c:formatCode>General</c:formatCode>
                <c:ptCount val="6"/>
                <c:pt idx="0">
                  <c:v>22.65625</c:v>
                </c:pt>
                <c:pt idx="1">
                  <c:v>24.03125</c:v>
                </c:pt>
                <c:pt idx="2">
                  <c:v>20.90625</c:v>
                </c:pt>
                <c:pt idx="3">
                  <c:v>18.9375</c:v>
                </c:pt>
                <c:pt idx="4">
                  <c:v>19.90625</c:v>
                </c:pt>
                <c:pt idx="5">
                  <c:v>20.375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2"/>
          <c:order val="2"/>
          <c:spPr>
            <a:ln w="1905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(precip!$D$3,precip!$C$3,precip!$E$3,precip!$G$3,precip!$H$3)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</c:numCache>
            </c:numRef>
          </c:xVal>
          <c:yVal>
            <c:numRef>
              <c:f>(precip!$B$37,precip!$B$37,precip!$B$37,precip!$B$37,precip!$B$37)</c:f>
              <c:numCache>
                <c:formatCode>General</c:formatCode>
                <c:ptCount val="5"/>
                <c:pt idx="0">
                  <c:v>21.34375</c:v>
                </c:pt>
                <c:pt idx="1">
                  <c:v>21.34375</c:v>
                </c:pt>
                <c:pt idx="2">
                  <c:v>21.34375</c:v>
                </c:pt>
                <c:pt idx="3">
                  <c:v>21.34375</c:v>
                </c:pt>
                <c:pt idx="4">
                  <c:v>21.34375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3200"/>
        <c:axId val="369245552"/>
      </c:scatterChart>
      <c:valAx>
        <c:axId val="36924320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Distance from Precipitate Periphery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5552"/>
        <c:crosses val="autoZero"/>
        <c:crossBetween val="midCat"/>
      </c:valAx>
      <c:valAx>
        <c:axId val="369245552"/>
        <c:scaling>
          <c:orientation val="minMax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Frenkel Pairs Produced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3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precip!$B$75:$K$75</c:f>
                <c:numCache>
                  <c:formatCode>General</c:formatCode>
                  <c:ptCount val="10"/>
                  <c:pt idx="0">
                    <c:v>0.71301529057776902</c:v>
                  </c:pt>
                  <c:pt idx="1">
                    <c:v>0.90329325100877833</c:v>
                  </c:pt>
                  <c:pt idx="2">
                    <c:v>1.00336598259018</c:v>
                  </c:pt>
                  <c:pt idx="3">
                    <c:v>0.7676655162423196</c:v>
                  </c:pt>
                  <c:pt idx="4">
                    <c:v>0.77568410049116632</c:v>
                  </c:pt>
                  <c:pt idx="5">
                    <c:v>0.91224114577559867</c:v>
                  </c:pt>
                  <c:pt idx="6">
                    <c:v>0.78298475981312499</c:v>
                  </c:pt>
                  <c:pt idx="7">
                    <c:v>0.9573470687068959</c:v>
                  </c:pt>
                  <c:pt idx="8">
                    <c:v>0</c:v>
                  </c:pt>
                  <c:pt idx="9">
                    <c:v>0.71374035009681402</c:v>
                  </c:pt>
                </c:numCache>
              </c:numRef>
            </c:plus>
            <c:minus>
              <c:numRef>
                <c:f>precip!$B$75:$K$75</c:f>
                <c:numCache>
                  <c:formatCode>General</c:formatCode>
                  <c:ptCount val="10"/>
                  <c:pt idx="0">
                    <c:v>0.71301529057776902</c:v>
                  </c:pt>
                  <c:pt idx="1">
                    <c:v>0.90329325100877833</c:v>
                  </c:pt>
                  <c:pt idx="2">
                    <c:v>1.00336598259018</c:v>
                  </c:pt>
                  <c:pt idx="3">
                    <c:v>0.7676655162423196</c:v>
                  </c:pt>
                  <c:pt idx="4">
                    <c:v>0.77568410049116632</c:v>
                  </c:pt>
                  <c:pt idx="5">
                    <c:v>0.91224114577559867</c:v>
                  </c:pt>
                  <c:pt idx="6">
                    <c:v>0.78298475981312499</c:v>
                  </c:pt>
                  <c:pt idx="7">
                    <c:v>0.9573470687068959</c:v>
                  </c:pt>
                  <c:pt idx="8">
                    <c:v>0</c:v>
                  </c:pt>
                  <c:pt idx="9">
                    <c:v>0.71374035009681402</c:v>
                  </c:pt>
                </c:numCache>
              </c:numRef>
            </c:minus>
          </c:errBars>
          <c:xVal>
            <c:numRef>
              <c:f>precip!$B$42:$K$42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precip!$B$74:$K$74</c:f>
              <c:numCache>
                <c:formatCode>General</c:formatCode>
                <c:ptCount val="10"/>
                <c:pt idx="0">
                  <c:v>21.7</c:v>
                </c:pt>
                <c:pt idx="1">
                  <c:v>21.066666666666666</c:v>
                </c:pt>
                <c:pt idx="2">
                  <c:v>23.066666666666666</c:v>
                </c:pt>
                <c:pt idx="3">
                  <c:v>22.1</c:v>
                </c:pt>
                <c:pt idx="4">
                  <c:v>20.866666666666667</c:v>
                </c:pt>
                <c:pt idx="5">
                  <c:v>21</c:v>
                </c:pt>
                <c:pt idx="6">
                  <c:v>19.433333333333334</c:v>
                </c:pt>
                <c:pt idx="7">
                  <c:v>20.233333333333334</c:v>
                </c:pt>
                <c:pt idx="9">
                  <c:v>20.399999999999999</c:v>
                </c:pt>
              </c:numCache>
            </c:numRef>
          </c:yVal>
          <c:smooth val="0"/>
        </c:ser>
        <c:ser>
          <c:idx val="0"/>
          <c:order val="1"/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(precip!$B$42,precip!$K$42)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xVal>
          <c:yVal>
            <c:numRef>
              <c:f>(precip!$M$74,precip!$M$74)</c:f>
              <c:numCache>
                <c:formatCode>General</c:formatCode>
                <c:ptCount val="2"/>
                <c:pt idx="0">
                  <c:v>20.2</c:v>
                </c:pt>
                <c:pt idx="1">
                  <c:v>20.2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(precip!$B$42,precip!$K$42)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xVal>
          <c:yVal>
            <c:numRef>
              <c:f>(precip!$N$74,precip!$N$74)</c:f>
              <c:numCache>
                <c:formatCode>General</c:formatCode>
                <c:ptCount val="2"/>
                <c:pt idx="0">
                  <c:v>35.200000000000003</c:v>
                </c:pt>
                <c:pt idx="1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7512"/>
        <c:axId val="369245944"/>
      </c:scatterChart>
      <c:valAx>
        <c:axId val="3692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5944"/>
        <c:crosses val="autoZero"/>
        <c:crossBetween val="midCat"/>
      </c:valAx>
      <c:valAx>
        <c:axId val="369245944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600"/>
            </a:pPr>
            <a:r>
              <a:rPr lang="en-US" sz="1600"/>
              <a:t>Radiation Damage Near bcc-Fe/B2-NiAl [100] Interface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28453829634906E-2"/>
          <c:y val="0.12567148533677899"/>
          <c:w val="0.89041897729709796"/>
          <c:h val="0.75868335730479497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interface!$B$4:$F$4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xVal>
          <c:yVal>
            <c:numRef>
              <c:f>interface!$B$37:$F$37</c:f>
              <c:numCache>
                <c:formatCode>General</c:formatCode>
                <c:ptCount val="5"/>
                <c:pt idx="0">
                  <c:v>28.15625</c:v>
                </c:pt>
                <c:pt idx="1">
                  <c:v>24.28125</c:v>
                </c:pt>
                <c:pt idx="2">
                  <c:v>21.90625</c:v>
                </c:pt>
                <c:pt idx="3">
                  <c:v>19.65625</c:v>
                </c:pt>
                <c:pt idx="4">
                  <c:v>19.5625</c:v>
                </c:pt>
              </c:numCache>
            </c:numRef>
          </c:yVal>
          <c:smooth val="0"/>
        </c:ser>
        <c:ser>
          <c:idx val="2"/>
          <c:order val="1"/>
          <c:spPr>
            <a:ln w="31750"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(interface!$B$4,interface!$D$4,interface!$F$4)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(interface!$I$37,interface!$I$37,interface!$I$37)</c:f>
              <c:numCache>
                <c:formatCode>General</c:formatCode>
                <c:ptCount val="3"/>
                <c:pt idx="0">
                  <c:v>21.34375</c:v>
                </c:pt>
                <c:pt idx="1">
                  <c:v>21.34375</c:v>
                </c:pt>
                <c:pt idx="2">
                  <c:v>21.34375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6928"/>
        <c:axId val="369246336"/>
      </c:scatterChart>
      <c:valAx>
        <c:axId val="369236928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Interface (unit cells)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46336"/>
        <c:crosses val="autoZero"/>
        <c:crossBetween val="midCat"/>
      </c:valAx>
      <c:valAx>
        <c:axId val="369246336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Frenkel Pairs Produced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2369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interface!$B$72:$H$72</c:f>
                <c:numCache>
                  <c:formatCode>General</c:formatCode>
                  <c:ptCount val="7"/>
                  <c:pt idx="0">
                    <c:v>0.96004469883166765</c:v>
                  </c:pt>
                  <c:pt idx="1">
                    <c:v>1.0253492069380967</c:v>
                  </c:pt>
                  <c:pt idx="2">
                    <c:v>1.2115187896924169</c:v>
                  </c:pt>
                  <c:pt idx="3">
                    <c:v>0.80136378009364628</c:v>
                  </c:pt>
                  <c:pt idx="4">
                    <c:v>0.92467245935418818</c:v>
                  </c:pt>
                  <c:pt idx="5">
                    <c:v>0.75769361674639846</c:v>
                  </c:pt>
                  <c:pt idx="6">
                    <c:v>1.0111258472253608</c:v>
                  </c:pt>
                </c:numCache>
              </c:numRef>
            </c:plus>
            <c:minus>
              <c:numRef>
                <c:f>interface!$B$72:$H$72</c:f>
                <c:numCache>
                  <c:formatCode>General</c:formatCode>
                  <c:ptCount val="7"/>
                  <c:pt idx="0">
                    <c:v>0.96004469883166765</c:v>
                  </c:pt>
                  <c:pt idx="1">
                    <c:v>1.0253492069380967</c:v>
                  </c:pt>
                  <c:pt idx="2">
                    <c:v>1.2115187896924169</c:v>
                  </c:pt>
                  <c:pt idx="3">
                    <c:v>0.80136378009364628</c:v>
                  </c:pt>
                  <c:pt idx="4">
                    <c:v>0.92467245935418818</c:v>
                  </c:pt>
                  <c:pt idx="5">
                    <c:v>0.75769361674639846</c:v>
                  </c:pt>
                  <c:pt idx="6">
                    <c:v>1.0111258472253608</c:v>
                  </c:pt>
                </c:numCache>
              </c:numRef>
            </c:minus>
          </c:errBars>
          <c:xVal>
            <c:numRef>
              <c:f>interface!$B$40:$H$40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xVal>
          <c:yVal>
            <c:numRef>
              <c:f>interface!$B$71:$H$71</c:f>
              <c:numCache>
                <c:formatCode>General</c:formatCode>
                <c:ptCount val="7"/>
                <c:pt idx="0">
                  <c:v>28.733333333333334</c:v>
                </c:pt>
                <c:pt idx="1">
                  <c:v>26.333333333333332</c:v>
                </c:pt>
                <c:pt idx="2">
                  <c:v>22.366666666666667</c:v>
                </c:pt>
                <c:pt idx="3">
                  <c:v>21.9</c:v>
                </c:pt>
                <c:pt idx="4">
                  <c:v>21.266666666666666</c:v>
                </c:pt>
                <c:pt idx="5">
                  <c:v>19.866666666666667</c:v>
                </c:pt>
                <c:pt idx="6">
                  <c:v>19.866666666666667</c:v>
                </c:pt>
              </c:numCache>
            </c:numRef>
          </c:yVal>
          <c:smooth val="0"/>
        </c:ser>
        <c:ser>
          <c:idx val="0"/>
          <c:order val="1"/>
          <c:spPr>
            <a:ln w="317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interface!$B$40:$H$40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xVal>
          <c:yVal>
            <c:numRef>
              <c:f>(interface!$J$71,interface!$J$71,interface!$J$71,interface!$J$71,interface!$J$71,interface!$J$71,interface!$J$71)</c:f>
              <c:numCache>
                <c:formatCode>General</c:formatCode>
                <c:ptCount val="7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(interface!$B$40,interface!$H$40)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xVal>
          <c:yVal>
            <c:numRef>
              <c:f>(interface!$K$71,interface!$K$71)</c:f>
              <c:numCache>
                <c:formatCode>General</c:formatCode>
                <c:ptCount val="2"/>
                <c:pt idx="0">
                  <c:v>35.200000000000003</c:v>
                </c:pt>
                <c:pt idx="1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41632"/>
        <c:axId val="369242024"/>
      </c:scatterChart>
      <c:valAx>
        <c:axId val="3692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242024"/>
        <c:crosses val="autoZero"/>
        <c:crossBetween val="midCat"/>
      </c:valAx>
      <c:valAx>
        <c:axId val="369242024"/>
        <c:scaling>
          <c:orientation val="minMax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crossAx val="36924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471262</xdr:colOff>
      <xdr:row>6</xdr:row>
      <xdr:rowOff>4080</xdr:rowOff>
    </xdr:from>
    <xdr:to>
      <xdr:col>19</xdr:col>
      <xdr:colOff>266700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384969</xdr:colOff>
      <xdr:row>39</xdr:row>
      <xdr:rowOff>89694</xdr:rowOff>
    </xdr:from>
    <xdr:to>
      <xdr:col>24</xdr:col>
      <xdr:colOff>67469</xdr:colOff>
      <xdr:row>64</xdr:row>
      <xdr:rowOff>178594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12700</xdr:rowOff>
    </xdr:from>
    <xdr:to>
      <xdr:col>20</xdr:col>
      <xdr:colOff>393700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422275</xdr:colOff>
      <xdr:row>41</xdr:row>
      <xdr:rowOff>155575</xdr:rowOff>
    </xdr:from>
    <xdr:to>
      <xdr:col>25</xdr:col>
      <xdr:colOff>301625</xdr:colOff>
      <xdr:row>69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1"/>
  <sheetViews>
    <sheetView topLeftCell="A4" zoomScale="75" zoomScaleNormal="75" zoomScalePageLayoutView="75" workbookViewId="0">
      <selection activeCell="N51" sqref="N51"/>
    </sheetView>
  </sheetViews>
  <sheetFormatPr defaultColWidth="8.85546875" defaultRowHeight="15" x14ac:dyDescent="0.25"/>
  <sheetData>
    <row r="2" spans="1:10" x14ac:dyDescent="0.25">
      <c r="A2" t="s">
        <v>0</v>
      </c>
      <c r="C2" t="s">
        <v>3</v>
      </c>
    </row>
    <row r="3" spans="1:10" x14ac:dyDescent="0.25">
      <c r="B3" t="s">
        <v>1</v>
      </c>
      <c r="C3">
        <f>C4-5</f>
        <v>5</v>
      </c>
      <c r="D3">
        <f t="shared" ref="D3:G3" si="0">D4-5</f>
        <v>3</v>
      </c>
      <c r="E3">
        <f t="shared" si="0"/>
        <v>7</v>
      </c>
      <c r="F3">
        <v>9</v>
      </c>
      <c r="G3">
        <f t="shared" si="0"/>
        <v>11</v>
      </c>
      <c r="H3">
        <v>15</v>
      </c>
      <c r="J3" t="s">
        <v>17</v>
      </c>
    </row>
    <row r="4" spans="1:10" x14ac:dyDescent="0.25">
      <c r="B4" t="s">
        <v>2</v>
      </c>
      <c r="C4" s="1">
        <v>10</v>
      </c>
      <c r="D4" s="1">
        <v>8</v>
      </c>
      <c r="E4" s="1">
        <v>12</v>
      </c>
      <c r="F4" s="1">
        <v>14</v>
      </c>
      <c r="G4" s="1">
        <v>16</v>
      </c>
      <c r="H4" s="1">
        <v>20</v>
      </c>
      <c r="J4" s="1">
        <v>10</v>
      </c>
    </row>
    <row r="5" spans="1:10" x14ac:dyDescent="0.25">
      <c r="A5">
        <v>1</v>
      </c>
      <c r="B5">
        <v>19</v>
      </c>
      <c r="C5">
        <v>26</v>
      </c>
      <c r="D5">
        <v>26</v>
      </c>
      <c r="E5">
        <v>20</v>
      </c>
      <c r="F5">
        <v>13</v>
      </c>
      <c r="G5">
        <v>23</v>
      </c>
      <c r="H5">
        <v>20</v>
      </c>
    </row>
    <row r="6" spans="1:10" x14ac:dyDescent="0.25">
      <c r="A6">
        <v>2</v>
      </c>
      <c r="B6">
        <v>25</v>
      </c>
      <c r="C6">
        <v>30</v>
      </c>
      <c r="D6">
        <v>22</v>
      </c>
      <c r="E6">
        <v>23</v>
      </c>
      <c r="F6">
        <v>28</v>
      </c>
      <c r="G6">
        <v>21</v>
      </c>
      <c r="H6">
        <v>23</v>
      </c>
    </row>
    <row r="7" spans="1:10" x14ac:dyDescent="0.25">
      <c r="A7">
        <v>3</v>
      </c>
      <c r="B7">
        <v>19</v>
      </c>
      <c r="C7">
        <v>19</v>
      </c>
      <c r="D7">
        <v>19</v>
      </c>
      <c r="E7">
        <v>24</v>
      </c>
      <c r="F7">
        <v>14</v>
      </c>
      <c r="G7">
        <v>17</v>
      </c>
      <c r="H7">
        <v>18</v>
      </c>
    </row>
    <row r="8" spans="1:10" x14ac:dyDescent="0.25">
      <c r="A8">
        <v>4</v>
      </c>
      <c r="B8">
        <v>24</v>
      </c>
      <c r="C8">
        <v>21</v>
      </c>
      <c r="D8">
        <v>23</v>
      </c>
      <c r="E8">
        <v>18</v>
      </c>
      <c r="F8">
        <v>30</v>
      </c>
      <c r="G8">
        <v>11</v>
      </c>
      <c r="H8">
        <v>23</v>
      </c>
    </row>
    <row r="9" spans="1:10" x14ac:dyDescent="0.25">
      <c r="A9">
        <v>5</v>
      </c>
      <c r="B9">
        <v>22</v>
      </c>
      <c r="C9">
        <v>14</v>
      </c>
      <c r="D9">
        <v>20</v>
      </c>
      <c r="E9">
        <v>20</v>
      </c>
      <c r="F9">
        <v>23</v>
      </c>
      <c r="G9">
        <v>14</v>
      </c>
      <c r="H9">
        <v>18</v>
      </c>
    </row>
    <row r="10" spans="1:10" x14ac:dyDescent="0.25">
      <c r="A10">
        <v>6</v>
      </c>
      <c r="B10">
        <v>24</v>
      </c>
      <c r="C10">
        <v>27</v>
      </c>
      <c r="D10">
        <v>23</v>
      </c>
      <c r="E10">
        <v>23</v>
      </c>
      <c r="F10">
        <v>16</v>
      </c>
      <c r="G10">
        <v>21</v>
      </c>
      <c r="H10">
        <v>20</v>
      </c>
      <c r="J10">
        <v>3</v>
      </c>
    </row>
    <row r="11" spans="1:10" x14ac:dyDescent="0.25">
      <c r="A11">
        <v>7</v>
      </c>
      <c r="B11">
        <v>22</v>
      </c>
      <c r="C11">
        <v>24</v>
      </c>
      <c r="D11">
        <v>21</v>
      </c>
      <c r="E11">
        <v>31</v>
      </c>
      <c r="F11">
        <v>9</v>
      </c>
      <c r="G11">
        <v>22</v>
      </c>
      <c r="H11">
        <v>18</v>
      </c>
      <c r="J11">
        <v>15</v>
      </c>
    </row>
    <row r="12" spans="1:10" x14ac:dyDescent="0.25">
      <c r="A12">
        <v>8</v>
      </c>
      <c r="B12">
        <v>27</v>
      </c>
      <c r="C12">
        <v>28</v>
      </c>
      <c r="D12">
        <v>29</v>
      </c>
      <c r="E12">
        <v>26</v>
      </c>
      <c r="F12">
        <v>22</v>
      </c>
      <c r="G12">
        <v>19</v>
      </c>
      <c r="H12">
        <v>19</v>
      </c>
      <c r="J12">
        <v>16</v>
      </c>
    </row>
    <row r="13" spans="1:10" x14ac:dyDescent="0.25">
      <c r="A13">
        <v>9</v>
      </c>
      <c r="B13">
        <v>13</v>
      </c>
      <c r="C13">
        <v>24</v>
      </c>
      <c r="D13">
        <v>24</v>
      </c>
      <c r="E13">
        <v>14</v>
      </c>
      <c r="F13">
        <v>18</v>
      </c>
      <c r="G13">
        <v>22</v>
      </c>
      <c r="H13">
        <v>29</v>
      </c>
      <c r="J13">
        <v>13</v>
      </c>
    </row>
    <row r="14" spans="1:10" x14ac:dyDescent="0.25">
      <c r="A14">
        <v>10</v>
      </c>
      <c r="B14">
        <v>28</v>
      </c>
      <c r="C14">
        <v>22</v>
      </c>
      <c r="D14">
        <v>31</v>
      </c>
      <c r="E14">
        <v>19</v>
      </c>
      <c r="F14">
        <v>17</v>
      </c>
      <c r="G14">
        <v>21</v>
      </c>
      <c r="H14">
        <v>21</v>
      </c>
      <c r="J14">
        <v>13</v>
      </c>
    </row>
    <row r="15" spans="1:10" x14ac:dyDescent="0.25">
      <c r="A15">
        <v>11</v>
      </c>
      <c r="B15">
        <v>15</v>
      </c>
      <c r="C15">
        <v>20</v>
      </c>
      <c r="D15">
        <v>24</v>
      </c>
      <c r="E15">
        <v>20</v>
      </c>
      <c r="F15">
        <v>13</v>
      </c>
      <c r="G15">
        <v>8</v>
      </c>
      <c r="H15">
        <v>14</v>
      </c>
      <c r="J15">
        <v>11</v>
      </c>
    </row>
    <row r="16" spans="1:10" x14ac:dyDescent="0.25">
      <c r="A16">
        <v>12</v>
      </c>
      <c r="B16">
        <v>28</v>
      </c>
      <c r="C16">
        <v>19</v>
      </c>
      <c r="D16">
        <v>35</v>
      </c>
      <c r="E16">
        <v>13</v>
      </c>
      <c r="F16">
        <v>19</v>
      </c>
      <c r="G16">
        <v>25</v>
      </c>
      <c r="H16">
        <v>17</v>
      </c>
      <c r="J16">
        <v>8</v>
      </c>
    </row>
    <row r="17" spans="1:10" x14ac:dyDescent="0.25">
      <c r="A17">
        <v>13</v>
      </c>
      <c r="B17">
        <v>20</v>
      </c>
      <c r="C17">
        <v>22</v>
      </c>
      <c r="D17">
        <v>29</v>
      </c>
      <c r="E17">
        <v>33</v>
      </c>
      <c r="F17">
        <v>23</v>
      </c>
      <c r="G17">
        <v>33</v>
      </c>
      <c r="H17">
        <v>23</v>
      </c>
      <c r="J17">
        <v>14</v>
      </c>
    </row>
    <row r="18" spans="1:10" x14ac:dyDescent="0.25">
      <c r="A18">
        <v>14</v>
      </c>
      <c r="B18">
        <v>23</v>
      </c>
      <c r="C18">
        <v>21</v>
      </c>
      <c r="D18">
        <v>17</v>
      </c>
      <c r="E18">
        <v>18</v>
      </c>
      <c r="F18">
        <v>22</v>
      </c>
      <c r="G18">
        <v>20</v>
      </c>
      <c r="H18">
        <v>24</v>
      </c>
      <c r="J18">
        <v>3</v>
      </c>
    </row>
    <row r="19" spans="1:10" x14ac:dyDescent="0.25">
      <c r="A19">
        <v>15</v>
      </c>
      <c r="B19">
        <v>18</v>
      </c>
      <c r="C19">
        <v>26</v>
      </c>
      <c r="D19">
        <v>24</v>
      </c>
      <c r="E19">
        <v>21</v>
      </c>
      <c r="F19">
        <v>13</v>
      </c>
      <c r="G19">
        <v>26</v>
      </c>
      <c r="H19">
        <v>25</v>
      </c>
      <c r="J19">
        <v>11</v>
      </c>
    </row>
    <row r="20" spans="1:10" x14ac:dyDescent="0.25">
      <c r="A20">
        <v>16</v>
      </c>
      <c r="B20">
        <v>25</v>
      </c>
      <c r="C20">
        <v>25</v>
      </c>
      <c r="D20">
        <v>24</v>
      </c>
      <c r="E20">
        <v>18</v>
      </c>
      <c r="F20">
        <v>23</v>
      </c>
      <c r="G20">
        <v>21</v>
      </c>
      <c r="H20">
        <v>20</v>
      </c>
      <c r="J20">
        <v>4</v>
      </c>
    </row>
    <row r="21" spans="1:10" x14ac:dyDescent="0.25">
      <c r="A21">
        <v>17</v>
      </c>
      <c r="B21">
        <v>20</v>
      </c>
      <c r="C21">
        <v>24</v>
      </c>
      <c r="D21">
        <v>18</v>
      </c>
      <c r="E21">
        <v>17</v>
      </c>
      <c r="F21">
        <v>23</v>
      </c>
      <c r="G21">
        <v>27</v>
      </c>
      <c r="H21">
        <v>18</v>
      </c>
      <c r="J21">
        <f>AVERAGE(J5:J20)</f>
        <v>10.090909090909092</v>
      </c>
    </row>
    <row r="22" spans="1:10" x14ac:dyDescent="0.25">
      <c r="A22">
        <v>18</v>
      </c>
      <c r="B22">
        <v>21</v>
      </c>
      <c r="C22">
        <v>25</v>
      </c>
      <c r="D22">
        <v>21</v>
      </c>
      <c r="E22">
        <v>19</v>
      </c>
      <c r="F22">
        <v>19</v>
      </c>
      <c r="G22">
        <v>29</v>
      </c>
      <c r="H22">
        <v>21</v>
      </c>
      <c r="J22">
        <f>STDEV(J5:J20)/SQRT(COUNT(J5:J20))</f>
        <v>1.4613477307207361</v>
      </c>
    </row>
    <row r="23" spans="1:10" x14ac:dyDescent="0.25">
      <c r="A23">
        <v>19</v>
      </c>
      <c r="B23">
        <v>17</v>
      </c>
      <c r="C23">
        <v>18</v>
      </c>
      <c r="D23">
        <v>24</v>
      </c>
      <c r="E23">
        <v>19</v>
      </c>
      <c r="F23">
        <v>13</v>
      </c>
      <c r="G23">
        <v>10</v>
      </c>
      <c r="H23">
        <v>19</v>
      </c>
    </row>
    <row r="24" spans="1:10" x14ac:dyDescent="0.25">
      <c r="A24">
        <v>20</v>
      </c>
      <c r="B24">
        <v>21</v>
      </c>
      <c r="C24">
        <v>28</v>
      </c>
      <c r="D24">
        <v>26</v>
      </c>
      <c r="E24">
        <v>24</v>
      </c>
      <c r="F24">
        <v>17</v>
      </c>
      <c r="G24">
        <v>19</v>
      </c>
      <c r="H24">
        <v>19</v>
      </c>
    </row>
    <row r="25" spans="1:10" x14ac:dyDescent="0.25">
      <c r="A25">
        <v>21</v>
      </c>
      <c r="B25">
        <v>24</v>
      </c>
      <c r="C25">
        <v>26</v>
      </c>
      <c r="D25">
        <v>19</v>
      </c>
      <c r="E25">
        <v>21</v>
      </c>
      <c r="F25">
        <v>19</v>
      </c>
      <c r="G25">
        <v>22</v>
      </c>
      <c r="H25">
        <v>17</v>
      </c>
    </row>
    <row r="26" spans="1:10" x14ac:dyDescent="0.25">
      <c r="A26">
        <v>22</v>
      </c>
      <c r="B26">
        <v>16</v>
      </c>
      <c r="C26">
        <v>15</v>
      </c>
      <c r="D26">
        <v>26</v>
      </c>
      <c r="E26">
        <v>20</v>
      </c>
      <c r="F26">
        <v>19</v>
      </c>
      <c r="G26">
        <v>20</v>
      </c>
      <c r="H26">
        <v>22</v>
      </c>
    </row>
    <row r="27" spans="1:10" x14ac:dyDescent="0.25">
      <c r="A27">
        <v>23</v>
      </c>
      <c r="B27">
        <v>17</v>
      </c>
      <c r="C27">
        <v>21</v>
      </c>
      <c r="D27">
        <v>21</v>
      </c>
      <c r="E27">
        <v>19</v>
      </c>
      <c r="F27">
        <v>17</v>
      </c>
      <c r="G27">
        <v>10</v>
      </c>
      <c r="H27">
        <v>15</v>
      </c>
    </row>
    <row r="28" spans="1:10" x14ac:dyDescent="0.25">
      <c r="A28">
        <v>24</v>
      </c>
      <c r="B28">
        <v>22</v>
      </c>
      <c r="C28">
        <v>18</v>
      </c>
      <c r="D28">
        <v>29</v>
      </c>
      <c r="E28">
        <v>25</v>
      </c>
      <c r="F28">
        <v>28</v>
      </c>
      <c r="G28">
        <v>12</v>
      </c>
      <c r="H28">
        <v>14</v>
      </c>
    </row>
    <row r="29" spans="1:10" x14ac:dyDescent="0.25">
      <c r="A29">
        <v>25</v>
      </c>
      <c r="B29">
        <v>18</v>
      </c>
      <c r="C29">
        <v>24</v>
      </c>
      <c r="D29">
        <v>27</v>
      </c>
      <c r="E29">
        <v>22</v>
      </c>
      <c r="F29">
        <v>20</v>
      </c>
      <c r="G29">
        <v>17</v>
      </c>
      <c r="H29">
        <v>21</v>
      </c>
    </row>
    <row r="30" spans="1:10" x14ac:dyDescent="0.25">
      <c r="A30">
        <v>26</v>
      </c>
      <c r="B30">
        <v>31</v>
      </c>
      <c r="C30">
        <v>23</v>
      </c>
      <c r="D30">
        <v>19</v>
      </c>
      <c r="E30">
        <v>25</v>
      </c>
      <c r="F30">
        <v>24</v>
      </c>
      <c r="G30">
        <v>31</v>
      </c>
      <c r="H30">
        <v>19</v>
      </c>
    </row>
    <row r="31" spans="1:10" x14ac:dyDescent="0.25">
      <c r="A31">
        <v>27</v>
      </c>
      <c r="B31">
        <v>29</v>
      </c>
      <c r="C31">
        <v>14</v>
      </c>
      <c r="D31">
        <v>16</v>
      </c>
      <c r="E31">
        <v>18</v>
      </c>
      <c r="F31">
        <v>15</v>
      </c>
      <c r="G31">
        <v>20</v>
      </c>
      <c r="H31">
        <v>18</v>
      </c>
    </row>
    <row r="32" spans="1:10" x14ac:dyDescent="0.25">
      <c r="A32">
        <v>28</v>
      </c>
      <c r="B32">
        <v>17</v>
      </c>
      <c r="C32">
        <v>19</v>
      </c>
      <c r="D32">
        <v>28</v>
      </c>
      <c r="E32">
        <v>17</v>
      </c>
      <c r="F32">
        <v>21</v>
      </c>
      <c r="G32">
        <v>14</v>
      </c>
      <c r="H32">
        <v>24</v>
      </c>
    </row>
    <row r="33" spans="1:13" x14ac:dyDescent="0.25">
      <c r="A33">
        <v>29</v>
      </c>
      <c r="B33">
        <v>24</v>
      </c>
      <c r="C33">
        <v>29</v>
      </c>
      <c r="D33">
        <v>21</v>
      </c>
      <c r="E33">
        <v>15</v>
      </c>
      <c r="F33">
        <v>14</v>
      </c>
      <c r="G33">
        <v>24</v>
      </c>
      <c r="H33">
        <v>27</v>
      </c>
    </row>
    <row r="34" spans="1:13" x14ac:dyDescent="0.25">
      <c r="A34">
        <v>30</v>
      </c>
      <c r="B34">
        <v>18</v>
      </c>
      <c r="C34">
        <v>21</v>
      </c>
      <c r="D34">
        <v>21</v>
      </c>
      <c r="E34">
        <v>24</v>
      </c>
      <c r="F34">
        <v>17</v>
      </c>
      <c r="G34">
        <v>21</v>
      </c>
      <c r="H34">
        <v>22</v>
      </c>
    </row>
    <row r="35" spans="1:13" x14ac:dyDescent="0.25">
      <c r="A35">
        <v>31</v>
      </c>
      <c r="B35">
        <v>20</v>
      </c>
      <c r="C35">
        <v>31</v>
      </c>
      <c r="D35">
        <v>31</v>
      </c>
      <c r="E35">
        <v>21</v>
      </c>
      <c r="F35">
        <v>13</v>
      </c>
      <c r="G35">
        <v>15</v>
      </c>
      <c r="H35">
        <v>21</v>
      </c>
    </row>
    <row r="36" spans="1:13" x14ac:dyDescent="0.25">
      <c r="A36">
        <v>32</v>
      </c>
      <c r="B36">
        <v>16</v>
      </c>
      <c r="C36">
        <v>21</v>
      </c>
      <c r="D36">
        <v>31</v>
      </c>
      <c r="E36">
        <v>22</v>
      </c>
      <c r="F36">
        <v>24</v>
      </c>
      <c r="G36">
        <v>22</v>
      </c>
      <c r="H36">
        <v>23</v>
      </c>
    </row>
    <row r="37" spans="1:13" x14ac:dyDescent="0.25">
      <c r="B37">
        <f t="shared" ref="B37" si="1">AVERAGE(B5:B36)</f>
        <v>21.34375</v>
      </c>
      <c r="C37">
        <f t="shared" ref="C37" si="2">AVERAGE(C5:C36)</f>
        <v>22.65625</v>
      </c>
      <c r="D37">
        <f t="shared" ref="D37" si="3">AVERAGE(D5:D36)</f>
        <v>24.03125</v>
      </c>
      <c r="E37">
        <f t="shared" ref="E37:F37" si="4">AVERAGE(E5:E36)</f>
        <v>20.90625</v>
      </c>
      <c r="F37">
        <f t="shared" si="4"/>
        <v>18.9375</v>
      </c>
      <c r="G37">
        <f t="shared" ref="G37" si="5">AVERAGE(G5:G36)</f>
        <v>19.90625</v>
      </c>
      <c r="H37">
        <f>AVERAGE(H5:H36)</f>
        <v>20.375</v>
      </c>
    </row>
    <row r="38" spans="1:13" x14ac:dyDescent="0.25">
      <c r="B38">
        <f t="shared" ref="B38" si="6">STDEV(B5:B36)/SQRT(COUNT(B5:B36))</f>
        <v>0.78108869302465755</v>
      </c>
      <c r="C38">
        <f>STDEV(C5:C36)/SQRT(COUNT(C5:C36))</f>
        <v>0.78108869302465755</v>
      </c>
      <c r="D38">
        <f t="shared" ref="D38:G38" si="7">STDEV(D5:D36)/SQRT(COUNT(D5:D36))</f>
        <v>0.82242311999751772</v>
      </c>
      <c r="E38">
        <f t="shared" si="7"/>
        <v>0.7611527958491856</v>
      </c>
      <c r="F38">
        <f t="shared" ref="F38" si="8">STDEV(F5:F36)/SQRT(COUNT(F5:F36))</f>
        <v>0.89345458122373367</v>
      </c>
      <c r="G38">
        <f t="shared" si="7"/>
        <v>1.0685754903744669</v>
      </c>
      <c r="H38">
        <f>STDEV(H5:H36)/SQRT(COUNT(H5:H36))</f>
        <v>0.61031126379059841</v>
      </c>
    </row>
    <row r="40" spans="1:13" x14ac:dyDescent="0.25">
      <c r="A40" t="s">
        <v>18</v>
      </c>
      <c r="B40">
        <v>20.3125</v>
      </c>
    </row>
    <row r="41" spans="1:13" x14ac:dyDescent="0.25">
      <c r="B41">
        <v>1.8193349990338989</v>
      </c>
    </row>
    <row r="42" spans="1:13" x14ac:dyDescent="0.25">
      <c r="B42">
        <v>3</v>
      </c>
      <c r="C42">
        <v>4</v>
      </c>
      <c r="D42">
        <v>5</v>
      </c>
      <c r="E42">
        <v>6</v>
      </c>
      <c r="F42">
        <v>7</v>
      </c>
      <c r="G42">
        <v>8</v>
      </c>
      <c r="H42">
        <v>9</v>
      </c>
      <c r="I42">
        <v>11</v>
      </c>
      <c r="J42">
        <v>13</v>
      </c>
      <c r="K42">
        <v>15</v>
      </c>
    </row>
    <row r="43" spans="1:13" x14ac:dyDescent="0.25">
      <c r="B43" s="1">
        <v>8</v>
      </c>
      <c r="C43" s="1">
        <v>9</v>
      </c>
      <c r="D43" s="1">
        <v>10</v>
      </c>
      <c r="E43" s="1">
        <v>11</v>
      </c>
      <c r="F43" s="1">
        <v>12</v>
      </c>
      <c r="G43" s="1">
        <v>13</v>
      </c>
      <c r="H43" s="1">
        <v>14</v>
      </c>
      <c r="I43" s="1">
        <v>16</v>
      </c>
      <c r="J43" s="1">
        <v>18</v>
      </c>
      <c r="K43" s="1">
        <v>20</v>
      </c>
      <c r="M43" s="1" t="s">
        <v>2</v>
      </c>
    </row>
    <row r="44" spans="1:13" x14ac:dyDescent="0.25">
      <c r="A44" t="s">
        <v>1</v>
      </c>
      <c r="B44">
        <v>26</v>
      </c>
      <c r="C44">
        <v>25</v>
      </c>
      <c r="D44">
        <v>26</v>
      </c>
      <c r="E44">
        <v>24</v>
      </c>
      <c r="F44">
        <v>20</v>
      </c>
      <c r="G44">
        <v>15</v>
      </c>
      <c r="H44">
        <v>13</v>
      </c>
      <c r="I44">
        <v>23</v>
      </c>
      <c r="K44">
        <v>15</v>
      </c>
      <c r="M44">
        <v>19</v>
      </c>
    </row>
    <row r="45" spans="1:13" x14ac:dyDescent="0.25">
      <c r="A45" t="s">
        <v>7</v>
      </c>
      <c r="B45">
        <v>24</v>
      </c>
      <c r="C45">
        <v>21</v>
      </c>
      <c r="D45">
        <v>21</v>
      </c>
      <c r="E45">
        <v>31</v>
      </c>
      <c r="F45">
        <v>19</v>
      </c>
      <c r="G45">
        <v>21</v>
      </c>
      <c r="H45">
        <v>17</v>
      </c>
      <c r="I45">
        <v>19</v>
      </c>
      <c r="K45">
        <v>18</v>
      </c>
      <c r="M45">
        <v>27</v>
      </c>
    </row>
    <row r="46" spans="1:13" x14ac:dyDescent="0.25">
      <c r="A46" t="s">
        <v>8</v>
      </c>
      <c r="B46">
        <v>26</v>
      </c>
      <c r="C46">
        <v>22</v>
      </c>
      <c r="D46">
        <v>25</v>
      </c>
      <c r="E46">
        <v>24</v>
      </c>
      <c r="F46">
        <v>19</v>
      </c>
      <c r="G46">
        <v>15</v>
      </c>
      <c r="H46">
        <v>22</v>
      </c>
      <c r="I46">
        <v>26</v>
      </c>
      <c r="K46">
        <v>14</v>
      </c>
      <c r="M46">
        <v>23</v>
      </c>
    </row>
    <row r="47" spans="1:13" x14ac:dyDescent="0.25">
      <c r="A47" t="s">
        <v>9</v>
      </c>
      <c r="B47">
        <v>19</v>
      </c>
      <c r="C47">
        <v>16</v>
      </c>
      <c r="D47">
        <v>21</v>
      </c>
      <c r="E47">
        <v>28</v>
      </c>
      <c r="F47">
        <v>18</v>
      </c>
      <c r="G47">
        <v>19</v>
      </c>
      <c r="H47">
        <v>16</v>
      </c>
      <c r="I47">
        <v>19</v>
      </c>
      <c r="K47">
        <v>21</v>
      </c>
      <c r="M47">
        <v>21</v>
      </c>
    </row>
    <row r="48" spans="1:13" x14ac:dyDescent="0.25">
      <c r="A48" t="s">
        <v>10</v>
      </c>
      <c r="B48">
        <v>18</v>
      </c>
      <c r="C48">
        <v>23</v>
      </c>
      <c r="D48">
        <v>25</v>
      </c>
      <c r="E48">
        <v>28</v>
      </c>
      <c r="F48">
        <v>21</v>
      </c>
      <c r="G48">
        <v>27</v>
      </c>
      <c r="H48">
        <v>23</v>
      </c>
      <c r="I48">
        <v>17</v>
      </c>
      <c r="K48">
        <v>17</v>
      </c>
      <c r="M48">
        <v>33</v>
      </c>
    </row>
    <row r="49" spans="1:13" x14ac:dyDescent="0.25">
      <c r="A49" t="s">
        <v>11</v>
      </c>
      <c r="B49">
        <v>19</v>
      </c>
      <c r="C49">
        <v>23</v>
      </c>
      <c r="D49">
        <v>18</v>
      </c>
      <c r="E49">
        <v>27</v>
      </c>
      <c r="F49">
        <v>19</v>
      </c>
      <c r="G49">
        <v>12</v>
      </c>
      <c r="H49">
        <v>14</v>
      </c>
      <c r="I49">
        <v>21</v>
      </c>
      <c r="K49">
        <v>25</v>
      </c>
      <c r="M49">
        <v>26</v>
      </c>
    </row>
    <row r="50" spans="1:13" x14ac:dyDescent="0.25">
      <c r="A50" t="s">
        <v>12</v>
      </c>
      <c r="B50">
        <v>21</v>
      </c>
      <c r="C50">
        <v>27</v>
      </c>
      <c r="D50">
        <v>22</v>
      </c>
      <c r="E50">
        <v>24</v>
      </c>
      <c r="F50">
        <v>21</v>
      </c>
      <c r="G50">
        <v>19</v>
      </c>
      <c r="H50">
        <v>23</v>
      </c>
      <c r="I50">
        <v>20</v>
      </c>
      <c r="K50">
        <v>21</v>
      </c>
      <c r="M50">
        <v>16</v>
      </c>
    </row>
    <row r="51" spans="1:13" x14ac:dyDescent="0.25">
      <c r="A51" t="s">
        <v>13</v>
      </c>
      <c r="B51">
        <v>25</v>
      </c>
      <c r="C51">
        <v>22</v>
      </c>
      <c r="D51">
        <v>31</v>
      </c>
      <c r="E51">
        <v>18</v>
      </c>
      <c r="F51">
        <v>17</v>
      </c>
      <c r="G51">
        <v>22</v>
      </c>
      <c r="H51">
        <v>18</v>
      </c>
      <c r="I51">
        <v>31</v>
      </c>
      <c r="K51">
        <v>19</v>
      </c>
      <c r="M51">
        <v>16</v>
      </c>
    </row>
    <row r="52" spans="1:13" x14ac:dyDescent="0.25">
      <c r="A52" t="s">
        <v>14</v>
      </c>
      <c r="B52">
        <v>26</v>
      </c>
      <c r="C52">
        <v>17</v>
      </c>
      <c r="D52">
        <v>17</v>
      </c>
      <c r="E52">
        <v>22</v>
      </c>
      <c r="F52">
        <v>18</v>
      </c>
      <c r="G52">
        <v>22</v>
      </c>
      <c r="H52">
        <v>16</v>
      </c>
      <c r="I52">
        <v>23</v>
      </c>
      <c r="K52">
        <v>28</v>
      </c>
      <c r="M52">
        <v>28</v>
      </c>
    </row>
    <row r="53" spans="1:13" x14ac:dyDescent="0.25">
      <c r="A53" t="s">
        <v>15</v>
      </c>
      <c r="B53">
        <v>17</v>
      </c>
      <c r="C53">
        <v>11</v>
      </c>
      <c r="D53">
        <v>19</v>
      </c>
      <c r="E53">
        <v>23</v>
      </c>
      <c r="F53">
        <v>18</v>
      </c>
      <c r="G53">
        <v>15</v>
      </c>
      <c r="H53">
        <v>23</v>
      </c>
      <c r="I53">
        <v>18</v>
      </c>
      <c r="K53">
        <v>21</v>
      </c>
      <c r="M53">
        <v>14</v>
      </c>
    </row>
    <row r="54" spans="1:13" x14ac:dyDescent="0.25">
      <c r="A54" t="s">
        <v>19</v>
      </c>
      <c r="B54">
        <v>20</v>
      </c>
      <c r="C54">
        <v>12</v>
      </c>
      <c r="D54">
        <v>21</v>
      </c>
      <c r="E54">
        <v>20</v>
      </c>
      <c r="F54">
        <v>18</v>
      </c>
      <c r="G54">
        <v>17</v>
      </c>
      <c r="H54">
        <v>20</v>
      </c>
      <c r="I54">
        <v>19</v>
      </c>
      <c r="K54">
        <v>19</v>
      </c>
      <c r="M54">
        <v>24</v>
      </c>
    </row>
    <row r="55" spans="1:13" x14ac:dyDescent="0.25">
      <c r="A55" t="s">
        <v>20</v>
      </c>
      <c r="B55">
        <v>22</v>
      </c>
      <c r="C55">
        <v>16</v>
      </c>
      <c r="D55">
        <v>30</v>
      </c>
      <c r="E55">
        <v>21</v>
      </c>
      <c r="F55">
        <v>15</v>
      </c>
      <c r="G55">
        <v>19</v>
      </c>
      <c r="H55">
        <v>15</v>
      </c>
      <c r="I55">
        <v>27</v>
      </c>
      <c r="K55">
        <v>25</v>
      </c>
      <c r="M55">
        <v>16</v>
      </c>
    </row>
    <row r="56" spans="1:13" x14ac:dyDescent="0.25">
      <c r="A56" t="s">
        <v>21</v>
      </c>
      <c r="B56">
        <v>23</v>
      </c>
      <c r="C56">
        <v>24</v>
      </c>
      <c r="D56">
        <v>21</v>
      </c>
      <c r="E56">
        <v>25</v>
      </c>
      <c r="F56">
        <v>22</v>
      </c>
      <c r="G56">
        <v>25</v>
      </c>
      <c r="H56">
        <v>21</v>
      </c>
      <c r="I56">
        <v>9</v>
      </c>
      <c r="K56">
        <v>23</v>
      </c>
      <c r="M56">
        <v>22</v>
      </c>
    </row>
    <row r="57" spans="1:13" x14ac:dyDescent="0.25">
      <c r="A57" t="s">
        <v>22</v>
      </c>
      <c r="B57">
        <v>21</v>
      </c>
      <c r="C57">
        <v>20</v>
      </c>
      <c r="D57">
        <v>30</v>
      </c>
      <c r="E57">
        <v>19</v>
      </c>
      <c r="F57">
        <v>22</v>
      </c>
      <c r="G57">
        <v>15</v>
      </c>
      <c r="H57">
        <v>17</v>
      </c>
      <c r="I57">
        <v>22</v>
      </c>
      <c r="K57">
        <v>19</v>
      </c>
      <c r="M57">
        <v>17</v>
      </c>
    </row>
    <row r="58" spans="1:13" x14ac:dyDescent="0.25">
      <c r="A58" t="s">
        <v>23</v>
      </c>
      <c r="B58">
        <v>24</v>
      </c>
      <c r="C58">
        <v>20</v>
      </c>
      <c r="D58">
        <v>31</v>
      </c>
      <c r="E58">
        <v>28</v>
      </c>
      <c r="F58">
        <v>34</v>
      </c>
      <c r="G58">
        <v>22</v>
      </c>
      <c r="H58">
        <v>20</v>
      </c>
      <c r="I58">
        <v>20</v>
      </c>
      <c r="K58">
        <v>25</v>
      </c>
      <c r="M58">
        <v>21</v>
      </c>
    </row>
    <row r="59" spans="1:13" x14ac:dyDescent="0.25">
      <c r="A59" t="s">
        <v>24</v>
      </c>
      <c r="B59">
        <v>20</v>
      </c>
      <c r="C59">
        <v>21</v>
      </c>
      <c r="D59">
        <v>32</v>
      </c>
      <c r="E59">
        <v>18</v>
      </c>
      <c r="F59">
        <v>27</v>
      </c>
      <c r="G59">
        <v>23</v>
      </c>
      <c r="H59">
        <v>24</v>
      </c>
      <c r="I59">
        <v>23</v>
      </c>
      <c r="K59">
        <v>23</v>
      </c>
      <c r="M59">
        <v>21</v>
      </c>
    </row>
    <row r="60" spans="1:13" x14ac:dyDescent="0.25">
      <c r="A60" t="s">
        <v>25</v>
      </c>
      <c r="B60">
        <v>27</v>
      </c>
      <c r="C60">
        <v>31</v>
      </c>
      <c r="D60">
        <v>31</v>
      </c>
      <c r="E60">
        <v>16</v>
      </c>
      <c r="F60">
        <v>21</v>
      </c>
      <c r="G60">
        <v>24</v>
      </c>
      <c r="H60">
        <v>25</v>
      </c>
      <c r="I60">
        <v>18</v>
      </c>
      <c r="K60">
        <v>14</v>
      </c>
      <c r="M60" s="2">
        <v>19</v>
      </c>
    </row>
    <row r="61" spans="1:13" x14ac:dyDescent="0.25">
      <c r="A61" t="s">
        <v>26</v>
      </c>
      <c r="B61">
        <v>28</v>
      </c>
      <c r="C61">
        <v>22</v>
      </c>
      <c r="D61">
        <v>21</v>
      </c>
      <c r="E61">
        <v>18</v>
      </c>
      <c r="F61">
        <v>20</v>
      </c>
      <c r="G61">
        <v>25</v>
      </c>
      <c r="H61">
        <v>15</v>
      </c>
      <c r="I61">
        <v>19</v>
      </c>
      <c r="K61">
        <v>16</v>
      </c>
      <c r="M61" s="2">
        <v>21</v>
      </c>
    </row>
    <row r="62" spans="1:13" x14ac:dyDescent="0.25">
      <c r="A62" t="s">
        <v>27</v>
      </c>
      <c r="B62">
        <v>23</v>
      </c>
      <c r="C62">
        <v>25</v>
      </c>
      <c r="D62">
        <v>26</v>
      </c>
      <c r="E62">
        <v>19</v>
      </c>
      <c r="F62">
        <v>23</v>
      </c>
      <c r="G62">
        <v>31</v>
      </c>
      <c r="H62">
        <v>18</v>
      </c>
      <c r="I62">
        <v>19</v>
      </c>
      <c r="K62">
        <v>24</v>
      </c>
      <c r="M62" s="2">
        <v>17</v>
      </c>
    </row>
    <row r="63" spans="1:13" x14ac:dyDescent="0.25">
      <c r="A63" t="s">
        <v>28</v>
      </c>
      <c r="B63">
        <v>13</v>
      </c>
      <c r="C63">
        <v>17</v>
      </c>
      <c r="D63">
        <v>11</v>
      </c>
      <c r="E63">
        <v>20</v>
      </c>
      <c r="F63">
        <v>24</v>
      </c>
      <c r="G63">
        <v>10</v>
      </c>
      <c r="H63">
        <v>9</v>
      </c>
      <c r="I63">
        <v>10</v>
      </c>
      <c r="K63">
        <v>18</v>
      </c>
      <c r="M63" s="2">
        <v>14</v>
      </c>
    </row>
    <row r="64" spans="1:13" x14ac:dyDescent="0.25">
      <c r="A64" t="s">
        <v>29</v>
      </c>
      <c r="B64">
        <v>16</v>
      </c>
      <c r="C64">
        <v>22</v>
      </c>
      <c r="D64">
        <v>25</v>
      </c>
      <c r="E64">
        <v>23</v>
      </c>
      <c r="F64">
        <v>23</v>
      </c>
      <c r="G64">
        <v>30</v>
      </c>
      <c r="H64">
        <v>22</v>
      </c>
      <c r="I64">
        <v>33</v>
      </c>
      <c r="K64">
        <v>24</v>
      </c>
      <c r="M64" s="2">
        <v>19</v>
      </c>
    </row>
    <row r="65" spans="1:14" x14ac:dyDescent="0.25">
      <c r="A65" t="s">
        <v>30</v>
      </c>
      <c r="B65">
        <v>19</v>
      </c>
      <c r="C65">
        <v>19</v>
      </c>
      <c r="D65">
        <v>27</v>
      </c>
      <c r="E65">
        <v>25</v>
      </c>
      <c r="F65">
        <v>16</v>
      </c>
      <c r="G65">
        <v>24</v>
      </c>
      <c r="H65">
        <v>19</v>
      </c>
      <c r="I65">
        <v>18</v>
      </c>
      <c r="K65">
        <v>23</v>
      </c>
      <c r="M65" s="2">
        <v>14</v>
      </c>
    </row>
    <row r="66" spans="1:14" x14ac:dyDescent="0.25">
      <c r="A66" t="s">
        <v>31</v>
      </c>
      <c r="B66">
        <v>28</v>
      </c>
      <c r="C66">
        <v>25</v>
      </c>
      <c r="D66">
        <v>22</v>
      </c>
      <c r="E66">
        <v>21</v>
      </c>
      <c r="F66">
        <v>27</v>
      </c>
      <c r="G66">
        <v>24</v>
      </c>
      <c r="H66">
        <v>24</v>
      </c>
      <c r="I66">
        <v>27</v>
      </c>
      <c r="K66">
        <v>20</v>
      </c>
      <c r="M66" s="2">
        <v>25</v>
      </c>
    </row>
    <row r="67" spans="1:14" x14ac:dyDescent="0.25">
      <c r="A67" t="s">
        <v>32</v>
      </c>
      <c r="B67">
        <v>27</v>
      </c>
      <c r="C67">
        <v>17</v>
      </c>
      <c r="D67">
        <v>26</v>
      </c>
      <c r="E67">
        <v>17</v>
      </c>
      <c r="F67">
        <v>17</v>
      </c>
      <c r="G67">
        <v>19</v>
      </c>
      <c r="H67">
        <v>23</v>
      </c>
      <c r="I67">
        <v>23</v>
      </c>
      <c r="K67">
        <v>20</v>
      </c>
      <c r="M67" s="2">
        <v>26</v>
      </c>
    </row>
    <row r="68" spans="1:14" x14ac:dyDescent="0.25">
      <c r="A68" t="s">
        <v>33</v>
      </c>
      <c r="B68">
        <v>23</v>
      </c>
      <c r="C68">
        <v>13</v>
      </c>
      <c r="D68">
        <v>16</v>
      </c>
      <c r="E68">
        <v>14</v>
      </c>
      <c r="F68">
        <v>21</v>
      </c>
      <c r="G68">
        <v>25</v>
      </c>
      <c r="H68">
        <v>26</v>
      </c>
      <c r="I68">
        <v>16</v>
      </c>
      <c r="K68">
        <v>22</v>
      </c>
      <c r="M68" s="2">
        <v>29</v>
      </c>
    </row>
    <row r="69" spans="1:14" x14ac:dyDescent="0.25">
      <c r="A69" t="s">
        <v>34</v>
      </c>
      <c r="B69">
        <v>23</v>
      </c>
      <c r="C69">
        <v>24</v>
      </c>
      <c r="D69">
        <v>15</v>
      </c>
      <c r="E69">
        <v>22</v>
      </c>
      <c r="F69">
        <v>18</v>
      </c>
      <c r="G69">
        <v>24</v>
      </c>
      <c r="H69">
        <v>14</v>
      </c>
      <c r="I69">
        <v>17</v>
      </c>
      <c r="K69">
        <v>14</v>
      </c>
      <c r="M69" s="2">
        <v>19</v>
      </c>
    </row>
    <row r="70" spans="1:14" x14ac:dyDescent="0.25">
      <c r="A70" t="s">
        <v>35</v>
      </c>
      <c r="B70">
        <v>17</v>
      </c>
      <c r="C70">
        <v>30</v>
      </c>
      <c r="D70">
        <v>17</v>
      </c>
      <c r="E70">
        <v>16</v>
      </c>
      <c r="F70">
        <v>25</v>
      </c>
      <c r="G70">
        <v>25</v>
      </c>
      <c r="H70">
        <v>23</v>
      </c>
      <c r="I70">
        <v>20</v>
      </c>
      <c r="K70">
        <v>23</v>
      </c>
      <c r="M70" s="2">
        <v>14</v>
      </c>
    </row>
    <row r="71" spans="1:14" x14ac:dyDescent="0.25">
      <c r="A71" t="s">
        <v>36</v>
      </c>
      <c r="B71">
        <v>18</v>
      </c>
      <c r="C71">
        <v>25</v>
      </c>
      <c r="D71">
        <v>16</v>
      </c>
      <c r="E71">
        <v>27</v>
      </c>
      <c r="F71">
        <v>25</v>
      </c>
      <c r="G71">
        <v>24</v>
      </c>
      <c r="H71">
        <v>17</v>
      </c>
      <c r="I71">
        <v>14</v>
      </c>
      <c r="K71">
        <v>25</v>
      </c>
      <c r="M71" s="2">
        <v>14</v>
      </c>
    </row>
    <row r="72" spans="1:14" x14ac:dyDescent="0.25">
      <c r="A72" t="s">
        <v>37</v>
      </c>
      <c r="B72">
        <v>19</v>
      </c>
      <c r="C72">
        <v>16</v>
      </c>
      <c r="D72">
        <v>23</v>
      </c>
      <c r="E72">
        <v>21</v>
      </c>
      <c r="F72">
        <v>25</v>
      </c>
      <c r="G72">
        <v>18</v>
      </c>
      <c r="H72">
        <v>26</v>
      </c>
      <c r="I72">
        <v>15</v>
      </c>
      <c r="K72">
        <v>14</v>
      </c>
      <c r="M72" s="2">
        <v>16</v>
      </c>
    </row>
    <row r="73" spans="1:14" x14ac:dyDescent="0.25">
      <c r="A73" t="s">
        <v>38</v>
      </c>
      <c r="B73">
        <v>19</v>
      </c>
      <c r="C73">
        <v>26</v>
      </c>
      <c r="D73">
        <v>26</v>
      </c>
      <c r="E73">
        <v>24</v>
      </c>
      <c r="F73">
        <v>13</v>
      </c>
      <c r="G73">
        <v>19</v>
      </c>
      <c r="H73">
        <v>20</v>
      </c>
      <c r="I73">
        <v>21</v>
      </c>
      <c r="K73">
        <v>22</v>
      </c>
      <c r="M73" s="2">
        <v>15</v>
      </c>
      <c r="N73" t="s">
        <v>43</v>
      </c>
    </row>
    <row r="74" spans="1:14" x14ac:dyDescent="0.25">
      <c r="B74">
        <f>AVERAGE(B44:B73)</f>
        <v>21.7</v>
      </c>
      <c r="C74">
        <f>AVERAGE(C44:C73)</f>
        <v>21.066666666666666</v>
      </c>
      <c r="D74">
        <f t="shared" ref="D74:I74" si="9">AVERAGE(D44:D73)</f>
        <v>23.066666666666666</v>
      </c>
      <c r="E74">
        <f t="shared" ref="E74" si="10">AVERAGE(E44:E73)</f>
        <v>22.1</v>
      </c>
      <c r="F74">
        <f t="shared" si="9"/>
        <v>20.866666666666667</v>
      </c>
      <c r="G74">
        <f t="shared" si="9"/>
        <v>21</v>
      </c>
      <c r="H74">
        <f t="shared" si="9"/>
        <v>19.433333333333334</v>
      </c>
      <c r="I74">
        <f t="shared" si="9"/>
        <v>20.233333333333334</v>
      </c>
      <c r="K74">
        <f t="shared" ref="K74" si="11">AVERAGE(K44:K73)</f>
        <v>20.399999999999999</v>
      </c>
      <c r="M74">
        <f>AVERAGE(M44:M73)</f>
        <v>20.2</v>
      </c>
      <c r="N74">
        <v>35.200000000000003</v>
      </c>
    </row>
    <row r="75" spans="1:14" x14ac:dyDescent="0.25">
      <c r="B75">
        <f>STDEV(B44:B73)/SQRT(COUNT(B44:B73))</f>
        <v>0.71301529057776902</v>
      </c>
      <c r="C75">
        <f>STDEV(C44:C73)/SQRT(COUNT(C44:C73))</f>
        <v>0.90329325100877833</v>
      </c>
      <c r="D75">
        <f t="shared" ref="D75:I75" si="12">STDEV(D44:D73)/SQRT(COUNT(D44:D73))</f>
        <v>1.00336598259018</v>
      </c>
      <c r="E75">
        <f t="shared" ref="E75" si="13">STDEV(E44:E73)/SQRT(COUNT(E44:E73))</f>
        <v>0.7676655162423196</v>
      </c>
      <c r="F75">
        <f t="shared" si="12"/>
        <v>0.77568410049116632</v>
      </c>
      <c r="G75">
        <f t="shared" ref="G75" si="14">STDEV(G44:G73)/SQRT(COUNT(G44:G73))</f>
        <v>0.91224114577559867</v>
      </c>
      <c r="H75">
        <f t="shared" si="12"/>
        <v>0.78298475981312499</v>
      </c>
      <c r="I75">
        <f t="shared" si="12"/>
        <v>0.9573470687068959</v>
      </c>
      <c r="J75" t="e">
        <f t="shared" ref="J75" si="15">STDEV(J44:J73)/SQRT(COUNT(J44:J73))</f>
        <v>#DIV/0!</v>
      </c>
      <c r="K75">
        <f t="shared" ref="K75" si="16">STDEV(K44:K73)/SQRT(COUNT(K44:K73))</f>
        <v>0.71374035009681402</v>
      </c>
      <c r="M75">
        <f>STDEV(M44:M73)/SQRT(COUNT(M44:M73))</f>
        <v>0.94856213024900371</v>
      </c>
    </row>
    <row r="77" spans="1:14" x14ac:dyDescent="0.25">
      <c r="A77" s="3" t="s">
        <v>4</v>
      </c>
      <c r="B77" s="3" t="s">
        <v>5</v>
      </c>
    </row>
    <row r="78" spans="1:14" x14ac:dyDescent="0.25">
      <c r="A78" s="3">
        <v>24</v>
      </c>
      <c r="B78" s="3">
        <v>15</v>
      </c>
    </row>
    <row r="79" spans="1:14" x14ac:dyDescent="0.25">
      <c r="A79" s="3">
        <v>17</v>
      </c>
      <c r="B79" s="3">
        <v>30</v>
      </c>
    </row>
    <row r="80" spans="1:14" x14ac:dyDescent="0.25">
      <c r="A80" s="3">
        <v>15</v>
      </c>
      <c r="B80" s="3">
        <v>23</v>
      </c>
    </row>
    <row r="81" spans="1:2" x14ac:dyDescent="0.25">
      <c r="A81" s="3">
        <v>25</v>
      </c>
      <c r="B81" s="3">
        <v>21</v>
      </c>
    </row>
    <row r="82" spans="1:2" x14ac:dyDescent="0.25">
      <c r="A82" s="3">
        <v>10</v>
      </c>
      <c r="B82" s="3">
        <v>26</v>
      </c>
    </row>
    <row r="83" spans="1:2" x14ac:dyDescent="0.25">
      <c r="A83" s="3">
        <v>21</v>
      </c>
      <c r="B83" s="3">
        <v>20</v>
      </c>
    </row>
    <row r="84" spans="1:2" x14ac:dyDescent="0.25">
      <c r="A84" s="3">
        <v>15</v>
      </c>
      <c r="B84" s="3">
        <v>23</v>
      </c>
    </row>
    <row r="85" spans="1:2" x14ac:dyDescent="0.25">
      <c r="A85" s="3">
        <v>29</v>
      </c>
      <c r="B85" s="3">
        <v>17</v>
      </c>
    </row>
    <row r="86" spans="1:2" x14ac:dyDescent="0.25">
      <c r="A86" s="3">
        <v>24</v>
      </c>
      <c r="B86" s="3">
        <v>29</v>
      </c>
    </row>
    <row r="87" spans="1:2" x14ac:dyDescent="0.25">
      <c r="A87" s="3">
        <v>21</v>
      </c>
      <c r="B87" s="3">
        <v>20</v>
      </c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>
        <f t="shared" ref="A110" si="17">AVERAGE(A78:A109)</f>
        <v>20.100000000000001</v>
      </c>
      <c r="B110" s="3">
        <f t="shared" ref="B110" si="18">AVERAGE(B78:B109)</f>
        <v>22.4</v>
      </c>
    </row>
    <row r="111" spans="1:2" x14ac:dyDescent="0.25">
      <c r="A111" s="3">
        <f>STDEV(A78:A109)/SQRT(COUNT(A78:A109))</f>
        <v>1.8223915910448862</v>
      </c>
      <c r="B111" s="3">
        <f>STDEV(B78:B109)/SQRT(COUNT(B78:B109))</f>
        <v>1.5362291495737204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2"/>
  <sheetViews>
    <sheetView tabSelected="1" topLeftCell="A43" zoomScale="75" zoomScaleNormal="75" zoomScalePageLayoutView="75" workbookViewId="0">
      <selection activeCell="I60" sqref="I60"/>
    </sheetView>
  </sheetViews>
  <sheetFormatPr defaultColWidth="9.28515625" defaultRowHeight="15" x14ac:dyDescent="0.25"/>
  <sheetData>
    <row r="3" spans="1:9" x14ac:dyDescent="0.25">
      <c r="A3" t="s">
        <v>16</v>
      </c>
    </row>
    <row r="4" spans="1:9" x14ac:dyDescent="0.25">
      <c r="B4" s="1">
        <v>6</v>
      </c>
      <c r="C4" s="1">
        <v>9</v>
      </c>
      <c r="D4" s="1">
        <v>12</v>
      </c>
      <c r="E4" s="1">
        <v>15</v>
      </c>
      <c r="F4" s="1">
        <v>18</v>
      </c>
      <c r="G4" s="1">
        <v>21</v>
      </c>
      <c r="I4" t="s">
        <v>2</v>
      </c>
    </row>
    <row r="5" spans="1:9" x14ac:dyDescent="0.25">
      <c r="A5">
        <v>1</v>
      </c>
      <c r="B5">
        <v>20</v>
      </c>
      <c r="C5">
        <v>25</v>
      </c>
      <c r="D5">
        <v>19</v>
      </c>
      <c r="E5">
        <v>20</v>
      </c>
      <c r="F5">
        <v>20</v>
      </c>
      <c r="I5">
        <v>19</v>
      </c>
    </row>
    <row r="6" spans="1:9" x14ac:dyDescent="0.25">
      <c r="A6">
        <v>2</v>
      </c>
      <c r="B6">
        <v>36</v>
      </c>
      <c r="C6">
        <v>12</v>
      </c>
      <c r="D6">
        <v>18</v>
      </c>
      <c r="E6">
        <v>35</v>
      </c>
      <c r="F6">
        <v>15</v>
      </c>
      <c r="I6">
        <v>25</v>
      </c>
    </row>
    <row r="7" spans="1:9" x14ac:dyDescent="0.25">
      <c r="A7">
        <v>3</v>
      </c>
      <c r="B7">
        <v>25</v>
      </c>
      <c r="C7">
        <v>22</v>
      </c>
      <c r="D7">
        <v>27</v>
      </c>
      <c r="E7">
        <v>24</v>
      </c>
      <c r="F7">
        <v>18</v>
      </c>
      <c r="I7">
        <v>19</v>
      </c>
    </row>
    <row r="8" spans="1:9" x14ac:dyDescent="0.25">
      <c r="A8">
        <v>4</v>
      </c>
      <c r="B8">
        <v>31</v>
      </c>
      <c r="C8">
        <v>23</v>
      </c>
      <c r="D8">
        <v>18</v>
      </c>
      <c r="E8">
        <v>31</v>
      </c>
      <c r="F8">
        <v>18</v>
      </c>
      <c r="I8">
        <v>24</v>
      </c>
    </row>
    <row r="9" spans="1:9" x14ac:dyDescent="0.25">
      <c r="A9">
        <v>5</v>
      </c>
      <c r="B9">
        <v>13</v>
      </c>
      <c r="C9">
        <v>13</v>
      </c>
      <c r="D9">
        <v>14</v>
      </c>
      <c r="E9">
        <v>25</v>
      </c>
      <c r="F9">
        <v>29</v>
      </c>
      <c r="I9">
        <v>22</v>
      </c>
    </row>
    <row r="10" spans="1:9" x14ac:dyDescent="0.25">
      <c r="A10">
        <v>6</v>
      </c>
      <c r="B10">
        <v>26</v>
      </c>
      <c r="C10">
        <v>31</v>
      </c>
      <c r="D10">
        <v>22</v>
      </c>
      <c r="E10">
        <v>26</v>
      </c>
      <c r="F10">
        <v>12</v>
      </c>
      <c r="I10">
        <v>24</v>
      </c>
    </row>
    <row r="11" spans="1:9" x14ac:dyDescent="0.25">
      <c r="A11">
        <v>7</v>
      </c>
      <c r="B11">
        <v>29</v>
      </c>
      <c r="C11">
        <v>19</v>
      </c>
      <c r="D11">
        <v>29</v>
      </c>
      <c r="E11">
        <v>18</v>
      </c>
      <c r="F11">
        <v>25</v>
      </c>
      <c r="I11">
        <v>22</v>
      </c>
    </row>
    <row r="12" spans="1:9" x14ac:dyDescent="0.25">
      <c r="A12">
        <v>8</v>
      </c>
      <c r="B12">
        <v>27</v>
      </c>
      <c r="C12">
        <v>22</v>
      </c>
      <c r="D12">
        <v>25</v>
      </c>
      <c r="E12">
        <v>25</v>
      </c>
      <c r="F12">
        <v>16</v>
      </c>
      <c r="I12">
        <v>27</v>
      </c>
    </row>
    <row r="13" spans="1:9" x14ac:dyDescent="0.25">
      <c r="A13">
        <v>9</v>
      </c>
      <c r="B13">
        <v>24</v>
      </c>
      <c r="C13">
        <v>26</v>
      </c>
      <c r="D13">
        <v>22</v>
      </c>
      <c r="E13">
        <v>24</v>
      </c>
      <c r="F13">
        <v>21</v>
      </c>
      <c r="I13">
        <v>13</v>
      </c>
    </row>
    <row r="14" spans="1:9" x14ac:dyDescent="0.25">
      <c r="A14">
        <v>10</v>
      </c>
      <c r="B14">
        <v>21</v>
      </c>
      <c r="C14">
        <v>19</v>
      </c>
      <c r="D14">
        <v>16</v>
      </c>
      <c r="E14">
        <v>19</v>
      </c>
      <c r="F14">
        <v>14</v>
      </c>
      <c r="I14">
        <v>28</v>
      </c>
    </row>
    <row r="15" spans="1:9" x14ac:dyDescent="0.25">
      <c r="A15">
        <v>11</v>
      </c>
      <c r="B15">
        <v>25</v>
      </c>
      <c r="C15">
        <v>24</v>
      </c>
      <c r="D15">
        <v>29</v>
      </c>
      <c r="E15">
        <v>16</v>
      </c>
      <c r="F15">
        <v>26</v>
      </c>
      <c r="I15">
        <v>15</v>
      </c>
    </row>
    <row r="16" spans="1:9" x14ac:dyDescent="0.25">
      <c r="A16">
        <v>12</v>
      </c>
      <c r="B16">
        <v>31</v>
      </c>
      <c r="C16">
        <v>22</v>
      </c>
      <c r="D16">
        <v>24</v>
      </c>
      <c r="E16">
        <v>17</v>
      </c>
      <c r="F16">
        <v>15</v>
      </c>
      <c r="I16">
        <v>28</v>
      </c>
    </row>
    <row r="17" spans="1:9" x14ac:dyDescent="0.25">
      <c r="A17">
        <v>13</v>
      </c>
      <c r="B17">
        <v>23</v>
      </c>
      <c r="C17">
        <v>20</v>
      </c>
      <c r="D17">
        <v>22</v>
      </c>
      <c r="E17">
        <v>13</v>
      </c>
      <c r="F17">
        <v>15</v>
      </c>
      <c r="I17">
        <v>20</v>
      </c>
    </row>
    <row r="18" spans="1:9" x14ac:dyDescent="0.25">
      <c r="A18">
        <v>14</v>
      </c>
      <c r="B18">
        <v>21</v>
      </c>
      <c r="C18">
        <v>37</v>
      </c>
      <c r="D18">
        <v>14</v>
      </c>
      <c r="E18">
        <v>12</v>
      </c>
      <c r="F18">
        <v>23</v>
      </c>
      <c r="I18">
        <v>23</v>
      </c>
    </row>
    <row r="19" spans="1:9" x14ac:dyDescent="0.25">
      <c r="A19">
        <v>15</v>
      </c>
      <c r="B19">
        <v>32</v>
      </c>
      <c r="C19">
        <v>26</v>
      </c>
      <c r="D19">
        <v>15</v>
      </c>
      <c r="E19">
        <v>17</v>
      </c>
      <c r="F19">
        <v>15</v>
      </c>
      <c r="I19">
        <v>18</v>
      </c>
    </row>
    <row r="20" spans="1:9" x14ac:dyDescent="0.25">
      <c r="A20">
        <v>16</v>
      </c>
      <c r="B20">
        <v>38</v>
      </c>
      <c r="C20">
        <v>20</v>
      </c>
      <c r="D20">
        <v>26</v>
      </c>
      <c r="E20">
        <v>24</v>
      </c>
      <c r="F20">
        <v>13</v>
      </c>
      <c r="I20">
        <v>25</v>
      </c>
    </row>
    <row r="21" spans="1:9" x14ac:dyDescent="0.25">
      <c r="A21">
        <v>17</v>
      </c>
      <c r="B21">
        <v>22</v>
      </c>
      <c r="C21">
        <v>28</v>
      </c>
      <c r="D21">
        <v>13</v>
      </c>
      <c r="E21">
        <v>19</v>
      </c>
      <c r="F21">
        <v>21</v>
      </c>
      <c r="I21">
        <v>20</v>
      </c>
    </row>
    <row r="22" spans="1:9" x14ac:dyDescent="0.25">
      <c r="A22">
        <v>18</v>
      </c>
      <c r="B22">
        <v>30</v>
      </c>
      <c r="C22">
        <v>23</v>
      </c>
      <c r="D22">
        <v>18</v>
      </c>
      <c r="E22">
        <v>15</v>
      </c>
      <c r="F22">
        <v>19</v>
      </c>
      <c r="I22">
        <v>21</v>
      </c>
    </row>
    <row r="23" spans="1:9" x14ac:dyDescent="0.25">
      <c r="A23">
        <v>19</v>
      </c>
      <c r="B23">
        <v>38</v>
      </c>
      <c r="C23">
        <v>23</v>
      </c>
      <c r="D23">
        <v>28</v>
      </c>
      <c r="E23">
        <v>19</v>
      </c>
      <c r="F23">
        <v>20</v>
      </c>
      <c r="I23">
        <v>17</v>
      </c>
    </row>
    <row r="24" spans="1:9" x14ac:dyDescent="0.25">
      <c r="A24">
        <v>20</v>
      </c>
      <c r="B24">
        <v>33</v>
      </c>
      <c r="C24">
        <v>22</v>
      </c>
      <c r="D24">
        <v>24</v>
      </c>
      <c r="E24">
        <v>18</v>
      </c>
      <c r="F24">
        <v>23</v>
      </c>
      <c r="I24">
        <v>21</v>
      </c>
    </row>
    <row r="25" spans="1:9" x14ac:dyDescent="0.25">
      <c r="A25">
        <v>21</v>
      </c>
      <c r="B25">
        <v>27</v>
      </c>
      <c r="C25">
        <v>24</v>
      </c>
      <c r="D25">
        <v>31</v>
      </c>
      <c r="E25">
        <v>20</v>
      </c>
      <c r="F25">
        <v>14</v>
      </c>
      <c r="I25">
        <v>24</v>
      </c>
    </row>
    <row r="26" spans="1:9" x14ac:dyDescent="0.25">
      <c r="A26">
        <v>22</v>
      </c>
      <c r="B26">
        <v>30</v>
      </c>
      <c r="C26">
        <v>29</v>
      </c>
      <c r="D26">
        <v>25</v>
      </c>
      <c r="E26">
        <v>33</v>
      </c>
      <c r="F26">
        <v>17</v>
      </c>
      <c r="I26">
        <v>16</v>
      </c>
    </row>
    <row r="27" spans="1:9" x14ac:dyDescent="0.25">
      <c r="A27">
        <v>23</v>
      </c>
      <c r="B27">
        <v>32</v>
      </c>
      <c r="C27">
        <v>28</v>
      </c>
      <c r="D27">
        <v>23</v>
      </c>
      <c r="E27">
        <v>14</v>
      </c>
      <c r="F27">
        <v>19</v>
      </c>
      <c r="I27">
        <v>17</v>
      </c>
    </row>
    <row r="28" spans="1:9" x14ac:dyDescent="0.25">
      <c r="A28">
        <v>24</v>
      </c>
      <c r="B28">
        <v>34</v>
      </c>
      <c r="C28">
        <v>27</v>
      </c>
      <c r="D28">
        <v>16</v>
      </c>
      <c r="E28">
        <v>14</v>
      </c>
      <c r="F28">
        <v>20</v>
      </c>
      <c r="I28">
        <v>22</v>
      </c>
    </row>
    <row r="29" spans="1:9" x14ac:dyDescent="0.25">
      <c r="A29">
        <v>25</v>
      </c>
      <c r="B29">
        <v>28</v>
      </c>
      <c r="C29">
        <v>22</v>
      </c>
      <c r="D29">
        <v>26</v>
      </c>
      <c r="E29">
        <v>17</v>
      </c>
      <c r="F29">
        <v>20</v>
      </c>
      <c r="I29">
        <v>18</v>
      </c>
    </row>
    <row r="30" spans="1:9" x14ac:dyDescent="0.25">
      <c r="A30">
        <v>26</v>
      </c>
      <c r="B30">
        <v>28</v>
      </c>
      <c r="C30">
        <v>27</v>
      </c>
      <c r="D30">
        <v>25</v>
      </c>
      <c r="E30">
        <v>15</v>
      </c>
      <c r="F30">
        <v>19</v>
      </c>
      <c r="I30">
        <v>31</v>
      </c>
    </row>
    <row r="31" spans="1:9" x14ac:dyDescent="0.25">
      <c r="A31">
        <v>27</v>
      </c>
      <c r="B31">
        <v>24</v>
      </c>
      <c r="C31">
        <v>20</v>
      </c>
      <c r="D31">
        <v>20</v>
      </c>
      <c r="E31">
        <v>23</v>
      </c>
      <c r="F31">
        <v>24</v>
      </c>
      <c r="I31">
        <v>29</v>
      </c>
    </row>
    <row r="32" spans="1:9" x14ac:dyDescent="0.25">
      <c r="A32">
        <v>28</v>
      </c>
      <c r="B32">
        <v>34</v>
      </c>
      <c r="C32">
        <v>37</v>
      </c>
      <c r="D32">
        <v>26</v>
      </c>
      <c r="E32">
        <v>16</v>
      </c>
      <c r="F32">
        <v>36</v>
      </c>
      <c r="I32">
        <v>17</v>
      </c>
    </row>
    <row r="33" spans="1:10" x14ac:dyDescent="0.25">
      <c r="A33">
        <v>29</v>
      </c>
      <c r="B33">
        <v>24</v>
      </c>
      <c r="C33">
        <v>37</v>
      </c>
      <c r="D33">
        <v>27</v>
      </c>
      <c r="E33">
        <v>18</v>
      </c>
      <c r="F33">
        <v>13</v>
      </c>
      <c r="I33">
        <v>24</v>
      </c>
    </row>
    <row r="34" spans="1:10" x14ac:dyDescent="0.25">
      <c r="A34">
        <v>30</v>
      </c>
      <c r="B34">
        <v>30</v>
      </c>
      <c r="C34">
        <v>18</v>
      </c>
      <c r="D34">
        <v>14</v>
      </c>
      <c r="E34">
        <v>16</v>
      </c>
      <c r="F34">
        <v>21</v>
      </c>
      <c r="I34">
        <v>18</v>
      </c>
    </row>
    <row r="35" spans="1:10" x14ac:dyDescent="0.25">
      <c r="A35">
        <v>31</v>
      </c>
      <c r="B35">
        <v>33</v>
      </c>
      <c r="C35">
        <v>33</v>
      </c>
      <c r="D35">
        <v>28</v>
      </c>
      <c r="E35">
        <v>10</v>
      </c>
      <c r="F35">
        <v>17</v>
      </c>
      <c r="I35">
        <v>20</v>
      </c>
    </row>
    <row r="36" spans="1:10" x14ac:dyDescent="0.25">
      <c r="A36">
        <v>32</v>
      </c>
      <c r="B36">
        <v>32</v>
      </c>
      <c r="C36">
        <v>18</v>
      </c>
      <c r="D36">
        <v>17</v>
      </c>
      <c r="E36">
        <v>16</v>
      </c>
      <c r="F36">
        <v>28</v>
      </c>
      <c r="I36">
        <v>16</v>
      </c>
    </row>
    <row r="37" spans="1:10" x14ac:dyDescent="0.25">
      <c r="B37">
        <f>AVERAGE(B5:B36)</f>
        <v>28.15625</v>
      </c>
      <c r="C37">
        <f>AVERAGE(C5:C36)</f>
        <v>24.28125</v>
      </c>
      <c r="D37">
        <f>AVERAGE(D5:D36)</f>
        <v>21.90625</v>
      </c>
      <c r="E37">
        <f>AVERAGE(E5:E36)</f>
        <v>19.65625</v>
      </c>
      <c r="F37">
        <f t="shared" ref="F37" si="0">AVERAGE(F5:F36)</f>
        <v>19.5625</v>
      </c>
      <c r="I37">
        <f t="shared" ref="I37" si="1">AVERAGE(I5:I36)</f>
        <v>21.34375</v>
      </c>
    </row>
    <row r="38" spans="1:10" x14ac:dyDescent="0.25">
      <c r="B38">
        <f>STDEV(B5:B36)/SQRT(COUNT(B5:B36))</f>
        <v>0.99607027763299461</v>
      </c>
      <c r="C38">
        <f>STDEV(C5:C36)/SQRT(COUNT(C5:C36))</f>
        <v>1.0890162538776349</v>
      </c>
      <c r="D38">
        <f>STDEV(D5:D36)/SQRT(COUNT(D5:D36))</f>
        <v>0.9336446263469047</v>
      </c>
      <c r="E38">
        <f>STDEV(E5:E36)/SQRT(COUNT(E5:E36))</f>
        <v>1.0507383876466079</v>
      </c>
      <c r="F38">
        <f t="shared" ref="F38" si="2">STDEV(F5:F36)/SQRT(COUNT(F5:F36))</f>
        <v>0.9375</v>
      </c>
      <c r="I38">
        <f t="shared" ref="I38" si="3">STDEV(I5:I36)/SQRT(COUNT(I5:I36))</f>
        <v>0.78108869302465755</v>
      </c>
    </row>
    <row r="40" spans="1:10" x14ac:dyDescent="0.25">
      <c r="B40" s="1">
        <v>3</v>
      </c>
      <c r="C40" s="1">
        <v>6</v>
      </c>
      <c r="D40" s="1">
        <v>9</v>
      </c>
      <c r="E40" s="1">
        <v>12</v>
      </c>
      <c r="F40" s="1">
        <v>15</v>
      </c>
      <c r="G40" s="1">
        <v>18</v>
      </c>
      <c r="H40" s="1">
        <v>21</v>
      </c>
      <c r="J40" s="1" t="s">
        <v>2</v>
      </c>
    </row>
    <row r="41" spans="1:10" x14ac:dyDescent="0.25">
      <c r="A41" t="s">
        <v>1</v>
      </c>
      <c r="B41" s="5">
        <v>29</v>
      </c>
      <c r="C41">
        <v>20</v>
      </c>
      <c r="D41">
        <v>25</v>
      </c>
      <c r="E41">
        <v>19</v>
      </c>
      <c r="F41">
        <v>20</v>
      </c>
      <c r="G41">
        <v>20</v>
      </c>
      <c r="H41">
        <v>24</v>
      </c>
      <c r="J41">
        <v>19</v>
      </c>
    </row>
    <row r="42" spans="1:10" x14ac:dyDescent="0.25">
      <c r="A42" t="s">
        <v>7</v>
      </c>
      <c r="B42">
        <v>30</v>
      </c>
      <c r="C42">
        <v>32</v>
      </c>
      <c r="D42">
        <v>15</v>
      </c>
      <c r="E42">
        <v>27</v>
      </c>
      <c r="F42">
        <v>29</v>
      </c>
      <c r="G42">
        <v>24</v>
      </c>
      <c r="H42">
        <v>21</v>
      </c>
      <c r="J42">
        <v>27</v>
      </c>
    </row>
    <row r="43" spans="1:10" x14ac:dyDescent="0.25">
      <c r="A43" t="s">
        <v>8</v>
      </c>
      <c r="B43">
        <v>24</v>
      </c>
      <c r="C43">
        <v>30</v>
      </c>
      <c r="D43">
        <v>28</v>
      </c>
      <c r="E43">
        <v>25</v>
      </c>
      <c r="F43">
        <v>25</v>
      </c>
      <c r="G43">
        <v>27</v>
      </c>
      <c r="H43">
        <v>10</v>
      </c>
      <c r="J43">
        <v>23</v>
      </c>
    </row>
    <row r="44" spans="1:10" x14ac:dyDescent="0.25">
      <c r="A44" t="s">
        <v>9</v>
      </c>
      <c r="B44">
        <v>30</v>
      </c>
      <c r="C44">
        <v>33</v>
      </c>
      <c r="D44">
        <v>20</v>
      </c>
      <c r="E44">
        <v>21</v>
      </c>
      <c r="F44">
        <v>14</v>
      </c>
      <c r="G44">
        <v>25</v>
      </c>
      <c r="H44">
        <v>17</v>
      </c>
      <c r="J44">
        <v>21</v>
      </c>
    </row>
    <row r="45" spans="1:10" x14ac:dyDescent="0.25">
      <c r="A45" t="s">
        <v>10</v>
      </c>
      <c r="B45">
        <v>33</v>
      </c>
      <c r="C45">
        <v>28</v>
      </c>
      <c r="D45">
        <v>30</v>
      </c>
      <c r="E45">
        <v>26</v>
      </c>
      <c r="F45">
        <v>23</v>
      </c>
      <c r="G45">
        <v>22</v>
      </c>
      <c r="H45">
        <v>21</v>
      </c>
      <c r="J45">
        <v>33</v>
      </c>
    </row>
    <row r="46" spans="1:10" x14ac:dyDescent="0.25">
      <c r="A46" t="s">
        <v>11</v>
      </c>
      <c r="B46">
        <v>33</v>
      </c>
      <c r="C46">
        <v>23</v>
      </c>
      <c r="D46">
        <v>18</v>
      </c>
      <c r="E46">
        <v>22</v>
      </c>
      <c r="F46">
        <v>22</v>
      </c>
      <c r="G46">
        <v>19</v>
      </c>
      <c r="H46">
        <v>15</v>
      </c>
      <c r="J46">
        <v>26</v>
      </c>
    </row>
    <row r="47" spans="1:10" x14ac:dyDescent="0.25">
      <c r="A47" t="s">
        <v>12</v>
      </c>
      <c r="B47">
        <v>33</v>
      </c>
      <c r="C47">
        <v>31</v>
      </c>
      <c r="D47">
        <v>30</v>
      </c>
      <c r="E47">
        <v>15</v>
      </c>
      <c r="F47">
        <v>27</v>
      </c>
      <c r="G47">
        <v>15</v>
      </c>
      <c r="H47">
        <v>21</v>
      </c>
      <c r="J47">
        <v>16</v>
      </c>
    </row>
    <row r="48" spans="1:10" x14ac:dyDescent="0.25">
      <c r="A48" t="s">
        <v>13</v>
      </c>
      <c r="B48">
        <v>24</v>
      </c>
      <c r="C48">
        <v>24</v>
      </c>
      <c r="D48">
        <v>19</v>
      </c>
      <c r="E48">
        <v>28</v>
      </c>
      <c r="F48">
        <v>15</v>
      </c>
      <c r="G48">
        <v>17</v>
      </c>
      <c r="H48">
        <v>23</v>
      </c>
      <c r="J48">
        <v>16</v>
      </c>
    </row>
    <row r="49" spans="1:11" x14ac:dyDescent="0.25">
      <c r="A49" t="s">
        <v>14</v>
      </c>
      <c r="B49">
        <v>22</v>
      </c>
      <c r="C49">
        <v>20</v>
      </c>
      <c r="D49">
        <v>22</v>
      </c>
      <c r="E49">
        <v>27</v>
      </c>
      <c r="F49">
        <v>23</v>
      </c>
      <c r="G49">
        <v>18</v>
      </c>
      <c r="H49">
        <v>20</v>
      </c>
      <c r="J49">
        <v>28</v>
      </c>
    </row>
    <row r="50" spans="1:11" x14ac:dyDescent="0.25">
      <c r="A50" t="s">
        <v>15</v>
      </c>
      <c r="B50">
        <v>38</v>
      </c>
      <c r="C50">
        <v>27</v>
      </c>
      <c r="D50">
        <v>20</v>
      </c>
      <c r="E50">
        <v>22</v>
      </c>
      <c r="F50">
        <v>17</v>
      </c>
      <c r="G50">
        <v>19</v>
      </c>
      <c r="H50">
        <v>35</v>
      </c>
      <c r="J50">
        <v>14</v>
      </c>
    </row>
    <row r="51" spans="1:11" x14ac:dyDescent="0.25">
      <c r="A51" t="s">
        <v>19</v>
      </c>
      <c r="B51">
        <v>23</v>
      </c>
      <c r="C51">
        <v>17</v>
      </c>
      <c r="D51">
        <v>18</v>
      </c>
      <c r="E51">
        <v>18</v>
      </c>
      <c r="F51">
        <v>21</v>
      </c>
      <c r="G51">
        <v>20</v>
      </c>
      <c r="H51">
        <v>12</v>
      </c>
      <c r="J51">
        <v>24</v>
      </c>
    </row>
    <row r="52" spans="1:11" x14ac:dyDescent="0.25">
      <c r="A52" t="s">
        <v>20</v>
      </c>
      <c r="B52">
        <v>32</v>
      </c>
      <c r="C52">
        <v>21</v>
      </c>
      <c r="D52">
        <v>24</v>
      </c>
      <c r="E52">
        <v>22</v>
      </c>
      <c r="F52">
        <v>20</v>
      </c>
      <c r="G52">
        <v>21</v>
      </c>
      <c r="H52">
        <v>27</v>
      </c>
      <c r="J52">
        <v>16</v>
      </c>
    </row>
    <row r="53" spans="1:11" x14ac:dyDescent="0.25">
      <c r="A53" t="s">
        <v>21</v>
      </c>
      <c r="B53">
        <v>25</v>
      </c>
      <c r="C53">
        <v>12</v>
      </c>
      <c r="D53">
        <v>20</v>
      </c>
      <c r="E53">
        <v>26</v>
      </c>
      <c r="F53">
        <v>25</v>
      </c>
      <c r="G53">
        <v>22</v>
      </c>
      <c r="H53">
        <v>17</v>
      </c>
      <c r="J53">
        <v>22</v>
      </c>
    </row>
    <row r="54" spans="1:11" x14ac:dyDescent="0.25">
      <c r="A54" t="s">
        <v>22</v>
      </c>
      <c r="B54">
        <v>29</v>
      </c>
      <c r="C54">
        <v>30</v>
      </c>
      <c r="D54">
        <v>30</v>
      </c>
      <c r="E54">
        <v>17</v>
      </c>
      <c r="F54">
        <v>29</v>
      </c>
      <c r="G54">
        <v>18</v>
      </c>
      <c r="H54">
        <v>21</v>
      </c>
      <c r="J54">
        <v>17</v>
      </c>
    </row>
    <row r="55" spans="1:11" x14ac:dyDescent="0.25">
      <c r="A55" t="s">
        <v>23</v>
      </c>
      <c r="B55">
        <v>24</v>
      </c>
      <c r="C55">
        <v>37</v>
      </c>
      <c r="D55">
        <v>27</v>
      </c>
      <c r="E55">
        <v>24</v>
      </c>
      <c r="F55">
        <v>24</v>
      </c>
      <c r="G55">
        <v>32</v>
      </c>
      <c r="H55">
        <v>25</v>
      </c>
      <c r="J55">
        <v>21</v>
      </c>
    </row>
    <row r="56" spans="1:11" x14ac:dyDescent="0.25">
      <c r="A56" t="s">
        <v>24</v>
      </c>
      <c r="B56">
        <v>23</v>
      </c>
      <c r="C56">
        <v>29</v>
      </c>
      <c r="D56">
        <v>9</v>
      </c>
      <c r="E56">
        <v>25</v>
      </c>
      <c r="F56">
        <v>21</v>
      </c>
      <c r="G56">
        <v>20</v>
      </c>
      <c r="H56">
        <v>26</v>
      </c>
      <c r="J56">
        <v>21</v>
      </c>
    </row>
    <row r="57" spans="1:11" x14ac:dyDescent="0.25">
      <c r="A57" t="s">
        <v>25</v>
      </c>
      <c r="B57">
        <v>32</v>
      </c>
      <c r="C57">
        <v>27</v>
      </c>
      <c r="D57">
        <v>40</v>
      </c>
      <c r="E57">
        <v>22</v>
      </c>
      <c r="F57">
        <v>19</v>
      </c>
      <c r="G57">
        <v>17</v>
      </c>
      <c r="H57">
        <v>21</v>
      </c>
      <c r="J57" s="2">
        <v>19</v>
      </c>
      <c r="K57" s="2"/>
    </row>
    <row r="58" spans="1:11" x14ac:dyDescent="0.25">
      <c r="A58" t="s">
        <v>26</v>
      </c>
      <c r="B58">
        <v>32</v>
      </c>
      <c r="C58">
        <v>24</v>
      </c>
      <c r="D58">
        <v>18</v>
      </c>
      <c r="E58">
        <v>12</v>
      </c>
      <c r="F58">
        <v>17</v>
      </c>
      <c r="G58">
        <v>18</v>
      </c>
      <c r="H58">
        <v>15</v>
      </c>
      <c r="J58" s="2">
        <v>21</v>
      </c>
      <c r="K58" s="2"/>
    </row>
    <row r="59" spans="1:11" x14ac:dyDescent="0.25">
      <c r="A59" t="s">
        <v>27</v>
      </c>
      <c r="B59">
        <v>17</v>
      </c>
      <c r="C59">
        <v>26</v>
      </c>
      <c r="D59">
        <v>26</v>
      </c>
      <c r="E59">
        <v>23</v>
      </c>
      <c r="F59">
        <v>24</v>
      </c>
      <c r="G59">
        <v>12</v>
      </c>
      <c r="H59">
        <v>18</v>
      </c>
      <c r="J59" s="2">
        <v>17</v>
      </c>
      <c r="K59" s="2"/>
    </row>
    <row r="60" spans="1:11" x14ac:dyDescent="0.25">
      <c r="A60" t="s">
        <v>28</v>
      </c>
      <c r="B60">
        <v>26</v>
      </c>
      <c r="C60">
        <v>27</v>
      </c>
      <c r="D60">
        <v>17</v>
      </c>
      <c r="E60">
        <v>24</v>
      </c>
      <c r="F60">
        <v>10</v>
      </c>
      <c r="G60">
        <v>21</v>
      </c>
      <c r="H60">
        <v>23</v>
      </c>
      <c r="J60" s="2">
        <v>14</v>
      </c>
      <c r="K60" s="2"/>
    </row>
    <row r="61" spans="1:11" x14ac:dyDescent="0.25">
      <c r="A61" t="s">
        <v>29</v>
      </c>
      <c r="B61">
        <v>30</v>
      </c>
      <c r="C61">
        <v>29</v>
      </c>
      <c r="D61">
        <v>14</v>
      </c>
      <c r="E61">
        <v>23</v>
      </c>
      <c r="F61">
        <v>21</v>
      </c>
      <c r="G61">
        <v>15</v>
      </c>
      <c r="H61">
        <v>15</v>
      </c>
      <c r="J61" s="2">
        <v>19</v>
      </c>
      <c r="K61" s="2"/>
    </row>
    <row r="62" spans="1:11" x14ac:dyDescent="0.25">
      <c r="A62" t="s">
        <v>30</v>
      </c>
      <c r="B62">
        <v>24</v>
      </c>
      <c r="C62">
        <v>23</v>
      </c>
      <c r="D62">
        <v>28</v>
      </c>
      <c r="E62">
        <v>20</v>
      </c>
      <c r="F62">
        <v>19</v>
      </c>
      <c r="G62">
        <v>25</v>
      </c>
      <c r="H62">
        <v>18</v>
      </c>
      <c r="J62" s="2">
        <v>14</v>
      </c>
      <c r="K62" s="2"/>
    </row>
    <row r="63" spans="1:11" x14ac:dyDescent="0.25">
      <c r="A63" t="s">
        <v>31</v>
      </c>
      <c r="B63">
        <v>39</v>
      </c>
      <c r="C63">
        <v>28</v>
      </c>
      <c r="D63">
        <v>17</v>
      </c>
      <c r="E63">
        <v>23</v>
      </c>
      <c r="F63">
        <v>14</v>
      </c>
      <c r="G63">
        <v>17</v>
      </c>
      <c r="H63">
        <v>14</v>
      </c>
      <c r="J63" s="2">
        <v>25</v>
      </c>
      <c r="K63" s="2"/>
    </row>
    <row r="64" spans="1:11" x14ac:dyDescent="0.25">
      <c r="A64" t="s">
        <v>32</v>
      </c>
      <c r="B64">
        <v>27</v>
      </c>
      <c r="C64">
        <v>32</v>
      </c>
      <c r="D64">
        <v>19</v>
      </c>
      <c r="E64">
        <v>30</v>
      </c>
      <c r="F64">
        <v>32</v>
      </c>
      <c r="G64">
        <v>19</v>
      </c>
      <c r="H64">
        <v>26</v>
      </c>
      <c r="J64" s="2">
        <v>26</v>
      </c>
      <c r="K64" s="2"/>
    </row>
    <row r="65" spans="1:11" x14ac:dyDescent="0.25">
      <c r="A65" t="s">
        <v>33</v>
      </c>
      <c r="B65">
        <v>40</v>
      </c>
      <c r="C65">
        <v>22</v>
      </c>
      <c r="D65">
        <v>19</v>
      </c>
      <c r="E65">
        <v>27</v>
      </c>
      <c r="F65">
        <v>20</v>
      </c>
      <c r="G65">
        <v>20</v>
      </c>
      <c r="H65">
        <v>17</v>
      </c>
      <c r="J65" s="2">
        <v>29</v>
      </c>
      <c r="K65" s="2"/>
    </row>
    <row r="66" spans="1:11" x14ac:dyDescent="0.25">
      <c r="A66" t="s">
        <v>34</v>
      </c>
      <c r="B66">
        <v>29</v>
      </c>
      <c r="C66">
        <v>35</v>
      </c>
      <c r="D66">
        <v>15</v>
      </c>
      <c r="E66">
        <v>22</v>
      </c>
      <c r="F66">
        <v>19</v>
      </c>
      <c r="G66">
        <v>23</v>
      </c>
      <c r="H66">
        <v>18</v>
      </c>
      <c r="J66" s="2">
        <v>19</v>
      </c>
      <c r="K66" s="2"/>
    </row>
    <row r="67" spans="1:11" x14ac:dyDescent="0.25">
      <c r="A67" t="s">
        <v>35</v>
      </c>
      <c r="B67">
        <v>32</v>
      </c>
      <c r="C67">
        <v>34</v>
      </c>
      <c r="D67">
        <v>23</v>
      </c>
      <c r="E67">
        <v>15</v>
      </c>
      <c r="F67">
        <v>22</v>
      </c>
      <c r="G67">
        <v>13</v>
      </c>
      <c r="H67">
        <v>16</v>
      </c>
      <c r="J67" s="2">
        <v>14</v>
      </c>
      <c r="K67" s="2"/>
    </row>
    <row r="68" spans="1:11" x14ac:dyDescent="0.25">
      <c r="A68" t="s">
        <v>36</v>
      </c>
      <c r="B68">
        <v>27</v>
      </c>
      <c r="C68">
        <v>23</v>
      </c>
      <c r="D68">
        <v>22</v>
      </c>
      <c r="E68">
        <v>17</v>
      </c>
      <c r="F68">
        <v>18</v>
      </c>
      <c r="G68">
        <v>20</v>
      </c>
      <c r="H68">
        <v>25</v>
      </c>
      <c r="J68" s="2">
        <v>14</v>
      </c>
      <c r="K68" s="2"/>
    </row>
    <row r="69" spans="1:11" x14ac:dyDescent="0.25">
      <c r="A69" t="s">
        <v>37</v>
      </c>
      <c r="B69">
        <v>30</v>
      </c>
      <c r="C69">
        <v>24</v>
      </c>
      <c r="D69">
        <v>35</v>
      </c>
      <c r="E69">
        <v>19</v>
      </c>
      <c r="F69">
        <v>30</v>
      </c>
      <c r="G69">
        <v>16</v>
      </c>
      <c r="H69">
        <v>10</v>
      </c>
      <c r="J69" s="2">
        <v>16</v>
      </c>
      <c r="K69" s="2"/>
    </row>
    <row r="70" spans="1:11" x14ac:dyDescent="0.25">
      <c r="A70" t="s">
        <v>38</v>
      </c>
      <c r="B70">
        <v>25</v>
      </c>
      <c r="C70">
        <v>22</v>
      </c>
      <c r="D70">
        <v>23</v>
      </c>
      <c r="E70">
        <v>16</v>
      </c>
      <c r="F70">
        <v>18</v>
      </c>
      <c r="G70">
        <v>21</v>
      </c>
      <c r="H70">
        <v>25</v>
      </c>
      <c r="J70" s="2">
        <v>15</v>
      </c>
      <c r="K70" t="s">
        <v>43</v>
      </c>
    </row>
    <row r="71" spans="1:11" x14ac:dyDescent="0.25">
      <c r="B71">
        <f t="shared" ref="B71" si="4">AVERAGE(B41:B70)</f>
        <v>28.733333333333334</v>
      </c>
      <c r="C71">
        <f t="shared" ref="C71:G71" si="5">AVERAGE(C41:C70)</f>
        <v>26.333333333333332</v>
      </c>
      <c r="D71">
        <f t="shared" si="5"/>
        <v>22.366666666666667</v>
      </c>
      <c r="E71">
        <f t="shared" si="5"/>
        <v>21.9</v>
      </c>
      <c r="F71">
        <f t="shared" si="5"/>
        <v>21.266666666666666</v>
      </c>
      <c r="G71">
        <f t="shared" si="5"/>
        <v>19.866666666666667</v>
      </c>
      <c r="H71">
        <f t="shared" ref="H71" si="6">AVERAGE(H41:H70)</f>
        <v>19.866666666666667</v>
      </c>
      <c r="J71">
        <f>AVERAGE(J41:J70)</f>
        <v>20.2</v>
      </c>
      <c r="K71">
        <v>35.200000000000003</v>
      </c>
    </row>
    <row r="72" spans="1:11" x14ac:dyDescent="0.25">
      <c r="B72">
        <f t="shared" ref="B72" si="7">STDEV(B41:B70)/SQRT(COUNT(B41:B70))</f>
        <v>0.96004469883166765</v>
      </c>
      <c r="C72">
        <f t="shared" ref="C72:G72" si="8">STDEV(C41:C70)/SQRT(COUNT(C41:C70))</f>
        <v>1.0253492069380967</v>
      </c>
      <c r="D72">
        <f t="shared" si="8"/>
        <v>1.2115187896924169</v>
      </c>
      <c r="E72">
        <f t="shared" si="8"/>
        <v>0.80136378009364628</v>
      </c>
      <c r="F72">
        <f t="shared" si="8"/>
        <v>0.92467245935418818</v>
      </c>
      <c r="G72">
        <f t="shared" si="8"/>
        <v>0.75769361674639846</v>
      </c>
      <c r="H72">
        <f t="shared" ref="H72" si="9">STDEV(H41:H70)/SQRT(COUNT(H41:H70))</f>
        <v>1.0111258472253608</v>
      </c>
      <c r="J72">
        <f>STDEV(J41:J70)/SQRT(COUNT(J41:J70))</f>
        <v>0.94856213024900371</v>
      </c>
      <c r="K72" s="2"/>
    </row>
    <row r="73" spans="1:11" x14ac:dyDescent="0.25">
      <c r="I73" s="2"/>
      <c r="J73" s="2"/>
    </row>
    <row r="74" spans="1:11" x14ac:dyDescent="0.25">
      <c r="I74" s="2"/>
      <c r="J74" s="2"/>
    </row>
    <row r="75" spans="1:11" x14ac:dyDescent="0.25">
      <c r="I75" s="2"/>
      <c r="J75" s="2"/>
    </row>
    <row r="76" spans="1:11" x14ac:dyDescent="0.25">
      <c r="I76" s="2"/>
      <c r="J76" s="2"/>
    </row>
    <row r="77" spans="1:11" x14ac:dyDescent="0.25">
      <c r="I77" s="2"/>
      <c r="J77" s="2"/>
    </row>
    <row r="78" spans="1:11" x14ac:dyDescent="0.25">
      <c r="I78" s="2"/>
      <c r="J78" s="2"/>
    </row>
    <row r="79" spans="1:11" x14ac:dyDescent="0.25">
      <c r="I79" s="2"/>
      <c r="J79" s="2"/>
    </row>
    <row r="80" spans="1:11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"/>
  <sheetViews>
    <sheetView topLeftCell="A37" zoomScale="60" zoomScaleNormal="60" zoomScalePageLayoutView="60" workbookViewId="0">
      <selection activeCell="C40" sqref="C40"/>
    </sheetView>
  </sheetViews>
  <sheetFormatPr defaultColWidth="11.42578125" defaultRowHeight="15" x14ac:dyDescent="0.25"/>
  <sheetData>
    <row r="2" spans="1:6" x14ac:dyDescent="0.25">
      <c r="D2" s="3" t="s">
        <v>39</v>
      </c>
      <c r="F2" t="s">
        <v>40</v>
      </c>
    </row>
    <row r="3" spans="1:6" x14ac:dyDescent="0.25">
      <c r="B3" t="s">
        <v>1</v>
      </c>
      <c r="D3" s="3" t="s">
        <v>6</v>
      </c>
      <c r="F3" s="4" t="s">
        <v>41</v>
      </c>
    </row>
    <row r="4" spans="1:6" x14ac:dyDescent="0.25">
      <c r="B4" t="s">
        <v>2</v>
      </c>
      <c r="D4" s="3" t="s">
        <v>1</v>
      </c>
      <c r="F4" t="s">
        <v>1</v>
      </c>
    </row>
    <row r="5" spans="1:6" x14ac:dyDescent="0.25">
      <c r="A5">
        <v>1</v>
      </c>
      <c r="B5">
        <v>19</v>
      </c>
      <c r="D5" s="3">
        <v>36</v>
      </c>
      <c r="F5">
        <v>21</v>
      </c>
    </row>
    <row r="6" spans="1:6" x14ac:dyDescent="0.25">
      <c r="A6">
        <v>2</v>
      </c>
      <c r="B6">
        <v>25</v>
      </c>
      <c r="D6" s="3">
        <v>38</v>
      </c>
      <c r="F6">
        <v>29</v>
      </c>
    </row>
    <row r="7" spans="1:6" x14ac:dyDescent="0.25">
      <c r="A7">
        <v>3</v>
      </c>
      <c r="B7">
        <v>19</v>
      </c>
      <c r="D7" s="3">
        <v>30</v>
      </c>
      <c r="F7">
        <v>36</v>
      </c>
    </row>
    <row r="8" spans="1:6" x14ac:dyDescent="0.25">
      <c r="A8">
        <v>4</v>
      </c>
      <c r="B8">
        <v>24</v>
      </c>
      <c r="D8" s="3">
        <v>34</v>
      </c>
      <c r="F8">
        <v>22</v>
      </c>
    </row>
    <row r="9" spans="1:6" x14ac:dyDescent="0.25">
      <c r="A9">
        <v>5</v>
      </c>
      <c r="B9">
        <v>22</v>
      </c>
      <c r="D9" s="3">
        <v>38</v>
      </c>
      <c r="F9">
        <v>20</v>
      </c>
    </row>
    <row r="10" spans="1:6" x14ac:dyDescent="0.25">
      <c r="A10">
        <v>6</v>
      </c>
      <c r="B10">
        <v>24</v>
      </c>
      <c r="D10" s="3">
        <v>33</v>
      </c>
      <c r="F10">
        <v>36</v>
      </c>
    </row>
    <row r="11" spans="1:6" x14ac:dyDescent="0.25">
      <c r="A11">
        <v>7</v>
      </c>
      <c r="B11">
        <v>22</v>
      </c>
      <c r="D11" s="3">
        <v>28</v>
      </c>
      <c r="F11">
        <v>35</v>
      </c>
    </row>
    <row r="12" spans="1:6" x14ac:dyDescent="0.25">
      <c r="A12">
        <v>8</v>
      </c>
      <c r="B12">
        <v>27</v>
      </c>
      <c r="D12" s="3">
        <v>29</v>
      </c>
      <c r="F12">
        <v>37</v>
      </c>
    </row>
    <row r="13" spans="1:6" x14ac:dyDescent="0.25">
      <c r="A13">
        <v>9</v>
      </c>
      <c r="B13">
        <v>13</v>
      </c>
      <c r="D13" s="3">
        <v>23</v>
      </c>
      <c r="F13">
        <v>30</v>
      </c>
    </row>
    <row r="14" spans="1:6" x14ac:dyDescent="0.25">
      <c r="A14">
        <v>10</v>
      </c>
      <c r="B14">
        <v>28</v>
      </c>
      <c r="D14" s="3">
        <v>40</v>
      </c>
      <c r="F14">
        <v>28</v>
      </c>
    </row>
    <row r="15" spans="1:6" x14ac:dyDescent="0.25">
      <c r="A15">
        <v>11</v>
      </c>
      <c r="B15">
        <v>15</v>
      </c>
      <c r="D15" s="3">
        <v>34</v>
      </c>
      <c r="F15">
        <v>33</v>
      </c>
    </row>
    <row r="16" spans="1:6" x14ac:dyDescent="0.25">
      <c r="A16">
        <v>12</v>
      </c>
      <c r="B16">
        <v>28</v>
      </c>
      <c r="D16" s="3">
        <v>23</v>
      </c>
      <c r="F16">
        <v>29</v>
      </c>
    </row>
    <row r="17" spans="1:6" x14ac:dyDescent="0.25">
      <c r="A17">
        <v>13</v>
      </c>
      <c r="B17">
        <v>20</v>
      </c>
      <c r="D17" s="3">
        <v>43</v>
      </c>
      <c r="F17">
        <v>24</v>
      </c>
    </row>
    <row r="18" spans="1:6" x14ac:dyDescent="0.25">
      <c r="A18">
        <v>14</v>
      </c>
      <c r="B18">
        <v>23</v>
      </c>
      <c r="D18" s="3">
        <v>23</v>
      </c>
      <c r="F18">
        <v>35</v>
      </c>
    </row>
    <row r="19" spans="1:6" x14ac:dyDescent="0.25">
      <c r="A19">
        <v>15</v>
      </c>
      <c r="B19">
        <v>18</v>
      </c>
      <c r="D19" s="3">
        <v>21</v>
      </c>
      <c r="F19">
        <v>28</v>
      </c>
    </row>
    <row r="20" spans="1:6" x14ac:dyDescent="0.25">
      <c r="A20">
        <v>16</v>
      </c>
      <c r="B20">
        <v>25</v>
      </c>
      <c r="D20" s="3">
        <v>35</v>
      </c>
      <c r="F20">
        <v>22</v>
      </c>
    </row>
    <row r="21" spans="1:6" x14ac:dyDescent="0.25">
      <c r="A21">
        <v>17</v>
      </c>
      <c r="B21">
        <v>20</v>
      </c>
      <c r="D21" s="3">
        <v>21</v>
      </c>
      <c r="F21">
        <v>31</v>
      </c>
    </row>
    <row r="22" spans="1:6" x14ac:dyDescent="0.25">
      <c r="A22">
        <v>18</v>
      </c>
      <c r="B22">
        <v>21</v>
      </c>
      <c r="D22" s="3">
        <v>18</v>
      </c>
      <c r="F22">
        <v>33</v>
      </c>
    </row>
    <row r="23" spans="1:6" x14ac:dyDescent="0.25">
      <c r="A23">
        <v>19</v>
      </c>
      <c r="B23">
        <v>17</v>
      </c>
      <c r="D23" s="3">
        <v>31</v>
      </c>
      <c r="F23">
        <v>40</v>
      </c>
    </row>
    <row r="24" spans="1:6" x14ac:dyDescent="0.25">
      <c r="A24">
        <v>20</v>
      </c>
      <c r="B24">
        <v>21</v>
      </c>
      <c r="D24" s="3">
        <v>28</v>
      </c>
      <c r="F24">
        <v>22</v>
      </c>
    </row>
    <row r="25" spans="1:6" x14ac:dyDescent="0.25">
      <c r="A25">
        <v>21</v>
      </c>
      <c r="B25">
        <v>24</v>
      </c>
      <c r="D25" s="3">
        <v>32</v>
      </c>
      <c r="F25">
        <v>25</v>
      </c>
    </row>
    <row r="26" spans="1:6" x14ac:dyDescent="0.25">
      <c r="A26">
        <v>22</v>
      </c>
      <c r="B26">
        <v>16</v>
      </c>
      <c r="D26" s="3">
        <v>28</v>
      </c>
      <c r="F26">
        <v>26</v>
      </c>
    </row>
    <row r="27" spans="1:6" x14ac:dyDescent="0.25">
      <c r="A27">
        <v>23</v>
      </c>
      <c r="B27">
        <v>17</v>
      </c>
      <c r="D27" s="3">
        <v>42</v>
      </c>
      <c r="F27">
        <v>23</v>
      </c>
    </row>
    <row r="28" spans="1:6" x14ac:dyDescent="0.25">
      <c r="A28">
        <v>24</v>
      </c>
      <c r="B28">
        <v>22</v>
      </c>
      <c r="D28" s="3">
        <v>29</v>
      </c>
      <c r="F28">
        <v>29</v>
      </c>
    </row>
    <row r="29" spans="1:6" x14ac:dyDescent="0.25">
      <c r="A29">
        <v>25</v>
      </c>
      <c r="B29">
        <v>18</v>
      </c>
      <c r="D29" s="3">
        <v>27</v>
      </c>
      <c r="F29">
        <v>35</v>
      </c>
    </row>
    <row r="30" spans="1:6" x14ac:dyDescent="0.25">
      <c r="A30">
        <v>26</v>
      </c>
      <c r="B30">
        <v>31</v>
      </c>
      <c r="D30" s="3">
        <v>32</v>
      </c>
      <c r="F30">
        <v>31</v>
      </c>
    </row>
    <row r="31" spans="1:6" x14ac:dyDescent="0.25">
      <c r="A31">
        <v>27</v>
      </c>
      <c r="B31">
        <v>29</v>
      </c>
      <c r="D31" s="3">
        <v>24</v>
      </c>
      <c r="F31">
        <v>33</v>
      </c>
    </row>
    <row r="32" spans="1:6" x14ac:dyDescent="0.25">
      <c r="A32">
        <v>28</v>
      </c>
      <c r="B32">
        <v>17</v>
      </c>
      <c r="D32" s="3">
        <v>27</v>
      </c>
      <c r="F32">
        <v>33</v>
      </c>
    </row>
    <row r="33" spans="1:6" x14ac:dyDescent="0.25">
      <c r="A33">
        <v>29</v>
      </c>
      <c r="B33">
        <v>24</v>
      </c>
      <c r="D33" s="3">
        <v>35</v>
      </c>
      <c r="F33">
        <v>34</v>
      </c>
    </row>
    <row r="34" spans="1:6" x14ac:dyDescent="0.25">
      <c r="A34">
        <v>30</v>
      </c>
      <c r="B34">
        <v>18</v>
      </c>
      <c r="D34" s="3">
        <v>34</v>
      </c>
      <c r="F34">
        <v>19</v>
      </c>
    </row>
    <row r="35" spans="1:6" x14ac:dyDescent="0.25">
      <c r="A35">
        <v>31</v>
      </c>
      <c r="B35">
        <v>20</v>
      </c>
      <c r="D35" s="3">
        <v>39</v>
      </c>
      <c r="F35">
        <v>28</v>
      </c>
    </row>
    <row r="36" spans="1:6" x14ac:dyDescent="0.25">
      <c r="A36">
        <v>32</v>
      </c>
      <c r="B36">
        <v>16</v>
      </c>
      <c r="D36" s="3">
        <v>28</v>
      </c>
      <c r="F36">
        <v>34</v>
      </c>
    </row>
    <row r="37" spans="1:6" x14ac:dyDescent="0.25">
      <c r="B37">
        <f t="shared" ref="B37" si="0">AVERAGE(B5:B36)</f>
        <v>21.34375</v>
      </c>
      <c r="D37" s="3">
        <f>AVERAGE(D5:D36)</f>
        <v>30.71875</v>
      </c>
      <c r="F37">
        <f>AVERAGE(F5:F36)</f>
        <v>29.40625</v>
      </c>
    </row>
    <row r="38" spans="1:6" x14ac:dyDescent="0.25">
      <c r="B38">
        <f t="shared" ref="B38:D38" si="1">STDEV(B5:B36)/SQRT(COUNT(B5:B36))</f>
        <v>0.78108869302465755</v>
      </c>
      <c r="D38" s="3">
        <f t="shared" si="1"/>
        <v>1.1370185750106965</v>
      </c>
      <c r="F38">
        <f>STDEV(F5:F36)/SQRT(COUNT(F5:F36))</f>
        <v>0.99884951460296578</v>
      </c>
    </row>
    <row r="40" spans="1:6" x14ac:dyDescent="0.25">
      <c r="B40" t="s">
        <v>6</v>
      </c>
      <c r="C40" s="4" t="s">
        <v>41</v>
      </c>
    </row>
    <row r="41" spans="1:6" x14ac:dyDescent="0.25">
      <c r="B41" t="s">
        <v>1</v>
      </c>
      <c r="C41">
        <v>33</v>
      </c>
    </row>
    <row r="42" spans="1:6" x14ac:dyDescent="0.25">
      <c r="B42" t="s">
        <v>7</v>
      </c>
      <c r="C42">
        <v>29</v>
      </c>
    </row>
    <row r="43" spans="1:6" x14ac:dyDescent="0.25">
      <c r="B43" t="s">
        <v>8</v>
      </c>
      <c r="C43">
        <v>28</v>
      </c>
    </row>
    <row r="44" spans="1:6" x14ac:dyDescent="0.25">
      <c r="B44" t="s">
        <v>9</v>
      </c>
      <c r="C44">
        <v>24</v>
      </c>
    </row>
    <row r="45" spans="1:6" x14ac:dyDescent="0.25">
      <c r="B45" t="s">
        <v>10</v>
      </c>
      <c r="C45">
        <v>30</v>
      </c>
    </row>
    <row r="46" spans="1:6" x14ac:dyDescent="0.25">
      <c r="B46" t="s">
        <v>11</v>
      </c>
      <c r="C46">
        <v>38</v>
      </c>
    </row>
    <row r="47" spans="1:6" x14ac:dyDescent="0.25">
      <c r="B47" t="s">
        <v>12</v>
      </c>
      <c r="C47">
        <v>24</v>
      </c>
    </row>
    <row r="48" spans="1:6" x14ac:dyDescent="0.25">
      <c r="B48" t="s">
        <v>13</v>
      </c>
      <c r="C48">
        <v>35</v>
      </c>
    </row>
    <row r="49" spans="2:3" x14ac:dyDescent="0.25">
      <c r="B49" t="s">
        <v>14</v>
      </c>
      <c r="C49">
        <v>27</v>
      </c>
    </row>
    <row r="50" spans="2:3" x14ac:dyDescent="0.25">
      <c r="B50" t="s">
        <v>15</v>
      </c>
      <c r="C50">
        <v>33</v>
      </c>
    </row>
    <row r="51" spans="2:3" x14ac:dyDescent="0.25">
      <c r="B51" t="s">
        <v>19</v>
      </c>
      <c r="C51">
        <v>31</v>
      </c>
    </row>
    <row r="52" spans="2:3" x14ac:dyDescent="0.25">
      <c r="B52" t="s">
        <v>20</v>
      </c>
      <c r="C52">
        <v>26</v>
      </c>
    </row>
    <row r="53" spans="2:3" x14ac:dyDescent="0.25">
      <c r="B53" t="s">
        <v>21</v>
      </c>
      <c r="C53">
        <v>30</v>
      </c>
    </row>
    <row r="54" spans="2:3" x14ac:dyDescent="0.25">
      <c r="B54" t="s">
        <v>22</v>
      </c>
      <c r="C54">
        <v>26</v>
      </c>
    </row>
    <row r="55" spans="2:3" x14ac:dyDescent="0.25">
      <c r="B55" t="s">
        <v>23</v>
      </c>
      <c r="C55">
        <v>32</v>
      </c>
    </row>
    <row r="56" spans="2:3" x14ac:dyDescent="0.25">
      <c r="B56" t="s">
        <v>24</v>
      </c>
      <c r="C56">
        <v>37</v>
      </c>
    </row>
    <row r="57" spans="2:3" x14ac:dyDescent="0.25">
      <c r="B57" t="s">
        <v>25</v>
      </c>
      <c r="C57">
        <v>28</v>
      </c>
    </row>
    <row r="58" spans="2:3" x14ac:dyDescent="0.25">
      <c r="B58" t="s">
        <v>26</v>
      </c>
      <c r="C58">
        <v>31</v>
      </c>
    </row>
    <row r="59" spans="2:3" x14ac:dyDescent="0.25">
      <c r="B59" t="s">
        <v>27</v>
      </c>
      <c r="C59">
        <v>27</v>
      </c>
    </row>
    <row r="60" spans="2:3" x14ac:dyDescent="0.25">
      <c r="B60" t="s">
        <v>28</v>
      </c>
      <c r="C60">
        <v>32</v>
      </c>
    </row>
    <row r="61" spans="2:3" x14ac:dyDescent="0.25">
      <c r="B61" t="s">
        <v>29</v>
      </c>
      <c r="C61">
        <v>33</v>
      </c>
    </row>
    <row r="62" spans="2:3" x14ac:dyDescent="0.25">
      <c r="B62" t="s">
        <v>30</v>
      </c>
      <c r="C62">
        <v>37</v>
      </c>
    </row>
    <row r="63" spans="2:3" x14ac:dyDescent="0.25">
      <c r="B63" t="s">
        <v>31</v>
      </c>
      <c r="C63">
        <v>41</v>
      </c>
    </row>
    <row r="64" spans="2:3" x14ac:dyDescent="0.25">
      <c r="B64" t="s">
        <v>32</v>
      </c>
      <c r="C64">
        <v>37</v>
      </c>
    </row>
    <row r="65" spans="2:3" x14ac:dyDescent="0.25">
      <c r="B65" t="s">
        <v>33</v>
      </c>
      <c r="C65">
        <v>23</v>
      </c>
    </row>
    <row r="66" spans="2:3" x14ac:dyDescent="0.25">
      <c r="B66" t="s">
        <v>34</v>
      </c>
      <c r="C66">
        <v>18</v>
      </c>
    </row>
    <row r="67" spans="2:3" x14ac:dyDescent="0.25">
      <c r="B67" t="s">
        <v>35</v>
      </c>
      <c r="C67">
        <v>33</v>
      </c>
    </row>
    <row r="68" spans="2:3" x14ac:dyDescent="0.25">
      <c r="B68" t="s">
        <v>36</v>
      </c>
      <c r="C68">
        <v>32</v>
      </c>
    </row>
    <row r="69" spans="2:3" x14ac:dyDescent="0.25">
      <c r="B69" t="s">
        <v>37</v>
      </c>
      <c r="C69">
        <v>25</v>
      </c>
    </row>
    <row r="70" spans="2:3" x14ac:dyDescent="0.25">
      <c r="B70" t="s">
        <v>38</v>
      </c>
      <c r="C70">
        <v>20</v>
      </c>
    </row>
    <row r="71" spans="2:3" x14ac:dyDescent="0.25">
      <c r="B71" t="s">
        <v>42</v>
      </c>
      <c r="C71">
        <f>AVERAGE(C41:C70)</f>
        <v>30</v>
      </c>
    </row>
    <row r="72" spans="2:3" x14ac:dyDescent="0.25">
      <c r="C72">
        <f>STDEV(C41:C70)/SQRT(COUNT(C41:C70))</f>
        <v>0.9919213910270368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precip</vt:lpstr>
      <vt:lpstr>interface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2015-01-08T16:18:17Z</dcterms:created>
  <dcterms:modified xsi:type="dcterms:W3CDTF">2015-09-23T03:18:04Z</dcterms:modified>
</cp:coreProperties>
</file>