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" i="1"/>
  <c r="J3" i="1"/>
  <c r="K3" i="1"/>
  <c r="K2" i="1"/>
  <c r="J2" i="1"/>
  <c r="I2" i="1"/>
  <c r="H2" i="1"/>
  <c r="H3" i="1"/>
  <c r="L2" i="1"/>
  <c r="F38" i="1"/>
  <c r="E38" i="1"/>
  <c r="F35" i="1"/>
  <c r="E35" i="1"/>
  <c r="F37" i="1"/>
  <c r="E37" i="1"/>
  <c r="F34" i="1"/>
  <c r="E34" i="1"/>
</calcChain>
</file>

<file path=xl/sharedStrings.xml><?xml version="1.0" encoding="utf-8"?>
<sst xmlns="http://schemas.openxmlformats.org/spreadsheetml/2006/main" count="7" uniqueCount="7">
  <si>
    <t>x</t>
  </si>
  <si>
    <t>y</t>
  </si>
  <si>
    <t>z</t>
  </si>
  <si>
    <t>theta</t>
  </si>
  <si>
    <t>phi</t>
  </si>
  <si>
    <t>Uranium</t>
  </si>
  <si>
    <t>5kev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</si>
</sst>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showRuler="0" workbookViewId="0">
      <selection activeCell="L2" sqref="L2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E1" t="s">
        <v>3</v>
      </c>
      <c r="F1" t="s">
        <v>4</v>
      </c>
      <c r="I1" t="s">
        <v>5</v>
      </c>
      <c r="L1" t="s">
        <v>6</v>
      </c>
    </row>
    <row r="2" spans="1:12">
      <c r="A2">
        <v>242.63</v>
      </c>
      <c r="B2">
        <v>544.95699999999999</v>
      </c>
      <c r="C2">
        <v>1170.7550000000001</v>
      </c>
      <c r="E2">
        <v>27</v>
      </c>
      <c r="F2">
        <v>24</v>
      </c>
      <c r="H2">
        <f>SQRT(A2^2+B2^2+C2^2)</f>
        <v>1313.9690707067653</v>
      </c>
      <c r="I2">
        <f>A2/$H$3</f>
        <v>117.38715709117479</v>
      </c>
      <c r="J2">
        <f>B2/$H$3</f>
        <v>263.65640261688719</v>
      </c>
      <c r="K2">
        <f>C2/$H$3</f>
        <v>566.42460165799093</v>
      </c>
      <c r="L2">
        <f>SQRT(I2^2+J2^2+K2^2)</f>
        <v>635.71319999999992</v>
      </c>
    </row>
    <row r="3" spans="1:12">
      <c r="A3">
        <v>33.481999999999999</v>
      </c>
      <c r="B3">
        <v>382.70499999999998</v>
      </c>
      <c r="C3">
        <v>1256.5550000000001</v>
      </c>
      <c r="E3">
        <v>17</v>
      </c>
      <c r="F3">
        <v>5</v>
      </c>
      <c r="H3">
        <f>H2/635.7132</f>
        <v>2.066921169336684</v>
      </c>
      <c r="I3">
        <f>A3/$H$3</f>
        <v>16.198972895877318</v>
      </c>
      <c r="J3">
        <f>B3/$H$3</f>
        <v>185.15703727724537</v>
      </c>
      <c r="K3">
        <f>C3/$H$3</f>
        <v>607.93561875572323</v>
      </c>
    </row>
    <row r="4" spans="1:12">
      <c r="A4">
        <v>138.32300000000001</v>
      </c>
      <c r="B4">
        <v>516.22900000000004</v>
      </c>
      <c r="C4">
        <v>1200.3699999999999</v>
      </c>
      <c r="E4">
        <v>24</v>
      </c>
      <c r="F4">
        <v>15</v>
      </c>
      <c r="I4">
        <f t="shared" ref="I4:I33" si="0">A4/$H$3</f>
        <v>66.922242634144865</v>
      </c>
      <c r="J4">
        <f t="shared" ref="J4:J33" si="1">B4/$H$3</f>
        <v>249.75746905996814</v>
      </c>
      <c r="K4">
        <f t="shared" ref="K4:K33" si="2">C4/$H$3</f>
        <v>580.7526759161417</v>
      </c>
    </row>
    <row r="5" spans="1:12">
      <c r="A5">
        <v>129.12899999999999</v>
      </c>
      <c r="B5">
        <v>664.31</v>
      </c>
      <c r="C5">
        <v>1126.2909999999999</v>
      </c>
      <c r="E5">
        <v>31</v>
      </c>
      <c r="F5">
        <v>11</v>
      </c>
      <c r="I5">
        <f t="shared" si="0"/>
        <v>62.47408073208716</v>
      </c>
      <c r="J5">
        <f t="shared" si="1"/>
        <v>321.40074321905087</v>
      </c>
      <c r="K5">
        <f t="shared" si="2"/>
        <v>544.91241209815905</v>
      </c>
    </row>
    <row r="6" spans="1:12">
      <c r="A6">
        <v>129.29300000000001</v>
      </c>
      <c r="B6">
        <v>518.56399999999996</v>
      </c>
      <c r="C6">
        <v>1200.3699999999999</v>
      </c>
      <c r="E6">
        <v>24</v>
      </c>
      <c r="F6">
        <v>14</v>
      </c>
      <c r="I6">
        <f t="shared" si="0"/>
        <v>62.553425799733184</v>
      </c>
      <c r="J6">
        <f t="shared" si="1"/>
        <v>250.88716865114765</v>
      </c>
      <c r="K6">
        <f t="shared" si="2"/>
        <v>580.7526759161417</v>
      </c>
    </row>
    <row r="7" spans="1:12">
      <c r="A7">
        <v>574.60299999999995</v>
      </c>
      <c r="B7">
        <v>1178.1110000000001</v>
      </c>
      <c r="C7">
        <v>91.658000000000001</v>
      </c>
      <c r="E7">
        <v>86</v>
      </c>
      <c r="F7">
        <v>26</v>
      </c>
      <c r="I7">
        <f t="shared" si="0"/>
        <v>277.99947502806867</v>
      </c>
      <c r="J7">
        <f t="shared" si="1"/>
        <v>569.98351822874758</v>
      </c>
      <c r="K7">
        <f t="shared" si="2"/>
        <v>44.345184209136953</v>
      </c>
    </row>
    <row r="8" spans="1:12">
      <c r="A8">
        <v>486.84399999999999</v>
      </c>
      <c r="B8">
        <v>623.13199999999995</v>
      </c>
      <c r="C8">
        <v>1049.3820000000001</v>
      </c>
      <c r="E8">
        <v>37</v>
      </c>
      <c r="F8">
        <v>38</v>
      </c>
      <c r="I8">
        <f t="shared" si="0"/>
        <v>235.54067142107692</v>
      </c>
      <c r="J8">
        <f t="shared" si="1"/>
        <v>301.47835788046785</v>
      </c>
      <c r="K8">
        <f t="shared" si="2"/>
        <v>507.70296205189459</v>
      </c>
    </row>
    <row r="9" spans="1:12">
      <c r="A9">
        <v>523.33699999999999</v>
      </c>
      <c r="B9">
        <v>542.13900000000001</v>
      </c>
      <c r="C9">
        <v>1076.3399999999999</v>
      </c>
      <c r="E9">
        <v>35</v>
      </c>
      <c r="F9">
        <v>44</v>
      </c>
      <c r="I9">
        <f t="shared" si="0"/>
        <v>253.19640040647957</v>
      </c>
      <c r="J9">
        <f t="shared" si="1"/>
        <v>262.29302212526238</v>
      </c>
      <c r="K9">
        <f t="shared" si="2"/>
        <v>520.74554945190232</v>
      </c>
    </row>
    <row r="10" spans="1:12">
      <c r="A10">
        <v>925.58100000000002</v>
      </c>
      <c r="B10">
        <v>925.58100000000002</v>
      </c>
      <c r="C10">
        <v>114.52</v>
      </c>
      <c r="E10">
        <v>85</v>
      </c>
      <c r="F10">
        <v>45</v>
      </c>
      <c r="I10">
        <f t="shared" si="0"/>
        <v>447.80662839552673</v>
      </c>
      <c r="J10">
        <f t="shared" si="1"/>
        <v>447.80662839552673</v>
      </c>
      <c r="K10">
        <f t="shared" si="2"/>
        <v>55.406080163546697</v>
      </c>
    </row>
    <row r="11" spans="1:12">
      <c r="A11">
        <v>83.07</v>
      </c>
      <c r="B11">
        <v>1187.9590000000001</v>
      </c>
      <c r="C11">
        <v>555.30700000000002</v>
      </c>
      <c r="E11">
        <v>65</v>
      </c>
      <c r="F11">
        <v>4</v>
      </c>
      <c r="I11">
        <f t="shared" si="0"/>
        <v>40.190212008259032</v>
      </c>
      <c r="J11">
        <f t="shared" si="1"/>
        <v>574.74809277861311</v>
      </c>
      <c r="K11">
        <f t="shared" si="2"/>
        <v>268.66385048357171</v>
      </c>
    </row>
    <row r="12" spans="1:12">
      <c r="A12">
        <v>764.81500000000005</v>
      </c>
      <c r="B12">
        <v>1052.6780000000001</v>
      </c>
      <c r="C12">
        <v>182.869</v>
      </c>
      <c r="E12">
        <v>82</v>
      </c>
      <c r="F12">
        <v>36</v>
      </c>
      <c r="I12">
        <f t="shared" si="0"/>
        <v>370.02620677857993</v>
      </c>
      <c r="J12">
        <f t="shared" si="1"/>
        <v>509.29760438702425</v>
      </c>
      <c r="K12">
        <f t="shared" si="2"/>
        <v>88.474104727799698</v>
      </c>
    </row>
    <row r="13" spans="1:12">
      <c r="A13">
        <v>0</v>
      </c>
      <c r="B13">
        <v>656.98400000000004</v>
      </c>
      <c r="C13">
        <v>1137.931</v>
      </c>
      <c r="E13">
        <v>30</v>
      </c>
      <c r="F13">
        <v>0</v>
      </c>
      <c r="I13">
        <f t="shared" si="0"/>
        <v>0</v>
      </c>
      <c r="J13">
        <f t="shared" si="1"/>
        <v>317.85634098993683</v>
      </c>
      <c r="K13">
        <f t="shared" si="2"/>
        <v>550.54397665547378</v>
      </c>
    </row>
    <row r="14" spans="1:12">
      <c r="A14">
        <v>137.34700000000001</v>
      </c>
      <c r="B14">
        <v>1306.771</v>
      </c>
      <c r="C14">
        <v>0</v>
      </c>
      <c r="E14">
        <v>90</v>
      </c>
      <c r="F14">
        <v>6</v>
      </c>
      <c r="I14">
        <f t="shared" si="0"/>
        <v>66.450042719373471</v>
      </c>
      <c r="J14">
        <f t="shared" si="1"/>
        <v>632.23069141982262</v>
      </c>
      <c r="K14">
        <f t="shared" si="2"/>
        <v>0</v>
      </c>
    </row>
    <row r="15" spans="1:12">
      <c r="A15">
        <v>120.819</v>
      </c>
      <c r="B15">
        <v>166.29300000000001</v>
      </c>
      <c r="C15">
        <v>1297.7919999999999</v>
      </c>
      <c r="E15">
        <v>9</v>
      </c>
      <c r="F15">
        <v>36</v>
      </c>
      <c r="I15">
        <f t="shared" si="0"/>
        <v>58.453608097097003</v>
      </c>
      <c r="J15">
        <f t="shared" si="1"/>
        <v>80.45444715889515</v>
      </c>
      <c r="K15">
        <f t="shared" si="2"/>
        <v>627.88654896620324</v>
      </c>
    </row>
    <row r="16" spans="1:12">
      <c r="A16">
        <v>318.51100000000002</v>
      </c>
      <c r="B16">
        <v>454.88099999999997</v>
      </c>
      <c r="C16">
        <v>1190.8599999999999</v>
      </c>
      <c r="E16">
        <v>25</v>
      </c>
      <c r="F16">
        <v>35</v>
      </c>
      <c r="I16">
        <f t="shared" si="0"/>
        <v>154.09924903048747</v>
      </c>
      <c r="J16">
        <f t="shared" si="1"/>
        <v>220.0766080237014</v>
      </c>
      <c r="K16">
        <f t="shared" si="2"/>
        <v>576.151629615449</v>
      </c>
    </row>
    <row r="17" spans="1:11">
      <c r="A17">
        <v>771.58299999999997</v>
      </c>
      <c r="B17">
        <v>919.53700000000003</v>
      </c>
      <c r="C17">
        <v>534.43899999999996</v>
      </c>
      <c r="E17">
        <v>66</v>
      </c>
      <c r="F17">
        <v>40</v>
      </c>
      <c r="I17">
        <f t="shared" si="0"/>
        <v>373.30064225314226</v>
      </c>
      <c r="J17">
        <f t="shared" si="1"/>
        <v>444.88247236593821</v>
      </c>
      <c r="K17">
        <f t="shared" si="2"/>
        <v>258.56767443700431</v>
      </c>
    </row>
    <row r="18" spans="1:11">
      <c r="A18">
        <v>296.66500000000002</v>
      </c>
      <c r="B18">
        <v>608.25400000000002</v>
      </c>
      <c r="C18">
        <v>1126.2909999999999</v>
      </c>
      <c r="E18">
        <v>31</v>
      </c>
      <c r="F18">
        <v>26</v>
      </c>
      <c r="I18">
        <f t="shared" si="0"/>
        <v>143.52990544637254</v>
      </c>
      <c r="J18">
        <f t="shared" si="1"/>
        <v>294.28021204853246</v>
      </c>
      <c r="K18">
        <f t="shared" si="2"/>
        <v>544.91241209815905</v>
      </c>
    </row>
    <row r="19" spans="1:11">
      <c r="A19">
        <v>46.579000000000001</v>
      </c>
      <c r="B19">
        <v>532.40599999999995</v>
      </c>
      <c r="C19">
        <v>1200.3699999999999</v>
      </c>
      <c r="E19">
        <v>24</v>
      </c>
      <c r="F19">
        <v>5</v>
      </c>
      <c r="I19">
        <f t="shared" si="0"/>
        <v>22.535450645632569</v>
      </c>
      <c r="J19">
        <f t="shared" si="1"/>
        <v>257.58408588502658</v>
      </c>
      <c r="K19">
        <f t="shared" si="2"/>
        <v>580.7526759161417</v>
      </c>
    </row>
    <row r="20" spans="1:11">
      <c r="A20">
        <v>180.79</v>
      </c>
      <c r="B20">
        <v>525.053</v>
      </c>
      <c r="C20">
        <v>1190.8599999999999</v>
      </c>
      <c r="E20">
        <v>25</v>
      </c>
      <c r="F20">
        <v>19</v>
      </c>
      <c r="I20">
        <f t="shared" si="0"/>
        <v>87.46826085197003</v>
      </c>
      <c r="J20">
        <f t="shared" si="1"/>
        <v>254.0266207484342</v>
      </c>
      <c r="K20">
        <f t="shared" si="2"/>
        <v>576.151629615449</v>
      </c>
    </row>
    <row r="21" spans="1:11">
      <c r="A21">
        <v>665.92100000000005</v>
      </c>
      <c r="B21">
        <v>987.26800000000003</v>
      </c>
      <c r="C21">
        <v>555.30700000000002</v>
      </c>
      <c r="E21">
        <v>65</v>
      </c>
      <c r="F21">
        <v>34</v>
      </c>
      <c r="I21">
        <f t="shared" si="0"/>
        <v>322.18016336525659</v>
      </c>
      <c r="J21">
        <f t="shared" si="1"/>
        <v>477.65150149235438</v>
      </c>
      <c r="K21">
        <f t="shared" si="2"/>
        <v>268.66385048357171</v>
      </c>
    </row>
    <row r="22" spans="1:11">
      <c r="A22">
        <v>168.19200000000001</v>
      </c>
      <c r="B22">
        <v>215.27600000000001</v>
      </c>
      <c r="C22">
        <v>1285.2560000000001</v>
      </c>
      <c r="E22">
        <v>12</v>
      </c>
      <c r="F22">
        <v>38</v>
      </c>
      <c r="I22">
        <f t="shared" si="0"/>
        <v>81.373204984869432</v>
      </c>
      <c r="J22">
        <f t="shared" si="1"/>
        <v>104.15298038148515</v>
      </c>
      <c r="K22">
        <f t="shared" si="2"/>
        <v>621.82148940516402</v>
      </c>
    </row>
    <row r="23" spans="1:11">
      <c r="A23">
        <v>368.98099999999999</v>
      </c>
      <c r="B23">
        <v>590.49400000000003</v>
      </c>
      <c r="C23">
        <v>1114.309</v>
      </c>
      <c r="E23">
        <v>32</v>
      </c>
      <c r="F23">
        <v>32</v>
      </c>
      <c r="I23">
        <f t="shared" si="0"/>
        <v>178.51720978716054</v>
      </c>
      <c r="J23">
        <f t="shared" si="1"/>
        <v>285.68772179613472</v>
      </c>
      <c r="K23">
        <f t="shared" si="2"/>
        <v>539.11538404611906</v>
      </c>
    </row>
    <row r="24" spans="1:11">
      <c r="A24">
        <v>260.83800000000002</v>
      </c>
      <c r="B24">
        <v>417.42700000000002</v>
      </c>
      <c r="C24">
        <v>1218.2909999999999</v>
      </c>
      <c r="E24">
        <v>22</v>
      </c>
      <c r="F24">
        <v>32</v>
      </c>
      <c r="I24">
        <f t="shared" si="0"/>
        <v>126.19639484543482</v>
      </c>
      <c r="J24">
        <f t="shared" si="1"/>
        <v>201.95593629434867</v>
      </c>
      <c r="K24">
        <f t="shared" si="2"/>
        <v>589.42305980202127</v>
      </c>
    </row>
    <row r="25" spans="1:11">
      <c r="A25">
        <v>385.214</v>
      </c>
      <c r="B25">
        <v>1058.3679999999999</v>
      </c>
      <c r="C25">
        <v>676.74400000000003</v>
      </c>
      <c r="E25">
        <v>59</v>
      </c>
      <c r="F25">
        <v>20</v>
      </c>
      <c r="I25">
        <f t="shared" si="0"/>
        <v>186.37092004995179</v>
      </c>
      <c r="J25">
        <f t="shared" si="1"/>
        <v>512.0504911852305</v>
      </c>
      <c r="K25">
        <f t="shared" si="2"/>
        <v>327.41645401850548</v>
      </c>
    </row>
    <row r="26" spans="1:11">
      <c r="A26">
        <v>368.13</v>
      </c>
      <c r="B26">
        <v>1011.429</v>
      </c>
      <c r="C26">
        <v>753.66200000000003</v>
      </c>
      <c r="E26">
        <v>55</v>
      </c>
      <c r="F26">
        <v>20</v>
      </c>
      <c r="I26">
        <f t="shared" si="0"/>
        <v>178.10548629589982</v>
      </c>
      <c r="J26">
        <f t="shared" si="1"/>
        <v>489.34086843988712</v>
      </c>
      <c r="K26">
        <f t="shared" si="2"/>
        <v>364.6302583672628</v>
      </c>
    </row>
    <row r="27" spans="1:11">
      <c r="A27">
        <v>385.74900000000002</v>
      </c>
      <c r="B27">
        <v>827.24099999999999</v>
      </c>
      <c r="C27">
        <v>945.19</v>
      </c>
      <c r="E27">
        <v>44</v>
      </c>
      <c r="F27">
        <v>25</v>
      </c>
      <c r="I27">
        <f t="shared" si="0"/>
        <v>186.62975914257751</v>
      </c>
      <c r="J27">
        <f t="shared" si="1"/>
        <v>400.22861649120273</v>
      </c>
      <c r="K27">
        <f t="shared" si="2"/>
        <v>457.29368590449451</v>
      </c>
    </row>
    <row r="28" spans="1:11">
      <c r="A28">
        <v>221.06700000000001</v>
      </c>
      <c r="B28">
        <v>415.76600000000002</v>
      </c>
      <c r="C28">
        <v>1226.6959999999999</v>
      </c>
      <c r="E28">
        <v>21</v>
      </c>
      <c r="F28">
        <v>28</v>
      </c>
      <c r="I28">
        <f t="shared" si="0"/>
        <v>106.95473212988804</v>
      </c>
      <c r="J28">
        <f t="shared" si="1"/>
        <v>201.15232557873873</v>
      </c>
      <c r="K28">
        <f t="shared" si="2"/>
        <v>593.4894945188795</v>
      </c>
    </row>
    <row r="29" spans="1:11">
      <c r="A29">
        <v>405.791</v>
      </c>
      <c r="B29">
        <v>1248.8979999999999</v>
      </c>
      <c r="C29">
        <v>45.856999999999999</v>
      </c>
      <c r="E29">
        <v>88</v>
      </c>
      <c r="F29">
        <v>18</v>
      </c>
      <c r="I29">
        <f t="shared" si="0"/>
        <v>196.32630698258626</v>
      </c>
      <c r="J29">
        <f t="shared" si="1"/>
        <v>604.23107495715283</v>
      </c>
      <c r="K29">
        <f t="shared" si="2"/>
        <v>22.186138823434867</v>
      </c>
    </row>
    <row r="30" spans="1:11">
      <c r="A30">
        <v>705.56</v>
      </c>
      <c r="B30">
        <v>971.12</v>
      </c>
      <c r="C30">
        <v>534.43899999999996</v>
      </c>
      <c r="E30">
        <v>66</v>
      </c>
      <c r="F30">
        <v>36</v>
      </c>
      <c r="I30">
        <f t="shared" si="0"/>
        <v>341.35796297757605</v>
      </c>
      <c r="J30">
        <f t="shared" si="1"/>
        <v>469.83891519755042</v>
      </c>
      <c r="K30">
        <f t="shared" si="2"/>
        <v>258.56767443700431</v>
      </c>
    </row>
    <row r="31" spans="1:11">
      <c r="A31">
        <v>78.566000000000003</v>
      </c>
      <c r="B31">
        <v>1123.548</v>
      </c>
      <c r="C31">
        <v>676.74400000000003</v>
      </c>
      <c r="E31">
        <v>59</v>
      </c>
      <c r="F31">
        <v>4</v>
      </c>
      <c r="I31">
        <f t="shared" si="0"/>
        <v>38.011125516322132</v>
      </c>
      <c r="J31">
        <f t="shared" si="1"/>
        <v>543.58531746064068</v>
      </c>
      <c r="K31">
        <f t="shared" si="2"/>
        <v>327.41645401850548</v>
      </c>
    </row>
    <row r="32" spans="1:11">
      <c r="A32">
        <v>358.654</v>
      </c>
      <c r="B32">
        <v>1250.7760000000001</v>
      </c>
      <c r="C32">
        <v>182.869</v>
      </c>
      <c r="E32">
        <v>82</v>
      </c>
      <c r="F32">
        <v>16</v>
      </c>
      <c r="I32">
        <f t="shared" si="0"/>
        <v>173.52088958240202</v>
      </c>
      <c r="J32">
        <f t="shared" si="1"/>
        <v>605.13967274397737</v>
      </c>
      <c r="K32">
        <f t="shared" si="2"/>
        <v>88.474104727799698</v>
      </c>
    </row>
    <row r="33" spans="1:11">
      <c r="A33">
        <v>189.21899999999999</v>
      </c>
      <c r="B33">
        <v>973.44500000000005</v>
      </c>
      <c r="C33">
        <v>862.04100000000005</v>
      </c>
      <c r="E33">
        <v>49</v>
      </c>
      <c r="F33">
        <v>11</v>
      </c>
      <c r="I33">
        <f t="shared" si="0"/>
        <v>91.546307042142359</v>
      </c>
      <c r="J33">
        <f t="shared" si="1"/>
        <v>470.9637766748491</v>
      </c>
      <c r="K33">
        <f t="shared" si="2"/>
        <v>417.06525279657671</v>
      </c>
    </row>
    <row r="34" spans="1:11">
      <c r="E34">
        <f>AVERAGE(E2:E33)</f>
        <v>45.84375</v>
      </c>
      <c r="F34">
        <f>AVERAGE(F2:F33)</f>
        <v>23.21875</v>
      </c>
    </row>
    <row r="35" spans="1:11">
      <c r="E35">
        <f>STDEV(E2:E33)</f>
        <v>25.229411120433845</v>
      </c>
      <c r="F35">
        <f>STDEV(F2:F33)</f>
        <v>13.165777668368216</v>
      </c>
    </row>
    <row r="37" spans="1:11">
      <c r="E37">
        <f>AVERAGE(E2:E11)</f>
        <v>43.1</v>
      </c>
      <c r="F37">
        <f>AVERAGE(F2:F11)</f>
        <v>22.6</v>
      </c>
    </row>
    <row r="38" spans="1:11">
      <c r="E38">
        <f>STDEV(E2:E11)</f>
        <v>25.80891318905157</v>
      </c>
      <c r="F38">
        <f>STDEV(F2:F11)</f>
        <v>15.392638933377645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W. Beeler</cp:lastModifiedBy>
  <dcterms:created xsi:type="dcterms:W3CDTF">2014-08-18T17:28:31Z</dcterms:created>
  <dcterms:modified xsi:type="dcterms:W3CDTF">2016-02-18T15:18:30Z</dcterms:modified>
</cp:coreProperties>
</file>