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13_ncr:1_{5F6AC934-16A7-8842-9959-32EDF75E95D9}" xr6:coauthVersionLast="47" xr6:coauthVersionMax="47" xr10:uidLastSave="{00000000-0000-0000-0000-000000000000}"/>
  <bookViews>
    <workbookView xWindow="640" yWindow="500" windowWidth="22940" windowHeight="15800" activeTab="3" xr2:uid="{6147F9BE-C613-5E42-8D18-16DEAC3FC724}"/>
  </bookViews>
  <sheets>
    <sheet name="2kev" sheetId="9" r:id="rId1"/>
    <sheet name="4kev" sheetId="8" r:id="rId2"/>
    <sheet name="8kev" sheetId="6" r:id="rId3"/>
    <sheet name="16kev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6" i="7" l="1"/>
  <c r="L106" i="7"/>
  <c r="I106" i="7"/>
  <c r="F106" i="7"/>
  <c r="C106" i="7"/>
  <c r="O105" i="7"/>
  <c r="L105" i="7"/>
  <c r="I105" i="7"/>
  <c r="F105" i="7"/>
  <c r="C105" i="7"/>
  <c r="O80" i="7"/>
  <c r="L80" i="7"/>
  <c r="I80" i="7"/>
  <c r="F80" i="7"/>
  <c r="C80" i="7"/>
  <c r="O79" i="7"/>
  <c r="L79" i="7"/>
  <c r="I79" i="7"/>
  <c r="F79" i="7"/>
  <c r="C79" i="7"/>
  <c r="O54" i="7"/>
  <c r="L54" i="7"/>
  <c r="I54" i="7"/>
  <c r="F54" i="7"/>
  <c r="C54" i="7"/>
  <c r="O53" i="7"/>
  <c r="L53" i="7"/>
  <c r="I53" i="7"/>
  <c r="F53" i="7"/>
  <c r="C53" i="7"/>
  <c r="O27" i="9"/>
  <c r="L27" i="9"/>
  <c r="I27" i="9"/>
  <c r="F27" i="9"/>
  <c r="C27" i="9"/>
  <c r="O26" i="9"/>
  <c r="L26" i="9"/>
  <c r="I26" i="9"/>
  <c r="F26" i="9"/>
  <c r="C26" i="9"/>
  <c r="O27" i="8"/>
  <c r="L27" i="8"/>
  <c r="I27" i="8"/>
  <c r="F27" i="8"/>
  <c r="C27" i="8"/>
  <c r="O26" i="8"/>
  <c r="L26" i="8"/>
  <c r="I26" i="8"/>
  <c r="F26" i="8"/>
  <c r="C26" i="8"/>
  <c r="O27" i="6"/>
  <c r="O26" i="6"/>
  <c r="L27" i="6"/>
  <c r="L26" i="6"/>
  <c r="I27" i="6"/>
  <c r="I26" i="6"/>
  <c r="F27" i="6"/>
  <c r="F26" i="6"/>
  <c r="L28" i="7"/>
  <c r="L27" i="7"/>
  <c r="I28" i="7"/>
  <c r="I27" i="7"/>
  <c r="F28" i="7"/>
  <c r="F27" i="7"/>
  <c r="C28" i="7"/>
  <c r="C27" i="7"/>
  <c r="O28" i="7"/>
  <c r="O27" i="7"/>
  <c r="C27" i="6"/>
  <c r="C26" i="6"/>
</calcChain>
</file>

<file path=xl/sharedStrings.xml><?xml version="1.0" encoding="utf-8"?>
<sst xmlns="http://schemas.openxmlformats.org/spreadsheetml/2006/main" count="51" uniqueCount="14">
  <si>
    <t>press0</t>
  </si>
  <si>
    <t>press5</t>
  </si>
  <si>
    <t>press10</t>
  </si>
  <si>
    <t>press-5</t>
  </si>
  <si>
    <t>press-10</t>
  </si>
  <si>
    <t>16 keV</t>
  </si>
  <si>
    <t>press -10</t>
  </si>
  <si>
    <t>press -5</t>
  </si>
  <si>
    <t>T</t>
  </si>
  <si>
    <t>P</t>
  </si>
  <si>
    <t>stdev</t>
  </si>
  <si>
    <t>1200 K</t>
  </si>
  <si>
    <t>1000 K</t>
  </si>
  <si>
    <t>800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</si>
</sst>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3012F-0CD3-3046-9BFB-8F21DD88D4CA}">
  <dimension ref="B2:V27"/>
  <sheetViews>
    <sheetView workbookViewId="0">
      <selection activeCell="Q2" sqref="Q2:V13"/>
    </sheetView>
  </sheetViews>
  <sheetFormatPr baseColWidth="10" defaultRowHeight="16" x14ac:dyDescent="0.2"/>
  <sheetData>
    <row r="2" spans="2:22" x14ac:dyDescent="0.2">
      <c r="R2" t="s">
        <v>9</v>
      </c>
    </row>
    <row r="3" spans="2:22" x14ac:dyDescent="0.2">
      <c r="B3">
        <v>600</v>
      </c>
      <c r="C3" t="s">
        <v>0</v>
      </c>
      <c r="F3" t="s">
        <v>1</v>
      </c>
      <c r="I3" t="s">
        <v>2</v>
      </c>
      <c r="L3" t="s">
        <v>3</v>
      </c>
      <c r="O3" t="s">
        <v>4</v>
      </c>
      <c r="Q3" t="s">
        <v>8</v>
      </c>
      <c r="R3">
        <v>0</v>
      </c>
      <c r="S3">
        <v>5</v>
      </c>
      <c r="T3">
        <v>10</v>
      </c>
      <c r="U3">
        <v>-5</v>
      </c>
      <c r="V3">
        <v>-10</v>
      </c>
    </row>
    <row r="4" spans="2:22" x14ac:dyDescent="0.2">
      <c r="Q4">
        <v>600</v>
      </c>
      <c r="R4">
        <v>16.279999999999998</v>
      </c>
      <c r="S4">
        <v>14.899999999999997</v>
      </c>
      <c r="T4">
        <v>16.559999999999995</v>
      </c>
      <c r="U4">
        <v>17.88</v>
      </c>
      <c r="V4">
        <v>16.179999999999996</v>
      </c>
    </row>
    <row r="5" spans="2:22" x14ac:dyDescent="0.2">
      <c r="Q5">
        <v>800</v>
      </c>
    </row>
    <row r="6" spans="2:22" x14ac:dyDescent="0.2">
      <c r="Q6">
        <v>1000</v>
      </c>
    </row>
    <row r="7" spans="2:22" x14ac:dyDescent="0.2">
      <c r="Q7">
        <v>1200</v>
      </c>
    </row>
    <row r="9" spans="2:22" x14ac:dyDescent="0.2">
      <c r="Q9" t="s">
        <v>10</v>
      </c>
    </row>
    <row r="10" spans="2:22" x14ac:dyDescent="0.2">
      <c r="Q10">
        <v>600</v>
      </c>
      <c r="R10">
        <v>3.8751027151072677</v>
      </c>
      <c r="S10">
        <v>4.288294962360979</v>
      </c>
      <c r="T10">
        <v>4.5927173472334539</v>
      </c>
      <c r="U10">
        <v>4.8542547804667437</v>
      </c>
      <c r="V10">
        <v>3.2933106043679219</v>
      </c>
    </row>
    <row r="11" spans="2:22" x14ac:dyDescent="0.2">
      <c r="Q11">
        <v>800</v>
      </c>
    </row>
    <row r="12" spans="2:22" x14ac:dyDescent="0.2">
      <c r="Q12">
        <v>1000</v>
      </c>
    </row>
    <row r="13" spans="2:22" x14ac:dyDescent="0.2">
      <c r="Q13">
        <v>1200</v>
      </c>
    </row>
    <row r="26" spans="3:15" x14ac:dyDescent="0.2">
      <c r="C26" t="e">
        <f>AVERAGE(C5:C24)</f>
        <v>#DIV/0!</v>
      </c>
      <c r="F26" t="e">
        <f>AVERAGE(F5:F24)</f>
        <v>#DIV/0!</v>
      </c>
      <c r="I26" t="e">
        <f>AVERAGE(I5:I24)</f>
        <v>#DIV/0!</v>
      </c>
      <c r="L26" t="e">
        <f>AVERAGE(L5:L24)</f>
        <v>#DIV/0!</v>
      </c>
      <c r="O26" t="e">
        <f>AVERAGE(O5:O24)</f>
        <v>#DIV/0!</v>
      </c>
    </row>
    <row r="27" spans="3:15" x14ac:dyDescent="0.2">
      <c r="C27" t="e">
        <f>STDEV(C5:C24)</f>
        <v>#DIV/0!</v>
      </c>
      <c r="F27" t="e">
        <f>STDEV(F5:F24)</f>
        <v>#DIV/0!</v>
      </c>
      <c r="I27" t="e">
        <f>STDEV(I5:I24)</f>
        <v>#DIV/0!</v>
      </c>
      <c r="L27" t="e">
        <f>STDEV(L5:L24)</f>
        <v>#DIV/0!</v>
      </c>
      <c r="O27" t="e">
        <f>STDEV(O5:O24)</f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0DA78-A65C-4D4A-BB5D-FA680FB5D55D}">
  <dimension ref="B2:V27"/>
  <sheetViews>
    <sheetView topLeftCell="H1" workbookViewId="0">
      <selection activeCell="S17" sqref="S17"/>
    </sheetView>
  </sheetViews>
  <sheetFormatPr baseColWidth="10" defaultRowHeight="16" x14ac:dyDescent="0.2"/>
  <sheetData>
    <row r="2" spans="2:22" x14ac:dyDescent="0.2">
      <c r="R2" t="s">
        <v>9</v>
      </c>
    </row>
    <row r="3" spans="2:22" x14ac:dyDescent="0.2">
      <c r="B3">
        <v>600</v>
      </c>
      <c r="C3" t="s">
        <v>0</v>
      </c>
      <c r="F3" t="s">
        <v>1</v>
      </c>
      <c r="I3" t="s">
        <v>2</v>
      </c>
      <c r="L3" t="s">
        <v>3</v>
      </c>
      <c r="O3" t="s">
        <v>4</v>
      </c>
      <c r="Q3" t="s">
        <v>8</v>
      </c>
      <c r="R3">
        <v>0</v>
      </c>
      <c r="S3">
        <v>5</v>
      </c>
      <c r="T3">
        <v>10</v>
      </c>
      <c r="U3">
        <v>-5</v>
      </c>
      <c r="V3">
        <v>-10</v>
      </c>
    </row>
    <row r="4" spans="2:22" x14ac:dyDescent="0.2">
      <c r="Q4">
        <v>600</v>
      </c>
      <c r="R4">
        <v>9.9699999999999989</v>
      </c>
      <c r="S4">
        <v>11.7</v>
      </c>
      <c r="T4">
        <v>10.98</v>
      </c>
      <c r="U4">
        <v>11.940000000000001</v>
      </c>
      <c r="V4">
        <v>10.59</v>
      </c>
    </row>
    <row r="5" spans="2:22" x14ac:dyDescent="0.2">
      <c r="B5">
        <v>1</v>
      </c>
      <c r="C5">
        <v>8</v>
      </c>
      <c r="E5">
        <v>1</v>
      </c>
      <c r="F5">
        <v>11</v>
      </c>
      <c r="H5">
        <v>1</v>
      </c>
      <c r="I5">
        <v>12</v>
      </c>
      <c r="K5">
        <v>1</v>
      </c>
      <c r="L5">
        <v>11</v>
      </c>
      <c r="N5">
        <v>1</v>
      </c>
      <c r="O5">
        <v>10.8</v>
      </c>
      <c r="Q5">
        <v>800</v>
      </c>
    </row>
    <row r="6" spans="2:22" x14ac:dyDescent="0.2">
      <c r="B6">
        <v>2</v>
      </c>
      <c r="C6">
        <v>12</v>
      </c>
      <c r="E6">
        <v>2</v>
      </c>
      <c r="F6">
        <v>19.2</v>
      </c>
      <c r="H6">
        <v>2</v>
      </c>
      <c r="I6">
        <v>12</v>
      </c>
      <c r="K6">
        <v>2</v>
      </c>
      <c r="L6">
        <v>16</v>
      </c>
      <c r="N6">
        <v>2</v>
      </c>
      <c r="O6">
        <v>11</v>
      </c>
      <c r="Q6">
        <v>1000</v>
      </c>
    </row>
    <row r="7" spans="2:22" x14ac:dyDescent="0.2">
      <c r="B7">
        <v>3</v>
      </c>
      <c r="C7">
        <v>10</v>
      </c>
      <c r="E7">
        <v>3</v>
      </c>
      <c r="F7">
        <v>14</v>
      </c>
      <c r="H7">
        <v>3</v>
      </c>
      <c r="I7">
        <v>11</v>
      </c>
      <c r="K7">
        <v>3</v>
      </c>
      <c r="L7">
        <v>15.2</v>
      </c>
      <c r="N7">
        <v>3</v>
      </c>
      <c r="O7">
        <v>10</v>
      </c>
      <c r="Q7">
        <v>1200</v>
      </c>
    </row>
    <row r="8" spans="2:22" x14ac:dyDescent="0.2">
      <c r="B8">
        <v>4</v>
      </c>
      <c r="C8">
        <v>6</v>
      </c>
      <c r="E8">
        <v>4</v>
      </c>
      <c r="F8">
        <v>16</v>
      </c>
      <c r="H8">
        <v>4</v>
      </c>
      <c r="I8">
        <v>9</v>
      </c>
      <c r="K8">
        <v>4</v>
      </c>
      <c r="L8">
        <v>16.2</v>
      </c>
      <c r="N8">
        <v>4</v>
      </c>
      <c r="O8">
        <v>10</v>
      </c>
    </row>
    <row r="9" spans="2:22" x14ac:dyDescent="0.2">
      <c r="B9">
        <v>5</v>
      </c>
      <c r="C9">
        <v>10</v>
      </c>
      <c r="E9">
        <v>5</v>
      </c>
      <c r="F9">
        <v>8</v>
      </c>
      <c r="H9">
        <v>5</v>
      </c>
      <c r="I9">
        <v>15.2</v>
      </c>
      <c r="K9">
        <v>5</v>
      </c>
      <c r="L9">
        <v>13.2</v>
      </c>
      <c r="N9">
        <v>5</v>
      </c>
      <c r="O9">
        <v>12</v>
      </c>
      <c r="Q9" t="s">
        <v>10</v>
      </c>
    </row>
    <row r="10" spans="2:22" x14ac:dyDescent="0.2">
      <c r="B10">
        <v>6</v>
      </c>
      <c r="C10">
        <v>8.1999999999999993</v>
      </c>
      <c r="E10">
        <v>6</v>
      </c>
      <c r="F10">
        <v>11.4</v>
      </c>
      <c r="H10">
        <v>6</v>
      </c>
      <c r="I10">
        <v>10</v>
      </c>
      <c r="K10">
        <v>6</v>
      </c>
      <c r="L10">
        <v>9</v>
      </c>
      <c r="N10">
        <v>6</v>
      </c>
      <c r="O10">
        <v>13</v>
      </c>
      <c r="Q10">
        <v>600</v>
      </c>
      <c r="R10">
        <v>3.2237767978111149</v>
      </c>
      <c r="S10">
        <v>3.1719162396852378</v>
      </c>
      <c r="T10">
        <v>2.7901329906051382</v>
      </c>
      <c r="U10">
        <v>3.268413424857612</v>
      </c>
      <c r="V10">
        <v>3.1791922178274721</v>
      </c>
    </row>
    <row r="11" spans="2:22" x14ac:dyDescent="0.2">
      <c r="B11">
        <v>7</v>
      </c>
      <c r="C11">
        <v>15</v>
      </c>
      <c r="E11">
        <v>7</v>
      </c>
      <c r="F11">
        <v>15</v>
      </c>
      <c r="H11">
        <v>7</v>
      </c>
      <c r="I11">
        <v>10</v>
      </c>
      <c r="K11">
        <v>7</v>
      </c>
      <c r="L11">
        <v>12.2</v>
      </c>
      <c r="N11">
        <v>7</v>
      </c>
      <c r="O11">
        <v>12</v>
      </c>
      <c r="Q11">
        <v>800</v>
      </c>
    </row>
    <row r="12" spans="2:22" x14ac:dyDescent="0.2">
      <c r="B12">
        <v>8</v>
      </c>
      <c r="C12">
        <v>6</v>
      </c>
      <c r="E12">
        <v>8</v>
      </c>
      <c r="F12">
        <v>9</v>
      </c>
      <c r="H12">
        <v>8</v>
      </c>
      <c r="I12">
        <v>15</v>
      </c>
      <c r="K12">
        <v>8</v>
      </c>
      <c r="L12">
        <v>9</v>
      </c>
      <c r="N12">
        <v>8</v>
      </c>
      <c r="O12">
        <v>10</v>
      </c>
      <c r="Q12">
        <v>1000</v>
      </c>
    </row>
    <row r="13" spans="2:22" x14ac:dyDescent="0.2">
      <c r="B13">
        <v>9</v>
      </c>
      <c r="C13">
        <v>12</v>
      </c>
      <c r="E13">
        <v>9</v>
      </c>
      <c r="F13">
        <v>6</v>
      </c>
      <c r="H13">
        <v>9</v>
      </c>
      <c r="I13">
        <v>11</v>
      </c>
      <c r="K13">
        <v>9</v>
      </c>
      <c r="L13">
        <v>12</v>
      </c>
      <c r="N13">
        <v>9</v>
      </c>
      <c r="O13">
        <v>7</v>
      </c>
      <c r="Q13">
        <v>1200</v>
      </c>
    </row>
    <row r="14" spans="2:22" x14ac:dyDescent="0.2">
      <c r="B14">
        <v>10</v>
      </c>
      <c r="C14">
        <v>8</v>
      </c>
      <c r="E14">
        <v>10</v>
      </c>
      <c r="F14">
        <v>8</v>
      </c>
      <c r="H14">
        <v>10</v>
      </c>
      <c r="I14">
        <v>7</v>
      </c>
      <c r="K14">
        <v>10</v>
      </c>
      <c r="L14">
        <v>11</v>
      </c>
      <c r="N14">
        <v>10</v>
      </c>
      <c r="O14">
        <v>16</v>
      </c>
    </row>
    <row r="15" spans="2:22" x14ac:dyDescent="0.2">
      <c r="B15">
        <v>11</v>
      </c>
      <c r="C15">
        <v>10</v>
      </c>
      <c r="E15">
        <v>11</v>
      </c>
      <c r="F15">
        <v>10</v>
      </c>
      <c r="H15">
        <v>11</v>
      </c>
      <c r="I15">
        <v>7.2</v>
      </c>
      <c r="K15">
        <v>11</v>
      </c>
      <c r="L15">
        <v>15</v>
      </c>
      <c r="N15">
        <v>11</v>
      </c>
      <c r="O15">
        <v>3</v>
      </c>
    </row>
    <row r="16" spans="2:22" x14ac:dyDescent="0.2">
      <c r="B16">
        <v>12</v>
      </c>
      <c r="C16">
        <v>18</v>
      </c>
      <c r="E16">
        <v>12</v>
      </c>
      <c r="F16">
        <v>14.4</v>
      </c>
      <c r="H16">
        <v>12</v>
      </c>
      <c r="I16">
        <v>15</v>
      </c>
      <c r="K16">
        <v>12</v>
      </c>
      <c r="L16">
        <v>9</v>
      </c>
      <c r="N16">
        <v>12</v>
      </c>
      <c r="O16">
        <v>12</v>
      </c>
    </row>
    <row r="17" spans="2:15" x14ac:dyDescent="0.2">
      <c r="B17">
        <v>13</v>
      </c>
      <c r="C17">
        <v>12</v>
      </c>
      <c r="E17">
        <v>13</v>
      </c>
      <c r="F17">
        <v>11</v>
      </c>
      <c r="H17">
        <v>13</v>
      </c>
      <c r="I17">
        <v>9</v>
      </c>
      <c r="K17">
        <v>13</v>
      </c>
      <c r="L17">
        <v>8</v>
      </c>
      <c r="N17">
        <v>13</v>
      </c>
      <c r="O17">
        <v>16.399999999999999</v>
      </c>
    </row>
    <row r="18" spans="2:15" x14ac:dyDescent="0.2">
      <c r="B18">
        <v>14</v>
      </c>
      <c r="C18">
        <v>13</v>
      </c>
      <c r="E18">
        <v>14</v>
      </c>
      <c r="F18">
        <v>9</v>
      </c>
      <c r="H18">
        <v>14</v>
      </c>
      <c r="I18">
        <v>10</v>
      </c>
      <c r="K18">
        <v>14</v>
      </c>
      <c r="L18">
        <v>10.199999999999999</v>
      </c>
      <c r="N18">
        <v>14</v>
      </c>
      <c r="O18">
        <v>12</v>
      </c>
    </row>
    <row r="19" spans="2:15" x14ac:dyDescent="0.2">
      <c r="B19">
        <v>15</v>
      </c>
      <c r="C19">
        <v>8</v>
      </c>
      <c r="E19">
        <v>15</v>
      </c>
      <c r="F19">
        <v>10</v>
      </c>
      <c r="H19">
        <v>15</v>
      </c>
      <c r="I19">
        <v>14</v>
      </c>
      <c r="K19">
        <v>15</v>
      </c>
      <c r="L19">
        <v>7</v>
      </c>
      <c r="N19">
        <v>15</v>
      </c>
      <c r="O19">
        <v>11</v>
      </c>
    </row>
    <row r="20" spans="2:15" x14ac:dyDescent="0.2">
      <c r="B20">
        <v>16</v>
      </c>
      <c r="C20">
        <v>9</v>
      </c>
      <c r="E20">
        <v>16</v>
      </c>
      <c r="F20">
        <v>12</v>
      </c>
      <c r="H20">
        <v>16</v>
      </c>
      <c r="I20">
        <v>11</v>
      </c>
      <c r="K20">
        <v>16</v>
      </c>
      <c r="L20">
        <v>9</v>
      </c>
      <c r="N20">
        <v>16</v>
      </c>
      <c r="O20">
        <v>14</v>
      </c>
    </row>
    <row r="21" spans="2:15" x14ac:dyDescent="0.2">
      <c r="B21">
        <v>17</v>
      </c>
      <c r="C21">
        <v>7</v>
      </c>
      <c r="E21">
        <v>17</v>
      </c>
      <c r="F21">
        <v>15</v>
      </c>
      <c r="H21">
        <v>17</v>
      </c>
      <c r="I21">
        <v>14</v>
      </c>
      <c r="K21">
        <v>17</v>
      </c>
      <c r="L21">
        <v>10.8</v>
      </c>
      <c r="N21">
        <v>17</v>
      </c>
      <c r="O21">
        <v>9.1999999999999993</v>
      </c>
    </row>
    <row r="22" spans="2:15" x14ac:dyDescent="0.2">
      <c r="B22">
        <v>18</v>
      </c>
      <c r="C22">
        <v>13.2</v>
      </c>
      <c r="E22">
        <v>18</v>
      </c>
      <c r="F22">
        <v>12</v>
      </c>
      <c r="H22">
        <v>18</v>
      </c>
      <c r="I22">
        <v>7</v>
      </c>
      <c r="K22">
        <v>18</v>
      </c>
      <c r="L22">
        <v>10</v>
      </c>
      <c r="N22">
        <v>18</v>
      </c>
      <c r="O22">
        <v>7</v>
      </c>
    </row>
    <row r="23" spans="2:15" x14ac:dyDescent="0.2">
      <c r="B23">
        <v>19</v>
      </c>
      <c r="C23">
        <v>8</v>
      </c>
      <c r="E23">
        <v>19</v>
      </c>
      <c r="F23">
        <v>12</v>
      </c>
      <c r="H23">
        <v>19</v>
      </c>
      <c r="I23">
        <v>7</v>
      </c>
      <c r="K23">
        <v>19</v>
      </c>
      <c r="L23">
        <v>17</v>
      </c>
      <c r="N23">
        <v>19</v>
      </c>
      <c r="O23">
        <v>7.4</v>
      </c>
    </row>
    <row r="24" spans="2:15" x14ac:dyDescent="0.2">
      <c r="B24">
        <v>20</v>
      </c>
      <c r="C24">
        <v>6</v>
      </c>
      <c r="E24">
        <v>20</v>
      </c>
      <c r="F24">
        <v>11</v>
      </c>
      <c r="H24">
        <v>20</v>
      </c>
      <c r="I24">
        <v>13.2</v>
      </c>
      <c r="K24">
        <v>20</v>
      </c>
      <c r="L24">
        <v>18</v>
      </c>
      <c r="N24">
        <v>20</v>
      </c>
      <c r="O24">
        <v>8</v>
      </c>
    </row>
    <row r="26" spans="2:15" x14ac:dyDescent="0.2">
      <c r="C26">
        <f>AVERAGE(C5:C24)</f>
        <v>9.9699999999999989</v>
      </c>
      <c r="F26">
        <f>AVERAGE(F5:F24)</f>
        <v>11.7</v>
      </c>
      <c r="I26">
        <f>AVERAGE(I5:I24)</f>
        <v>10.98</v>
      </c>
      <c r="L26">
        <f>AVERAGE(L5:L24)</f>
        <v>11.940000000000001</v>
      </c>
      <c r="O26">
        <f>AVERAGE(O5:O24)</f>
        <v>10.59</v>
      </c>
    </row>
    <row r="27" spans="2:15" x14ac:dyDescent="0.2">
      <c r="C27">
        <f>STDEV(C5:C24)</f>
        <v>3.2237767978111149</v>
      </c>
      <c r="F27">
        <f>STDEV(F5:F24)</f>
        <v>3.1719162396852378</v>
      </c>
      <c r="I27">
        <f>STDEV(I5:I24)</f>
        <v>2.7901329906051382</v>
      </c>
      <c r="L27">
        <f>STDEV(L5:L24)</f>
        <v>3.268413424857612</v>
      </c>
      <c r="O27">
        <f>STDEV(O5:O24)</f>
        <v>3.1791922178274721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37246-5734-1E4A-86A1-08A58450CF3F}">
  <dimension ref="B2:V27"/>
  <sheetViews>
    <sheetView topLeftCell="G1" workbookViewId="0">
      <selection activeCell="Q2" sqref="Q2:V13"/>
    </sheetView>
  </sheetViews>
  <sheetFormatPr baseColWidth="10" defaultRowHeight="16" x14ac:dyDescent="0.2"/>
  <sheetData>
    <row r="2" spans="2:22" x14ac:dyDescent="0.2">
      <c r="R2" t="s">
        <v>9</v>
      </c>
    </row>
    <row r="3" spans="2:22" x14ac:dyDescent="0.2">
      <c r="B3">
        <v>600</v>
      </c>
      <c r="C3" t="s">
        <v>0</v>
      </c>
      <c r="F3" t="s">
        <v>1</v>
      </c>
      <c r="I3" t="s">
        <v>2</v>
      </c>
      <c r="L3" t="s">
        <v>3</v>
      </c>
      <c r="O3" t="s">
        <v>4</v>
      </c>
      <c r="Q3" t="s">
        <v>8</v>
      </c>
      <c r="R3">
        <v>0</v>
      </c>
      <c r="S3">
        <v>5</v>
      </c>
      <c r="T3">
        <v>10</v>
      </c>
      <c r="U3">
        <v>-5</v>
      </c>
      <c r="V3">
        <v>-10</v>
      </c>
    </row>
    <row r="4" spans="2:22" x14ac:dyDescent="0.2">
      <c r="Q4">
        <v>600</v>
      </c>
      <c r="R4">
        <v>16.279999999999998</v>
      </c>
      <c r="S4">
        <v>14.899999999999997</v>
      </c>
      <c r="T4">
        <v>16.559999999999995</v>
      </c>
      <c r="U4">
        <v>17.88</v>
      </c>
      <c r="V4">
        <v>16.179999999999996</v>
      </c>
    </row>
    <row r="5" spans="2:22" x14ac:dyDescent="0.2">
      <c r="B5">
        <v>1</v>
      </c>
      <c r="C5">
        <v>15.2</v>
      </c>
      <c r="E5">
        <v>1</v>
      </c>
      <c r="F5">
        <v>18</v>
      </c>
      <c r="H5">
        <v>1</v>
      </c>
      <c r="I5">
        <v>8.4</v>
      </c>
      <c r="K5">
        <v>1</v>
      </c>
      <c r="L5">
        <v>12.2</v>
      </c>
      <c r="N5">
        <v>1</v>
      </c>
      <c r="O5">
        <v>14</v>
      </c>
      <c r="Q5">
        <v>800</v>
      </c>
    </row>
    <row r="6" spans="2:22" x14ac:dyDescent="0.2">
      <c r="B6">
        <v>2</v>
      </c>
      <c r="C6">
        <v>18.2</v>
      </c>
      <c r="E6">
        <v>2</v>
      </c>
      <c r="F6">
        <v>14</v>
      </c>
      <c r="H6">
        <v>2</v>
      </c>
      <c r="I6">
        <v>11</v>
      </c>
      <c r="K6">
        <v>2</v>
      </c>
      <c r="L6">
        <v>17.2</v>
      </c>
      <c r="N6">
        <v>2</v>
      </c>
      <c r="O6">
        <v>15.2</v>
      </c>
      <c r="Q6">
        <v>1000</v>
      </c>
    </row>
    <row r="7" spans="2:22" x14ac:dyDescent="0.2">
      <c r="B7">
        <v>3</v>
      </c>
      <c r="C7">
        <v>16</v>
      </c>
      <c r="E7">
        <v>3</v>
      </c>
      <c r="F7">
        <v>14</v>
      </c>
      <c r="H7">
        <v>3</v>
      </c>
      <c r="I7">
        <v>24.2</v>
      </c>
      <c r="K7">
        <v>3</v>
      </c>
      <c r="L7">
        <v>14.2</v>
      </c>
      <c r="N7">
        <v>3</v>
      </c>
      <c r="O7">
        <v>19.2</v>
      </c>
      <c r="Q7">
        <v>1200</v>
      </c>
    </row>
    <row r="8" spans="2:22" x14ac:dyDescent="0.2">
      <c r="B8">
        <v>4</v>
      </c>
      <c r="C8">
        <v>15.4</v>
      </c>
      <c r="E8">
        <v>4</v>
      </c>
      <c r="F8">
        <v>9</v>
      </c>
      <c r="H8">
        <v>4</v>
      </c>
      <c r="I8">
        <v>12</v>
      </c>
      <c r="K8">
        <v>4</v>
      </c>
      <c r="L8">
        <v>16</v>
      </c>
      <c r="N8">
        <v>4</v>
      </c>
      <c r="O8">
        <v>12</v>
      </c>
    </row>
    <row r="9" spans="2:22" x14ac:dyDescent="0.2">
      <c r="B9">
        <v>5</v>
      </c>
      <c r="C9">
        <v>20.399999999999999</v>
      </c>
      <c r="E9">
        <v>5</v>
      </c>
      <c r="F9">
        <v>19</v>
      </c>
      <c r="H9">
        <v>5</v>
      </c>
      <c r="I9">
        <v>13</v>
      </c>
      <c r="K9">
        <v>5</v>
      </c>
      <c r="L9">
        <v>23</v>
      </c>
      <c r="N9">
        <v>5</v>
      </c>
      <c r="O9">
        <v>23.6</v>
      </c>
      <c r="Q9" t="s">
        <v>10</v>
      </c>
    </row>
    <row r="10" spans="2:22" x14ac:dyDescent="0.2">
      <c r="B10">
        <v>6</v>
      </c>
      <c r="C10">
        <v>16</v>
      </c>
      <c r="E10">
        <v>6</v>
      </c>
      <c r="F10">
        <v>13</v>
      </c>
      <c r="H10">
        <v>6</v>
      </c>
      <c r="I10">
        <v>18.2</v>
      </c>
      <c r="K10">
        <v>6</v>
      </c>
      <c r="L10">
        <v>20.2</v>
      </c>
      <c r="N10">
        <v>6</v>
      </c>
      <c r="O10">
        <v>17.399999999999999</v>
      </c>
      <c r="Q10">
        <v>600</v>
      </c>
      <c r="R10">
        <v>3.8751027151072677</v>
      </c>
      <c r="S10">
        <v>4.288294962360979</v>
      </c>
      <c r="T10">
        <v>4.5927173472334539</v>
      </c>
      <c r="U10">
        <v>4.8542547804667437</v>
      </c>
      <c r="V10">
        <v>3.2933106043679219</v>
      </c>
    </row>
    <row r="11" spans="2:22" x14ac:dyDescent="0.2">
      <c r="B11">
        <v>7</v>
      </c>
      <c r="C11">
        <v>14</v>
      </c>
      <c r="E11">
        <v>7</v>
      </c>
      <c r="F11">
        <v>7.2</v>
      </c>
      <c r="H11">
        <v>7</v>
      </c>
      <c r="I11">
        <v>19.2</v>
      </c>
      <c r="K11">
        <v>7</v>
      </c>
      <c r="L11">
        <v>19.399999999999999</v>
      </c>
      <c r="N11">
        <v>7</v>
      </c>
      <c r="O11">
        <v>16.399999999999999</v>
      </c>
      <c r="Q11">
        <v>800</v>
      </c>
    </row>
    <row r="12" spans="2:22" x14ac:dyDescent="0.2">
      <c r="B12">
        <v>8</v>
      </c>
      <c r="C12">
        <v>16.2</v>
      </c>
      <c r="E12">
        <v>8</v>
      </c>
      <c r="F12">
        <v>24</v>
      </c>
      <c r="H12">
        <v>8</v>
      </c>
      <c r="I12">
        <v>17.2</v>
      </c>
      <c r="K12">
        <v>8</v>
      </c>
      <c r="L12">
        <v>16</v>
      </c>
      <c r="N12">
        <v>8</v>
      </c>
      <c r="O12">
        <v>15</v>
      </c>
      <c r="Q12">
        <v>1000</v>
      </c>
    </row>
    <row r="13" spans="2:22" x14ac:dyDescent="0.2">
      <c r="B13">
        <v>9</v>
      </c>
      <c r="C13">
        <v>20</v>
      </c>
      <c r="E13">
        <v>9</v>
      </c>
      <c r="F13">
        <v>18</v>
      </c>
      <c r="H13">
        <v>9</v>
      </c>
      <c r="I13">
        <v>21</v>
      </c>
      <c r="K13">
        <v>9</v>
      </c>
      <c r="L13">
        <v>15.2</v>
      </c>
      <c r="N13">
        <v>9</v>
      </c>
      <c r="O13">
        <v>13.2</v>
      </c>
      <c r="Q13">
        <v>1200</v>
      </c>
    </row>
    <row r="14" spans="2:22" x14ac:dyDescent="0.2">
      <c r="B14">
        <v>10</v>
      </c>
      <c r="C14">
        <v>24</v>
      </c>
      <c r="E14">
        <v>10</v>
      </c>
      <c r="F14">
        <v>13</v>
      </c>
      <c r="H14">
        <v>10</v>
      </c>
      <c r="I14">
        <v>14</v>
      </c>
      <c r="K14">
        <v>10</v>
      </c>
      <c r="L14">
        <v>19.2</v>
      </c>
      <c r="N14">
        <v>10</v>
      </c>
      <c r="O14">
        <v>11.6</v>
      </c>
    </row>
    <row r="15" spans="2:22" x14ac:dyDescent="0.2">
      <c r="B15">
        <v>11</v>
      </c>
      <c r="C15">
        <v>11</v>
      </c>
      <c r="E15">
        <v>11</v>
      </c>
      <c r="F15">
        <v>16</v>
      </c>
      <c r="H15">
        <v>11</v>
      </c>
      <c r="I15">
        <v>14</v>
      </c>
      <c r="K15">
        <v>11</v>
      </c>
      <c r="L15">
        <v>27.2</v>
      </c>
      <c r="N15">
        <v>11</v>
      </c>
      <c r="O15">
        <v>21.2</v>
      </c>
    </row>
    <row r="16" spans="2:22" x14ac:dyDescent="0.2">
      <c r="B16">
        <v>12</v>
      </c>
      <c r="C16">
        <v>14</v>
      </c>
      <c r="E16">
        <v>12</v>
      </c>
      <c r="F16">
        <v>20</v>
      </c>
      <c r="H16">
        <v>12</v>
      </c>
      <c r="I16">
        <v>11</v>
      </c>
      <c r="K16">
        <v>12</v>
      </c>
      <c r="L16">
        <v>14.2</v>
      </c>
      <c r="N16">
        <v>12</v>
      </c>
      <c r="O16">
        <v>18.2</v>
      </c>
    </row>
    <row r="17" spans="2:15" x14ac:dyDescent="0.2">
      <c r="B17">
        <v>13</v>
      </c>
      <c r="C17">
        <v>20.6</v>
      </c>
      <c r="E17">
        <v>13</v>
      </c>
      <c r="F17">
        <v>11.2</v>
      </c>
      <c r="H17">
        <v>13</v>
      </c>
      <c r="I17">
        <v>20.2</v>
      </c>
      <c r="K17">
        <v>13</v>
      </c>
      <c r="L17">
        <v>24.4</v>
      </c>
      <c r="N17">
        <v>13</v>
      </c>
      <c r="O17">
        <v>20.2</v>
      </c>
    </row>
    <row r="18" spans="2:15" x14ac:dyDescent="0.2">
      <c r="B18">
        <v>14</v>
      </c>
      <c r="C18">
        <v>14.4</v>
      </c>
      <c r="E18">
        <v>14</v>
      </c>
      <c r="F18">
        <v>12</v>
      </c>
      <c r="H18">
        <v>14</v>
      </c>
      <c r="I18">
        <v>11</v>
      </c>
      <c r="K18">
        <v>14</v>
      </c>
      <c r="L18">
        <v>24.6</v>
      </c>
      <c r="N18">
        <v>14</v>
      </c>
      <c r="O18">
        <v>17</v>
      </c>
    </row>
    <row r="19" spans="2:15" x14ac:dyDescent="0.2">
      <c r="B19">
        <v>15</v>
      </c>
      <c r="C19">
        <v>13</v>
      </c>
      <c r="E19">
        <v>15</v>
      </c>
      <c r="F19">
        <v>12</v>
      </c>
      <c r="H19">
        <v>15</v>
      </c>
      <c r="I19">
        <v>18.2</v>
      </c>
      <c r="K19">
        <v>15</v>
      </c>
      <c r="L19">
        <v>15.2</v>
      </c>
      <c r="N19">
        <v>15</v>
      </c>
      <c r="O19">
        <v>17</v>
      </c>
    </row>
    <row r="20" spans="2:15" x14ac:dyDescent="0.2">
      <c r="B20">
        <v>16</v>
      </c>
      <c r="C20">
        <v>14.2</v>
      </c>
      <c r="E20">
        <v>16</v>
      </c>
      <c r="F20">
        <v>18.2</v>
      </c>
      <c r="H20">
        <v>16</v>
      </c>
      <c r="I20">
        <v>20.399999999999999</v>
      </c>
      <c r="K20">
        <v>16</v>
      </c>
      <c r="L20">
        <v>23.6</v>
      </c>
      <c r="N20">
        <v>16</v>
      </c>
      <c r="O20">
        <v>16</v>
      </c>
    </row>
    <row r="21" spans="2:15" x14ac:dyDescent="0.2">
      <c r="B21">
        <v>17</v>
      </c>
      <c r="C21">
        <v>24.8</v>
      </c>
      <c r="E21">
        <v>17</v>
      </c>
      <c r="F21">
        <v>13</v>
      </c>
      <c r="H21">
        <v>17</v>
      </c>
      <c r="I21">
        <v>21.6</v>
      </c>
      <c r="K21">
        <v>17</v>
      </c>
      <c r="L21">
        <v>19.600000000000001</v>
      </c>
      <c r="N21">
        <v>17</v>
      </c>
      <c r="O21">
        <v>13.2</v>
      </c>
    </row>
    <row r="22" spans="2:15" x14ac:dyDescent="0.2">
      <c r="B22">
        <v>18</v>
      </c>
      <c r="C22">
        <v>12</v>
      </c>
      <c r="E22">
        <v>18</v>
      </c>
      <c r="F22">
        <v>14.2</v>
      </c>
      <c r="H22">
        <v>18</v>
      </c>
      <c r="I22">
        <v>22.2</v>
      </c>
      <c r="K22">
        <v>18</v>
      </c>
      <c r="L22">
        <v>15.2</v>
      </c>
      <c r="N22">
        <v>18</v>
      </c>
      <c r="O22">
        <v>17.399999999999999</v>
      </c>
    </row>
    <row r="23" spans="2:15" x14ac:dyDescent="0.2">
      <c r="B23">
        <v>19</v>
      </c>
      <c r="C23">
        <v>12</v>
      </c>
      <c r="E23">
        <v>19</v>
      </c>
      <c r="F23">
        <v>21.2</v>
      </c>
      <c r="H23">
        <v>19</v>
      </c>
      <c r="I23">
        <v>20.2</v>
      </c>
      <c r="K23">
        <v>19</v>
      </c>
      <c r="L23">
        <v>12</v>
      </c>
      <c r="N23">
        <v>19</v>
      </c>
      <c r="O23">
        <v>11</v>
      </c>
    </row>
    <row r="24" spans="2:15" x14ac:dyDescent="0.2">
      <c r="B24">
        <v>20</v>
      </c>
      <c r="C24">
        <v>14.2</v>
      </c>
      <c r="E24">
        <v>20</v>
      </c>
      <c r="F24">
        <v>11</v>
      </c>
      <c r="H24">
        <v>20</v>
      </c>
      <c r="I24">
        <v>14.2</v>
      </c>
      <c r="K24">
        <v>20</v>
      </c>
      <c r="L24">
        <v>9</v>
      </c>
      <c r="N24">
        <v>20</v>
      </c>
      <c r="O24">
        <v>14.8</v>
      </c>
    </row>
    <row r="26" spans="2:15" x14ac:dyDescent="0.2">
      <c r="C26">
        <f>AVERAGE(C5:C24)</f>
        <v>16.279999999999998</v>
      </c>
      <c r="F26">
        <f>AVERAGE(F5:F24)</f>
        <v>14.899999999999997</v>
      </c>
      <c r="I26">
        <f>AVERAGE(I5:I24)</f>
        <v>16.559999999999995</v>
      </c>
      <c r="L26">
        <f>AVERAGE(L5:L24)</f>
        <v>17.88</v>
      </c>
      <c r="O26">
        <f>AVERAGE(O5:O24)</f>
        <v>16.179999999999996</v>
      </c>
    </row>
    <row r="27" spans="2:15" x14ac:dyDescent="0.2">
      <c r="C27">
        <f>STDEV(C5:C24)</f>
        <v>3.8751027151072677</v>
      </c>
      <c r="F27">
        <f>STDEV(F5:F24)</f>
        <v>4.288294962360979</v>
      </c>
      <c r="I27">
        <f>STDEV(I5:I24)</f>
        <v>4.5927173472334539</v>
      </c>
      <c r="L27">
        <f>STDEV(L5:L24)</f>
        <v>4.8542547804667437</v>
      </c>
      <c r="O27">
        <f>STDEV(O5:O24)</f>
        <v>3.2933106043679219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8986C-AC24-5149-BC25-A1C4E7121DD9}">
  <dimension ref="B2:V106"/>
  <sheetViews>
    <sheetView tabSelected="1" topLeftCell="A78" workbookViewId="0">
      <selection activeCell="B84" sqref="B84:C103"/>
    </sheetView>
  </sheetViews>
  <sheetFormatPr baseColWidth="10" defaultRowHeight="16" x14ac:dyDescent="0.2"/>
  <sheetData>
    <row r="2" spans="2:22" x14ac:dyDescent="0.2">
      <c r="B2" t="s">
        <v>5</v>
      </c>
      <c r="R2" t="s">
        <v>9</v>
      </c>
    </row>
    <row r="3" spans="2:22" x14ac:dyDescent="0.2">
      <c r="Q3" t="s">
        <v>8</v>
      </c>
      <c r="R3">
        <v>0</v>
      </c>
      <c r="S3">
        <v>5</v>
      </c>
      <c r="T3">
        <v>10</v>
      </c>
      <c r="U3">
        <v>-5</v>
      </c>
      <c r="V3">
        <v>-10</v>
      </c>
    </row>
    <row r="4" spans="2:22" x14ac:dyDescent="0.2">
      <c r="C4" t="s">
        <v>0</v>
      </c>
      <c r="F4" t="s">
        <v>1</v>
      </c>
      <c r="I4" t="s">
        <v>2</v>
      </c>
      <c r="L4" t="s">
        <v>7</v>
      </c>
      <c r="O4" t="s">
        <v>6</v>
      </c>
      <c r="Q4">
        <v>600</v>
      </c>
      <c r="R4">
        <v>28.599999999999994</v>
      </c>
      <c r="S4">
        <v>27.889999999999997</v>
      </c>
      <c r="T4">
        <v>27.369999999999997</v>
      </c>
      <c r="U4">
        <v>28.130000000000006</v>
      </c>
      <c r="V4">
        <v>27.079999999999995</v>
      </c>
    </row>
    <row r="5" spans="2:22" x14ac:dyDescent="0.2">
      <c r="B5">
        <v>600</v>
      </c>
      <c r="E5">
        <v>600</v>
      </c>
      <c r="H5">
        <v>600</v>
      </c>
      <c r="K5">
        <v>600</v>
      </c>
      <c r="N5">
        <v>600</v>
      </c>
      <c r="Q5">
        <v>800</v>
      </c>
    </row>
    <row r="6" spans="2:22" x14ac:dyDescent="0.2">
      <c r="B6">
        <v>1</v>
      </c>
      <c r="C6">
        <v>20.2</v>
      </c>
      <c r="E6">
        <v>1</v>
      </c>
      <c r="F6">
        <v>16.399999999999999</v>
      </c>
      <c r="H6">
        <v>1</v>
      </c>
      <c r="I6">
        <v>45</v>
      </c>
      <c r="K6">
        <v>1</v>
      </c>
      <c r="L6">
        <v>34</v>
      </c>
      <c r="N6">
        <v>1</v>
      </c>
      <c r="O6">
        <v>29</v>
      </c>
      <c r="Q6">
        <v>1000</v>
      </c>
    </row>
    <row r="7" spans="2:22" x14ac:dyDescent="0.2">
      <c r="B7">
        <v>2</v>
      </c>
      <c r="C7">
        <v>23.8</v>
      </c>
      <c r="E7">
        <v>2</v>
      </c>
      <c r="F7">
        <v>21.4</v>
      </c>
      <c r="H7">
        <v>2</v>
      </c>
      <c r="I7">
        <v>49</v>
      </c>
      <c r="K7">
        <v>2</v>
      </c>
      <c r="L7">
        <v>29.6</v>
      </c>
      <c r="N7">
        <v>2</v>
      </c>
      <c r="O7">
        <v>24.6</v>
      </c>
      <c r="Q7">
        <v>1200</v>
      </c>
    </row>
    <row r="8" spans="2:22" x14ac:dyDescent="0.2">
      <c r="B8">
        <v>3</v>
      </c>
      <c r="C8">
        <v>20.399999999999999</v>
      </c>
      <c r="E8">
        <v>3</v>
      </c>
      <c r="F8">
        <v>23.2</v>
      </c>
      <c r="H8">
        <v>3</v>
      </c>
      <c r="I8">
        <v>28.6</v>
      </c>
      <c r="K8">
        <v>3</v>
      </c>
      <c r="L8">
        <v>23</v>
      </c>
      <c r="N8">
        <v>3</v>
      </c>
      <c r="O8">
        <v>29.2</v>
      </c>
    </row>
    <row r="9" spans="2:22" x14ac:dyDescent="0.2">
      <c r="B9">
        <v>4</v>
      </c>
      <c r="C9">
        <v>28.6</v>
      </c>
      <c r="E9">
        <v>4</v>
      </c>
      <c r="F9">
        <v>16</v>
      </c>
      <c r="H9">
        <v>4</v>
      </c>
      <c r="I9">
        <v>26.4</v>
      </c>
      <c r="K9">
        <v>4</v>
      </c>
      <c r="L9">
        <v>25.6</v>
      </c>
      <c r="N9">
        <v>4</v>
      </c>
      <c r="O9">
        <v>26.4</v>
      </c>
      <c r="Q9" t="s">
        <v>10</v>
      </c>
    </row>
    <row r="10" spans="2:22" x14ac:dyDescent="0.2">
      <c r="B10">
        <v>5</v>
      </c>
      <c r="C10">
        <v>26.8</v>
      </c>
      <c r="E10">
        <v>5</v>
      </c>
      <c r="F10">
        <v>24.4</v>
      </c>
      <c r="H10">
        <v>5</v>
      </c>
      <c r="I10">
        <v>19</v>
      </c>
      <c r="K10">
        <v>5</v>
      </c>
      <c r="L10">
        <v>48.4</v>
      </c>
      <c r="N10">
        <v>5</v>
      </c>
      <c r="O10">
        <v>24.4</v>
      </c>
      <c r="Q10">
        <v>600</v>
      </c>
      <c r="R10">
        <v>8.7688443696388809</v>
      </c>
      <c r="S10">
        <v>7.8350024350918321</v>
      </c>
      <c r="T10">
        <v>9.1801330113056281</v>
      </c>
      <c r="U10">
        <v>9.3521233164621691</v>
      </c>
      <c r="V10">
        <v>3.5844106907551971</v>
      </c>
    </row>
    <row r="11" spans="2:22" x14ac:dyDescent="0.2">
      <c r="B11">
        <v>6</v>
      </c>
      <c r="C11">
        <v>29.4</v>
      </c>
      <c r="E11">
        <v>6</v>
      </c>
      <c r="F11">
        <v>45.8</v>
      </c>
      <c r="H11">
        <v>6</v>
      </c>
      <c r="I11">
        <v>12.2</v>
      </c>
      <c r="K11">
        <v>6</v>
      </c>
      <c r="L11">
        <v>26</v>
      </c>
      <c r="N11">
        <v>6</v>
      </c>
      <c r="O11">
        <v>26.2</v>
      </c>
      <c r="Q11">
        <v>800</v>
      </c>
    </row>
    <row r="12" spans="2:22" x14ac:dyDescent="0.2">
      <c r="B12">
        <v>7</v>
      </c>
      <c r="C12">
        <v>25.2</v>
      </c>
      <c r="E12">
        <v>7</v>
      </c>
      <c r="F12">
        <v>30.8</v>
      </c>
      <c r="H12">
        <v>7</v>
      </c>
      <c r="I12">
        <v>30.2</v>
      </c>
      <c r="K12">
        <v>7</v>
      </c>
      <c r="L12">
        <v>34.4</v>
      </c>
      <c r="N12">
        <v>7</v>
      </c>
      <c r="O12">
        <v>31.4</v>
      </c>
      <c r="Q12">
        <v>1000</v>
      </c>
    </row>
    <row r="13" spans="2:22" x14ac:dyDescent="0.2">
      <c r="B13">
        <v>8</v>
      </c>
      <c r="C13">
        <v>40.200000000000003</v>
      </c>
      <c r="E13">
        <v>8</v>
      </c>
      <c r="F13">
        <v>22.6</v>
      </c>
      <c r="H13">
        <v>8</v>
      </c>
      <c r="I13">
        <v>23.4</v>
      </c>
      <c r="K13">
        <v>8</v>
      </c>
      <c r="L13">
        <v>27.6</v>
      </c>
      <c r="N13">
        <v>8</v>
      </c>
      <c r="O13">
        <v>22.2</v>
      </c>
      <c r="Q13">
        <v>1200</v>
      </c>
    </row>
    <row r="14" spans="2:22" x14ac:dyDescent="0.2">
      <c r="B14">
        <v>9</v>
      </c>
      <c r="C14">
        <v>20</v>
      </c>
      <c r="E14">
        <v>9</v>
      </c>
      <c r="F14">
        <v>19.399999999999999</v>
      </c>
      <c r="H14">
        <v>9</v>
      </c>
      <c r="I14">
        <v>29</v>
      </c>
      <c r="K14">
        <v>9</v>
      </c>
      <c r="L14">
        <v>21.4</v>
      </c>
      <c r="N14">
        <v>9</v>
      </c>
      <c r="O14">
        <v>25.2</v>
      </c>
    </row>
    <row r="15" spans="2:22" x14ac:dyDescent="0.2">
      <c r="B15">
        <v>10</v>
      </c>
      <c r="C15">
        <v>25.2</v>
      </c>
      <c r="E15">
        <v>10</v>
      </c>
      <c r="F15">
        <v>36.200000000000003</v>
      </c>
      <c r="H15">
        <v>10</v>
      </c>
      <c r="I15">
        <v>16.399999999999999</v>
      </c>
      <c r="K15">
        <v>10</v>
      </c>
      <c r="L15">
        <v>51.4</v>
      </c>
      <c r="N15">
        <v>10</v>
      </c>
      <c r="O15">
        <v>20</v>
      </c>
    </row>
    <row r="16" spans="2:22" x14ac:dyDescent="0.2">
      <c r="B16">
        <v>11</v>
      </c>
      <c r="C16">
        <v>28.4</v>
      </c>
      <c r="E16">
        <v>11</v>
      </c>
      <c r="F16">
        <v>29.2</v>
      </c>
      <c r="H16">
        <v>11</v>
      </c>
      <c r="I16">
        <v>28</v>
      </c>
      <c r="K16">
        <v>11</v>
      </c>
      <c r="L16">
        <v>27.6</v>
      </c>
      <c r="N16">
        <v>11</v>
      </c>
      <c r="O16">
        <v>26.2</v>
      </c>
    </row>
    <row r="17" spans="2:15" x14ac:dyDescent="0.2">
      <c r="B17">
        <v>12</v>
      </c>
      <c r="C17">
        <v>38.200000000000003</v>
      </c>
      <c r="E17">
        <v>12</v>
      </c>
      <c r="F17">
        <v>32.4</v>
      </c>
      <c r="H17">
        <v>12</v>
      </c>
      <c r="I17">
        <v>20.2</v>
      </c>
      <c r="K17">
        <v>12</v>
      </c>
      <c r="L17">
        <v>15</v>
      </c>
      <c r="N17">
        <v>12</v>
      </c>
      <c r="O17">
        <v>26.4</v>
      </c>
    </row>
    <row r="18" spans="2:15" x14ac:dyDescent="0.2">
      <c r="B18">
        <v>13</v>
      </c>
      <c r="C18">
        <v>42.2</v>
      </c>
      <c r="E18">
        <v>13</v>
      </c>
      <c r="F18">
        <v>31.8</v>
      </c>
      <c r="H18">
        <v>13</v>
      </c>
      <c r="I18">
        <v>23</v>
      </c>
      <c r="K18">
        <v>13</v>
      </c>
      <c r="L18">
        <v>26.6</v>
      </c>
      <c r="N18">
        <v>13</v>
      </c>
      <c r="O18">
        <v>27.8</v>
      </c>
    </row>
    <row r="19" spans="2:15" x14ac:dyDescent="0.2">
      <c r="B19">
        <v>14</v>
      </c>
      <c r="C19">
        <v>31.2</v>
      </c>
      <c r="E19">
        <v>14</v>
      </c>
      <c r="F19">
        <v>30.6</v>
      </c>
      <c r="H19">
        <v>14</v>
      </c>
      <c r="I19">
        <v>32.4</v>
      </c>
      <c r="K19">
        <v>14</v>
      </c>
      <c r="L19">
        <v>28.6</v>
      </c>
      <c r="N19">
        <v>14</v>
      </c>
      <c r="O19">
        <v>28.2</v>
      </c>
    </row>
    <row r="20" spans="2:15" x14ac:dyDescent="0.2">
      <c r="B20">
        <v>15</v>
      </c>
      <c r="C20">
        <v>30.8</v>
      </c>
      <c r="E20">
        <v>15</v>
      </c>
      <c r="F20">
        <v>30.2</v>
      </c>
      <c r="H20">
        <v>15</v>
      </c>
      <c r="I20">
        <v>30.6</v>
      </c>
      <c r="K20">
        <v>15</v>
      </c>
      <c r="L20">
        <v>27.8</v>
      </c>
      <c r="N20">
        <v>15</v>
      </c>
      <c r="O20">
        <v>26.4</v>
      </c>
    </row>
    <row r="21" spans="2:15" x14ac:dyDescent="0.2">
      <c r="B21">
        <v>16</v>
      </c>
      <c r="C21">
        <v>24.6</v>
      </c>
      <c r="E21">
        <v>16</v>
      </c>
      <c r="F21">
        <v>42.4</v>
      </c>
      <c r="H21">
        <v>16</v>
      </c>
      <c r="I21">
        <v>23.2</v>
      </c>
      <c r="K21">
        <v>16</v>
      </c>
      <c r="L21">
        <v>15</v>
      </c>
      <c r="N21">
        <v>16</v>
      </c>
      <c r="O21">
        <v>32</v>
      </c>
    </row>
    <row r="22" spans="2:15" x14ac:dyDescent="0.2">
      <c r="B22">
        <v>17</v>
      </c>
      <c r="C22">
        <v>21.6</v>
      </c>
      <c r="E22">
        <v>17</v>
      </c>
      <c r="F22">
        <v>29.2</v>
      </c>
      <c r="H22">
        <v>17</v>
      </c>
      <c r="I22">
        <v>40.4</v>
      </c>
      <c r="K22">
        <v>17</v>
      </c>
      <c r="L22">
        <v>20.399999999999999</v>
      </c>
      <c r="N22">
        <v>17</v>
      </c>
      <c r="O22">
        <v>35.799999999999997</v>
      </c>
    </row>
    <row r="23" spans="2:15" x14ac:dyDescent="0.2">
      <c r="B23">
        <v>18</v>
      </c>
      <c r="C23">
        <v>18.399999999999999</v>
      </c>
      <c r="E23">
        <v>18</v>
      </c>
      <c r="F23">
        <v>21.2</v>
      </c>
      <c r="H23">
        <v>18</v>
      </c>
      <c r="I23">
        <v>21</v>
      </c>
      <c r="K23">
        <v>18</v>
      </c>
      <c r="L23">
        <v>30.8</v>
      </c>
      <c r="N23">
        <v>18</v>
      </c>
      <c r="O23">
        <v>25.6</v>
      </c>
    </row>
    <row r="24" spans="2:15" x14ac:dyDescent="0.2">
      <c r="B24">
        <v>19</v>
      </c>
      <c r="C24">
        <v>52.8</v>
      </c>
      <c r="E24">
        <v>19</v>
      </c>
      <c r="F24">
        <v>25</v>
      </c>
      <c r="H24">
        <v>19</v>
      </c>
      <c r="I24">
        <v>28.2</v>
      </c>
      <c r="K24">
        <v>19</v>
      </c>
      <c r="L24">
        <v>17.2</v>
      </c>
      <c r="N24">
        <v>19</v>
      </c>
      <c r="O24">
        <v>24.2</v>
      </c>
    </row>
    <row r="25" spans="2:15" x14ac:dyDescent="0.2">
      <c r="B25">
        <v>20</v>
      </c>
      <c r="C25">
        <v>24</v>
      </c>
      <c r="E25">
        <v>20</v>
      </c>
      <c r="F25">
        <v>29.6</v>
      </c>
      <c r="H25">
        <v>20</v>
      </c>
      <c r="I25">
        <v>21.2</v>
      </c>
      <c r="K25">
        <v>20</v>
      </c>
      <c r="L25">
        <v>32.200000000000003</v>
      </c>
      <c r="N25">
        <v>20</v>
      </c>
      <c r="O25">
        <v>30.4</v>
      </c>
    </row>
    <row r="27" spans="2:15" x14ac:dyDescent="0.2">
      <c r="C27">
        <f>AVERAGE(C6:C25)</f>
        <v>28.599999999999994</v>
      </c>
      <c r="F27">
        <f>AVERAGE(F6:F25)</f>
        <v>27.889999999999997</v>
      </c>
      <c r="I27">
        <f>AVERAGE(I6:I25)</f>
        <v>27.369999999999997</v>
      </c>
      <c r="L27">
        <f>AVERAGE(L6:L25)</f>
        <v>28.130000000000006</v>
      </c>
      <c r="O27">
        <f>AVERAGE(O6:O25)</f>
        <v>27.079999999999995</v>
      </c>
    </row>
    <row r="28" spans="2:15" x14ac:dyDescent="0.2">
      <c r="C28">
        <f>STDEV(C6:C25)</f>
        <v>8.7688443696388809</v>
      </c>
      <c r="F28">
        <f>STDEV(F6:F25)</f>
        <v>7.8350024350918321</v>
      </c>
      <c r="I28">
        <f>STDEV(I6:I25)</f>
        <v>9.1801330113056281</v>
      </c>
      <c r="L28">
        <f>STDEV(L6:L25)</f>
        <v>9.3521233164621691</v>
      </c>
      <c r="O28">
        <f>STDEV(O6:O25)</f>
        <v>3.5844106907551971</v>
      </c>
    </row>
    <row r="30" spans="2:15" x14ac:dyDescent="0.2">
      <c r="B30" t="s">
        <v>13</v>
      </c>
      <c r="C30" t="s">
        <v>0</v>
      </c>
      <c r="F30" t="s">
        <v>1</v>
      </c>
      <c r="I30" t="s">
        <v>2</v>
      </c>
      <c r="L30" t="s">
        <v>7</v>
      </c>
      <c r="O30" t="s">
        <v>6</v>
      </c>
    </row>
    <row r="32" spans="2:15" x14ac:dyDescent="0.2">
      <c r="B32">
        <v>1</v>
      </c>
    </row>
    <row r="33" spans="2:2" x14ac:dyDescent="0.2">
      <c r="B33">
        <v>2</v>
      </c>
    </row>
    <row r="34" spans="2:2" x14ac:dyDescent="0.2">
      <c r="B34">
        <v>3</v>
      </c>
    </row>
    <row r="35" spans="2:2" x14ac:dyDescent="0.2">
      <c r="B35">
        <v>4</v>
      </c>
    </row>
    <row r="36" spans="2:2" x14ac:dyDescent="0.2">
      <c r="B36">
        <v>5</v>
      </c>
    </row>
    <row r="37" spans="2:2" x14ac:dyDescent="0.2">
      <c r="B37">
        <v>6</v>
      </c>
    </row>
    <row r="38" spans="2:2" x14ac:dyDescent="0.2">
      <c r="B38">
        <v>7</v>
      </c>
    </row>
    <row r="39" spans="2:2" x14ac:dyDescent="0.2">
      <c r="B39">
        <v>8</v>
      </c>
    </row>
    <row r="40" spans="2:2" x14ac:dyDescent="0.2">
      <c r="B40">
        <v>9</v>
      </c>
    </row>
    <row r="41" spans="2:2" x14ac:dyDescent="0.2">
      <c r="B41">
        <v>10</v>
      </c>
    </row>
    <row r="42" spans="2:2" x14ac:dyDescent="0.2">
      <c r="B42">
        <v>11</v>
      </c>
    </row>
    <row r="43" spans="2:2" x14ac:dyDescent="0.2">
      <c r="B43">
        <v>12</v>
      </c>
    </row>
    <row r="44" spans="2:2" x14ac:dyDescent="0.2">
      <c r="B44">
        <v>13</v>
      </c>
    </row>
    <row r="45" spans="2:2" x14ac:dyDescent="0.2">
      <c r="B45">
        <v>14</v>
      </c>
    </row>
    <row r="46" spans="2:2" x14ac:dyDescent="0.2">
      <c r="B46">
        <v>15</v>
      </c>
    </row>
    <row r="47" spans="2:2" x14ac:dyDescent="0.2">
      <c r="B47">
        <v>16</v>
      </c>
    </row>
    <row r="48" spans="2:2" x14ac:dyDescent="0.2">
      <c r="B48">
        <v>17</v>
      </c>
    </row>
    <row r="49" spans="2:15" x14ac:dyDescent="0.2">
      <c r="B49">
        <v>18</v>
      </c>
    </row>
    <row r="50" spans="2:15" x14ac:dyDescent="0.2">
      <c r="B50">
        <v>19</v>
      </c>
    </row>
    <row r="51" spans="2:15" x14ac:dyDescent="0.2">
      <c r="B51">
        <v>20</v>
      </c>
    </row>
    <row r="53" spans="2:15" x14ac:dyDescent="0.2">
      <c r="C53" t="e">
        <f>AVERAGE(C32:C51)</f>
        <v>#DIV/0!</v>
      </c>
      <c r="F53" t="e">
        <f>AVERAGE(F32:F51)</f>
        <v>#DIV/0!</v>
      </c>
      <c r="I53" t="e">
        <f>AVERAGE(I32:I51)</f>
        <v>#DIV/0!</v>
      </c>
      <c r="L53" t="e">
        <f>AVERAGE(L32:L51)</f>
        <v>#DIV/0!</v>
      </c>
      <c r="O53" t="e">
        <f>AVERAGE(O32:O51)</f>
        <v>#DIV/0!</v>
      </c>
    </row>
    <row r="54" spans="2:15" x14ac:dyDescent="0.2">
      <c r="C54" t="e">
        <f>STDEV(C32:C51)</f>
        <v>#DIV/0!</v>
      </c>
      <c r="F54" t="e">
        <f>STDEV(F32:F51)</f>
        <v>#DIV/0!</v>
      </c>
      <c r="I54" t="e">
        <f>STDEV(I32:I51)</f>
        <v>#DIV/0!</v>
      </c>
      <c r="L54" t="e">
        <f>STDEV(L32:L51)</f>
        <v>#DIV/0!</v>
      </c>
      <c r="O54" t="e">
        <f>STDEV(O32:O51)</f>
        <v>#DIV/0!</v>
      </c>
    </row>
    <row r="56" spans="2:15" x14ac:dyDescent="0.2">
      <c r="B56" t="s">
        <v>12</v>
      </c>
      <c r="C56" t="s">
        <v>0</v>
      </c>
      <c r="F56" t="s">
        <v>1</v>
      </c>
      <c r="I56" t="s">
        <v>2</v>
      </c>
      <c r="L56" t="s">
        <v>7</v>
      </c>
      <c r="O56" t="s">
        <v>6</v>
      </c>
    </row>
    <row r="58" spans="2:15" x14ac:dyDescent="0.2">
      <c r="B58">
        <v>1</v>
      </c>
    </row>
    <row r="59" spans="2:15" x14ac:dyDescent="0.2">
      <c r="B59">
        <v>2</v>
      </c>
    </row>
    <row r="60" spans="2:15" x14ac:dyDescent="0.2">
      <c r="B60">
        <v>3</v>
      </c>
    </row>
    <row r="61" spans="2:15" x14ac:dyDescent="0.2">
      <c r="B61">
        <v>4</v>
      </c>
    </row>
    <row r="62" spans="2:15" x14ac:dyDescent="0.2">
      <c r="B62">
        <v>5</v>
      </c>
    </row>
    <row r="63" spans="2:15" x14ac:dyDescent="0.2">
      <c r="B63">
        <v>6</v>
      </c>
    </row>
    <row r="64" spans="2:15" x14ac:dyDescent="0.2">
      <c r="B64">
        <v>7</v>
      </c>
    </row>
    <row r="65" spans="2:15" x14ac:dyDescent="0.2">
      <c r="B65">
        <v>8</v>
      </c>
    </row>
    <row r="66" spans="2:15" x14ac:dyDescent="0.2">
      <c r="B66">
        <v>9</v>
      </c>
    </row>
    <row r="67" spans="2:15" x14ac:dyDescent="0.2">
      <c r="B67">
        <v>10</v>
      </c>
    </row>
    <row r="68" spans="2:15" x14ac:dyDescent="0.2">
      <c r="B68">
        <v>11</v>
      </c>
    </row>
    <row r="69" spans="2:15" x14ac:dyDescent="0.2">
      <c r="B69">
        <v>12</v>
      </c>
    </row>
    <row r="70" spans="2:15" x14ac:dyDescent="0.2">
      <c r="B70">
        <v>13</v>
      </c>
    </row>
    <row r="71" spans="2:15" x14ac:dyDescent="0.2">
      <c r="B71">
        <v>14</v>
      </c>
    </row>
    <row r="72" spans="2:15" x14ac:dyDescent="0.2">
      <c r="B72">
        <v>15</v>
      </c>
    </row>
    <row r="73" spans="2:15" x14ac:dyDescent="0.2">
      <c r="B73">
        <v>16</v>
      </c>
    </row>
    <row r="74" spans="2:15" x14ac:dyDescent="0.2">
      <c r="B74">
        <v>17</v>
      </c>
    </row>
    <row r="75" spans="2:15" x14ac:dyDescent="0.2">
      <c r="B75">
        <v>18</v>
      </c>
    </row>
    <row r="76" spans="2:15" x14ac:dyDescent="0.2">
      <c r="B76">
        <v>19</v>
      </c>
    </row>
    <row r="77" spans="2:15" x14ac:dyDescent="0.2">
      <c r="B77">
        <v>20</v>
      </c>
    </row>
    <row r="79" spans="2:15" x14ac:dyDescent="0.2">
      <c r="C79" t="e">
        <f>AVERAGE(C58:C77)</f>
        <v>#DIV/0!</v>
      </c>
      <c r="F79" t="e">
        <f>AVERAGE(F58:F77)</f>
        <v>#DIV/0!</v>
      </c>
      <c r="I79" t="e">
        <f>AVERAGE(I58:I77)</f>
        <v>#DIV/0!</v>
      </c>
      <c r="L79" t="e">
        <f>AVERAGE(L58:L77)</f>
        <v>#DIV/0!</v>
      </c>
      <c r="O79" t="e">
        <f>AVERAGE(O58:O77)</f>
        <v>#DIV/0!</v>
      </c>
    </row>
    <row r="80" spans="2:15" x14ac:dyDescent="0.2">
      <c r="C80" t="e">
        <f>STDEV(C58:C77)</f>
        <v>#DIV/0!</v>
      </c>
      <c r="F80" t="e">
        <f>STDEV(F58:F77)</f>
        <v>#DIV/0!</v>
      </c>
      <c r="I80" t="e">
        <f>STDEV(I58:I77)</f>
        <v>#DIV/0!</v>
      </c>
      <c r="L80" t="e">
        <f>STDEV(L58:L77)</f>
        <v>#DIV/0!</v>
      </c>
      <c r="O80" t="e">
        <f>STDEV(O58:O77)</f>
        <v>#DIV/0!</v>
      </c>
    </row>
    <row r="82" spans="2:15" x14ac:dyDescent="0.2">
      <c r="B82" t="s">
        <v>11</v>
      </c>
      <c r="C82" t="s">
        <v>0</v>
      </c>
      <c r="F82" t="s">
        <v>1</v>
      </c>
      <c r="I82" t="s">
        <v>2</v>
      </c>
      <c r="L82" t="s">
        <v>7</v>
      </c>
      <c r="O82" t="s">
        <v>6</v>
      </c>
    </row>
    <row r="84" spans="2:15" x14ac:dyDescent="0.2">
      <c r="B84">
        <v>1</v>
      </c>
      <c r="C84">
        <v>158.4</v>
      </c>
    </row>
    <row r="85" spans="2:15" x14ac:dyDescent="0.2">
      <c r="B85">
        <v>2</v>
      </c>
      <c r="C85">
        <v>142</v>
      </c>
    </row>
    <row r="86" spans="2:15" x14ac:dyDescent="0.2">
      <c r="B86">
        <v>3</v>
      </c>
      <c r="C86">
        <v>135.6</v>
      </c>
    </row>
    <row r="87" spans="2:15" x14ac:dyDescent="0.2">
      <c r="B87">
        <v>4</v>
      </c>
      <c r="C87">
        <v>89.8</v>
      </c>
    </row>
    <row r="88" spans="2:15" x14ac:dyDescent="0.2">
      <c r="B88">
        <v>5</v>
      </c>
      <c r="C88">
        <v>157.4</v>
      </c>
    </row>
    <row r="89" spans="2:15" x14ac:dyDescent="0.2">
      <c r="B89">
        <v>6</v>
      </c>
      <c r="C89">
        <v>165</v>
      </c>
    </row>
    <row r="90" spans="2:15" x14ac:dyDescent="0.2">
      <c r="B90">
        <v>7</v>
      </c>
      <c r="C90">
        <v>152.4</v>
      </c>
    </row>
    <row r="91" spans="2:15" x14ac:dyDescent="0.2">
      <c r="B91">
        <v>8</v>
      </c>
      <c r="C91">
        <v>112</v>
      </c>
    </row>
    <row r="92" spans="2:15" x14ac:dyDescent="0.2">
      <c r="B92">
        <v>9</v>
      </c>
      <c r="C92">
        <v>129.6</v>
      </c>
    </row>
    <row r="93" spans="2:15" x14ac:dyDescent="0.2">
      <c r="B93">
        <v>10</v>
      </c>
      <c r="C93">
        <v>137.6</v>
      </c>
    </row>
    <row r="94" spans="2:15" x14ac:dyDescent="0.2">
      <c r="B94">
        <v>11</v>
      </c>
      <c r="C94">
        <v>150.19999999999999</v>
      </c>
    </row>
    <row r="95" spans="2:15" x14ac:dyDescent="0.2">
      <c r="B95">
        <v>12</v>
      </c>
      <c r="C95">
        <v>150.6</v>
      </c>
    </row>
    <row r="96" spans="2:15" x14ac:dyDescent="0.2">
      <c r="B96">
        <v>13</v>
      </c>
      <c r="C96">
        <v>126.4</v>
      </c>
    </row>
    <row r="97" spans="2:15" x14ac:dyDescent="0.2">
      <c r="B97">
        <v>14</v>
      </c>
      <c r="C97">
        <v>102.8</v>
      </c>
    </row>
    <row r="98" spans="2:15" x14ac:dyDescent="0.2">
      <c r="B98">
        <v>15</v>
      </c>
      <c r="C98">
        <v>113.4</v>
      </c>
    </row>
    <row r="99" spans="2:15" x14ac:dyDescent="0.2">
      <c r="B99">
        <v>16</v>
      </c>
      <c r="C99">
        <v>126</v>
      </c>
    </row>
    <row r="100" spans="2:15" x14ac:dyDescent="0.2">
      <c r="B100">
        <v>17</v>
      </c>
      <c r="C100">
        <v>138.6</v>
      </c>
    </row>
    <row r="101" spans="2:15" x14ac:dyDescent="0.2">
      <c r="B101">
        <v>18</v>
      </c>
      <c r="C101">
        <v>169.8</v>
      </c>
    </row>
    <row r="102" spans="2:15" x14ac:dyDescent="0.2">
      <c r="B102">
        <v>19</v>
      </c>
      <c r="C102">
        <v>155.6</v>
      </c>
    </row>
    <row r="103" spans="2:15" x14ac:dyDescent="0.2">
      <c r="B103">
        <v>20</v>
      </c>
      <c r="C103">
        <v>121</v>
      </c>
    </row>
    <row r="105" spans="2:15" x14ac:dyDescent="0.2">
      <c r="C105">
        <f>AVERAGE(C84:C103)</f>
        <v>136.70999999999998</v>
      </c>
      <c r="F105" t="e">
        <f>AVERAGE(F84:F103)</f>
        <v>#DIV/0!</v>
      </c>
      <c r="I105" t="e">
        <f>AVERAGE(I84:I103)</f>
        <v>#DIV/0!</v>
      </c>
      <c r="L105" t="e">
        <f>AVERAGE(L84:L103)</f>
        <v>#DIV/0!</v>
      </c>
      <c r="O105" t="e">
        <f>AVERAGE(O84:O103)</f>
        <v>#DIV/0!</v>
      </c>
    </row>
    <row r="106" spans="2:15" x14ac:dyDescent="0.2">
      <c r="C106">
        <f>STDEV(C84:C103)</f>
        <v>21.555360793718382</v>
      </c>
      <c r="F106" t="e">
        <f>STDEV(F84:F103)</f>
        <v>#DIV/0!</v>
      </c>
      <c r="I106" t="e">
        <f>STDEV(I84:I103)</f>
        <v>#DIV/0!</v>
      </c>
      <c r="L106" t="e">
        <f>STDEV(L84:L103)</f>
        <v>#DIV/0!</v>
      </c>
      <c r="O106" t="e">
        <f>STDEV(O84:O103)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2kev</vt:lpstr>
      <vt:lpstr>4kev</vt:lpstr>
      <vt:lpstr>8kev</vt:lpstr>
      <vt:lpstr>16kev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Benjamin W. Beeler</cp:lastModifiedBy>
  <dcterms:created xsi:type="dcterms:W3CDTF">2021-10-20T13:41:54Z</dcterms:created>
  <dcterms:modified xsi:type="dcterms:W3CDTF">2024-11-20T14:43:41Z</dcterms:modified>
</cp:coreProperties>
</file>